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INA\RAPOARTE ALINA\DIVERSE DOC PERS ALINA\bilanturi alina\dec17\ocol\"/>
    </mc:Choice>
  </mc:AlternateContent>
  <bookViews>
    <workbookView xWindow="0" yWindow="0" windowWidth="28800" windowHeight="12180"/>
  </bookViews>
  <sheets>
    <sheet name="SO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p">#REF!</definedName>
    <definedName name="___INDEX_SHEET___ASAP_Utilities">#REF!</definedName>
    <definedName name="_as2" hidden="1">"AS2DocumentEdit"</definedName>
    <definedName name="_bs1" hidden="1">{"AS",#N/A,FALSE,"Dec_BS";"LIAB",#N/A,FALSE,"Dec_BS"}</definedName>
    <definedName name="_DAT1">'[1]FAR Closing'!#REF!</definedName>
    <definedName name="_DAT10">'[1]FAR Closing'!#REF!</definedName>
    <definedName name="_DAT11">'[1]FAR Closing'!#REF!</definedName>
    <definedName name="_DAT12">'[1]FAR Closing'!#REF!</definedName>
    <definedName name="_DAT13">'[1]FAR Closing'!#REF!</definedName>
    <definedName name="_DAT14">'[1]FAR Closing'!#REF!</definedName>
    <definedName name="_DAT15">'[1]FAR Closing'!#REF!</definedName>
    <definedName name="_DAT16">'[1]FAR Closing'!#REF!</definedName>
    <definedName name="_DAT17">'[1]FAR Closing'!#REF!</definedName>
    <definedName name="_DAT18">'[1]FAR Closing'!#REF!</definedName>
    <definedName name="_DAT19">'[1]FAR Closing'!#REF!</definedName>
    <definedName name="_DAT2">'[1]FAR Closing'!#REF!</definedName>
    <definedName name="_DAT20">'[1]FAR Closing'!#REF!</definedName>
    <definedName name="_DAT21">'[1]FAR Closing'!#REF!</definedName>
    <definedName name="_DAT22">'[1]FAR Closing'!#REF!</definedName>
    <definedName name="_DAT23">'[1]FAR Closing'!#REF!</definedName>
    <definedName name="_DAT24">'[1]FAR Closing'!#REF!</definedName>
    <definedName name="_DAT25">'[1]FAR Closing'!#REF!</definedName>
    <definedName name="_DAT26">'[1]FAR Closing'!#REF!</definedName>
    <definedName name="_DAT27">'[1]FAR Closing'!#REF!</definedName>
    <definedName name="_DAT28">'[1]FAR Closing'!#REF!</definedName>
    <definedName name="_DAT29">'[1]FAR Closing'!#REF!</definedName>
    <definedName name="_DAT3">'[1]FAR Closing'!#REF!</definedName>
    <definedName name="_DAT30">'[1]FAR Closing'!#REF!</definedName>
    <definedName name="_DAT31">'[1]FAR Closing'!#REF!</definedName>
    <definedName name="_DAT32">'[1]FAR Closing'!#REF!</definedName>
    <definedName name="_DAT33">'[1]FAR Closing'!#REF!</definedName>
    <definedName name="_DAT34">'[1]FAR Closing'!#REF!</definedName>
    <definedName name="_DAT35">'[1]FAR Closing'!#REF!</definedName>
    <definedName name="_DAT36">'[1]FAR Closing'!#REF!</definedName>
    <definedName name="_DAT37">'[1]FAR Closing'!#REF!</definedName>
    <definedName name="_DAT38">'[1]FAR Closing'!#REF!</definedName>
    <definedName name="_DAT39">'[1]FAR Closing'!#REF!</definedName>
    <definedName name="_DAT4">'[1]FAR Closing'!#REF!</definedName>
    <definedName name="_DAT40">'[1]FAR Closing'!#REF!</definedName>
    <definedName name="_DAT41">'[1]FAR Closing'!#REF!</definedName>
    <definedName name="_DAT42">'[1]FAR Closing'!#REF!</definedName>
    <definedName name="_DAT43">'[1]FAR Closing'!#REF!</definedName>
    <definedName name="_DAT44">'[1]FAR Closing'!#REF!</definedName>
    <definedName name="_DAT45">'[1]FAR Closing'!#REF!</definedName>
    <definedName name="_DAT46">'[1]FAR Closing'!#REF!</definedName>
    <definedName name="_DAT47">'[1]FAR Closing'!#REF!</definedName>
    <definedName name="_DAT48">'[1]FAR Closing'!#REF!</definedName>
    <definedName name="_DAT49">'[1]FAR Closing'!#REF!</definedName>
    <definedName name="_DAT5">'[1]FAR Closing'!#REF!</definedName>
    <definedName name="_DAT50">'[1]FAR Closing'!#REF!</definedName>
    <definedName name="_DAT51">'[1]FAR Closing'!#REF!</definedName>
    <definedName name="_DAT52">'[1]FAR Closing'!#REF!</definedName>
    <definedName name="_DAT53">'[1]FAR Closing'!#REF!</definedName>
    <definedName name="_DAT54">'[1]FAR Closing'!#REF!</definedName>
    <definedName name="_DAT55">'[1]FAR Closing'!#REF!</definedName>
    <definedName name="_DAT56">'[1]FAR Closing'!#REF!</definedName>
    <definedName name="_DAT57">'[1]FAR Closing'!#REF!</definedName>
    <definedName name="_DAT58">'[1]FAR Closing'!#REF!</definedName>
    <definedName name="_DAT59">'[1]FAR Closing'!#REF!</definedName>
    <definedName name="_DAT6">'[1]FAR Closing'!#REF!</definedName>
    <definedName name="_DAT60">'[1]FAR Closing'!#REF!</definedName>
    <definedName name="_DAT61">'[1]FAR Closing'!#REF!</definedName>
    <definedName name="_DAT62">'[1]FAR Closing'!#REF!</definedName>
    <definedName name="_DAT63">'[1]FAR Closing'!#REF!</definedName>
    <definedName name="_DAT64">'[1]FAR Closing'!#REF!</definedName>
    <definedName name="_DAT65">'[1]FAR Closing'!#REF!</definedName>
    <definedName name="_DAT7">'[1]FAR Closing'!#REF!</definedName>
    <definedName name="_DAT8">'[1]FAR Closing'!#REF!</definedName>
    <definedName name="_DAT9">'[1]FAR Closing'!#REF!</definedName>
    <definedName name="_Order1" hidden="1">255</definedName>
    <definedName name="_Order2" hidden="1">0</definedName>
    <definedName name="a">#REF!</definedName>
    <definedName name="aaaaa">[0]!aaaaa</definedName>
    <definedName name="ABSD">#REF!</definedName>
    <definedName name="ABSLC">#REF!</definedName>
    <definedName name="Access_Button" hidden="1">"Cosmo_Links_LINKS_List"</definedName>
    <definedName name="AccessDatabase" hidden="1">"D:\LINKS\Cosmo_Links.mdb"</definedName>
    <definedName name="ACFD">#REF!</definedName>
    <definedName name="ACFLC">#REF!</definedName>
    <definedName name="adita">[0]!adita</definedName>
    <definedName name="adriana">[0]!adriana</definedName>
    <definedName name="AGING_RP" hidden="1">{"AS",#N/A,FALSE,"Dec_BS";"LIAB",#N/A,FALSE,"Dec_BS"}</definedName>
    <definedName name="AISD">#REF!</definedName>
    <definedName name="AISD1">#REF!</definedName>
    <definedName name="AISLC">#REF!</definedName>
    <definedName name="aislc1">#REF!</definedName>
    <definedName name="Amount">'[2]PM TE Template'!$F$22</definedName>
    <definedName name="AnalizaCO">#REF!</definedName>
    <definedName name="AQ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">[0]!b</definedName>
    <definedName name="BasedOn">'[2]PM TE Template'!$R$21</definedName>
    <definedName name="BasedOnOther">'[2]PM TE Template'!$D$24:$F$24</definedName>
    <definedName name="BAZA">[3]Fisier!$A$4:$BL$3865</definedName>
    <definedName name="bb" hidden="1">{"MV_CF",#N/A,FALSE,"MV_B_CF";"MV_Cumm",#N/A,FALSE,"MV_B_IS";"MV_BS",#N/A,FALSE,"MV_B_BS"}</definedName>
    <definedName name="bbbbbbbbbn">[0]!bbbbbbbbbn</definedName>
    <definedName name="BBSD">#REF!</definedName>
    <definedName name="BBSLC">#REF!</definedName>
    <definedName name="BCFD">#REF!</definedName>
    <definedName name="BCFLC">#REF!</definedName>
    <definedName name="BG_Del" hidden="1">15</definedName>
    <definedName name="BG_Ins" hidden="1">4</definedName>
    <definedName name="BG_Mod" hidden="1">6</definedName>
    <definedName name="BISD">#REF!</definedName>
    <definedName name="BISD1">#REF!</definedName>
    <definedName name="BISLC">#REF!</definedName>
    <definedName name="BISLC1">#REF!</definedName>
    <definedName name="BNE_MESSAGES_HIDDEN" hidden="1">#REF!</definedName>
    <definedName name="BS">#REF!</definedName>
    <definedName name="bsb">[0]!bsb</definedName>
    <definedName name="bubu">[0]!bubu</definedName>
    <definedName name="buget" hidden="1">{"BS_TH",#N/A,FALSE,"MPI_ConsBS_Adj";"Cumm_TH",#N/A,FALSE,"MPI_ConsCF_Adj"}</definedName>
    <definedName name="CD">#REF!</definedName>
    <definedName name="CFS">#REF!</definedName>
    <definedName name="CLC">#REF!</definedName>
    <definedName name="CLIENT">#REF!</definedName>
    <definedName name="Combined">[4]Tables!$D$28:$J$44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onsolidation_units">OFFSET([5]Table1!$B$11,0,0,COUNTA([5]Table1!$B$11:$B$65536),3)</definedName>
    <definedName name="CRA">[4]Lists!$B$3:$B$9</definedName>
    <definedName name="_xlnm.Database">#REF!</definedName>
    <definedName name="Date">#REF!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HJK" hidden="1">8</definedName>
    <definedName name="eee">[0]!eee</definedName>
    <definedName name="eeeee">[0]!eeeee</definedName>
    <definedName name="fdhhrstt">[0]!fdhhrstt</definedName>
    <definedName name="fghg">[0]!fghg</definedName>
    <definedName name="fila1">[0]!fila1</definedName>
    <definedName name="fila2">[0]!fila2</definedName>
    <definedName name="fila2_3">[0]!fila2_3</definedName>
    <definedName name="fila3_4">[0]!fila3_4</definedName>
    <definedName name="filax">[0]!filax</definedName>
    <definedName name="FisaCont">#REF!</definedName>
    <definedName name="Format">#REF!</definedName>
    <definedName name="gvh">[0]!gvh</definedName>
    <definedName name="hshsh">[0]!hshsh</definedName>
    <definedName name="hshshshshshs">[0]!hshshshshshs</definedName>
    <definedName name="hukfj">[0]!hukfj</definedName>
    <definedName name="InputBasis">'[2]PM TE Template'!$R$11</definedName>
    <definedName name="IS">#REF!</definedName>
    <definedName name="jjjjjjjjjjjjjjjjjjjjjjj">[0]!jjjjjjjjjjjjjjjjjjjjjjj</definedName>
    <definedName name="jjjjjjjjjjn">[0]!jjjjjjjjjjn</definedName>
    <definedName name="kkkkkkkkkkkkkk">[0]!kkkkkkkkkkkkkk</definedName>
    <definedName name="kkkkkkkkkkkkkkkkkkkkkkkkkk">[0]!kkkkkkkkkkkkkkkkkkkkkkkkkk</definedName>
    <definedName name="ksksks">[0]!ksksks</definedName>
    <definedName name="lalal">[0]!lalal</definedName>
    <definedName name="llllll">[0]!llllll</definedName>
    <definedName name="llllllllll">[0]!llllllllll</definedName>
    <definedName name="llllllllllllllll">[0]!llllllllllllllll</definedName>
    <definedName name="lllllllllllllllllllll">[0]!lllllllllllllllllllll</definedName>
    <definedName name="llllllllllllllllllllll">[0]!llllllllllllllllllllll</definedName>
    <definedName name="lllllllllllllllllllllllll">[0]!lllllllllllllllllllllllll</definedName>
    <definedName name="lllllllllllllllllllllllllllllllllll">[0]!lllllllllllllllllllllllllllllllllll</definedName>
    <definedName name="llslsls">[0]!llslsls</definedName>
    <definedName name="lsllslsls">[0]!lsllslsls</definedName>
    <definedName name="lulu">[0]!lulu</definedName>
    <definedName name="msms">[0]!msms</definedName>
    <definedName name="msmsms">[0]!msmsms</definedName>
    <definedName name="msmsmsm">[0]!msmsmsm</definedName>
    <definedName name="msmsmsms">[0]!msmsmsms</definedName>
    <definedName name="NominalAmountPct">'[2]PM TE Template'!$K$28</definedName>
    <definedName name="Note1_ADD">#REF!</definedName>
    <definedName name="Note1_GBV">#REF!</definedName>
    <definedName name="Note14_Inventories">#REF!</definedName>
    <definedName name="Note15_Cash">#REF!</definedName>
    <definedName name="Note16_IT">'[6]Note 10d'!#REF!</definedName>
    <definedName name="Note2_Provisions">#REF!</definedName>
    <definedName name="Note4_Operating_Result">#REF!</definedName>
    <definedName name="Note5_AP">#REF!</definedName>
    <definedName name="Note5_AR">#REF!</definedName>
    <definedName name="Note8_Salaries">#REF!</definedName>
    <definedName name="Note9_Ratios">#REF!</definedName>
    <definedName name="NSABSD">#REF!</definedName>
    <definedName name="NSABSLC">#REF!</definedName>
    <definedName name="NSACFD">#REF!</definedName>
    <definedName name="NSACFLC">#REF!</definedName>
    <definedName name="NSAISD">#REF!</definedName>
    <definedName name="NSAISD1">#REF!</definedName>
    <definedName name="NSAISLC">#REF!</definedName>
    <definedName name="NSAISLC1">#REF!</definedName>
    <definedName name="NvsAnswerCol">"[Drill7]JRNLLAYOUT!$A$4:$A$2944"</definedName>
    <definedName name="NvsASD">"V2011-12-31"</definedName>
    <definedName name="NvsAutoDrillOk">"VN"</definedName>
    <definedName name="NvsDateToNumber">"Y"</definedName>
    <definedName name="NvsElapsedTime">0.000300925930787344</definedName>
    <definedName name="NvsEndTime">41010.5501273148</definedName>
    <definedName name="NvsInstLang">"VENG"</definedName>
    <definedName name="NvsInstSpec">"%,LRPTLOCAL,SYTD,R,FACCOUNT,TACCOUNT_ROLLUP,NREVENUES"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rentRef">"'[845_INC-BASE_2011_12.xls]Sheet1'!$K$21"</definedName>
    <definedName name="NvsReqBU">"V845"</definedName>
    <definedName name="NvsReqBUOnly">"VY"</definedName>
    <definedName name="NvsTransLed">"VN"</definedName>
    <definedName name="NvsTreeASD">"V2011-12-31"</definedName>
    <definedName name="ooooo">[0]!ooooo</definedName>
    <definedName name="ooooooooooooooooo">[0]!ooooooooooooooooo</definedName>
    <definedName name="OtherBasis">'[2]PM TE Template'!$D$15</definedName>
    <definedName name="PAGE">#REF!</definedName>
    <definedName name="PG_1">#REF!</definedName>
    <definedName name="PG_2">#REF!</definedName>
    <definedName name="PG_3">#REF!</definedName>
    <definedName name="PG_4">#REF!</definedName>
    <definedName name="PlanningAmount">'[2]PM TE Template'!$J$12</definedName>
    <definedName name="ppp">[0]!ppp</definedName>
    <definedName name="pppp">[0]!pppp</definedName>
    <definedName name="_xlnm.Print_Area" localSheetId="0">SOCE!$A$5:$K$33</definedName>
    <definedName name="Print_Area_MI">#REF!</definedName>
    <definedName name="Print_Titles_MI">#REF!</definedName>
    <definedName name="qqq">[0]!qqq</definedName>
    <definedName name="qselBalanta">#REF!</definedName>
    <definedName name="RangeHigher">'[2]PM TE Template'!$F$34</definedName>
    <definedName name="RangeLower">'[2]PM TE Template'!$E$34</definedName>
    <definedName name="RegistruJurnal">#REF!</definedName>
    <definedName name="row">[4]Tables!$C$3:$C$8</definedName>
    <definedName name="rp_fnl1" hidden="1">{"AS",#N/A,FALSE,"Dec_BS_Fnl";"LIAB",#N/A,FALSE,"Dec_BS_Fnl"}</definedName>
    <definedName name="S">#REF!</definedName>
    <definedName name="SAD">#REF!</definedName>
    <definedName name="SAPBEXrevision" hidden="1">1</definedName>
    <definedName name="SAPBEXsysID" hidden="1">"MWD"</definedName>
    <definedName name="SAPBEXwbID" hidden="1">"48IMYQN4LYKTNZOYKAEQLKQOC"</definedName>
    <definedName name="SitDatorii">#REF!</definedName>
    <definedName name="smsmmsm">[0]!smsmmsm</definedName>
    <definedName name="SOCE" localSheetId="0">SOCE!$D$7:$K$29</definedName>
    <definedName name="SOCE">#REF!</definedName>
    <definedName name="SOCE_PY">SOCE!#REF!</definedName>
    <definedName name="ssssss">[0]!ssssss</definedName>
    <definedName name="t">#REF!</definedName>
    <definedName name="TE">#REF!</definedName>
    <definedName name="TE_Pct">'[2]PM TE Template'!$R$7</definedName>
    <definedName name="TEST1">'[1]FAR Closing'!#REF!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'[1]FAR Closing'!#REF!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'[1]FAR Closing'!#REF!</definedName>
    <definedName name="TEST30">#REF!</definedName>
    <definedName name="TEST4">'[1]FAR Closing'!#REF!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'[1]FAR Closing'!#REF!</definedName>
    <definedName name="TESTKEYS">'[1]FAR Closing'!#REF!</definedName>
    <definedName name="TESTVKEY">'[1]FAR Closing'!#REF!</definedName>
    <definedName name="TextRefCopy1">#REF!</definedName>
    <definedName name="TextRefCopy2">'[7]Fixed Assets Mov RAS'!#REF!</definedName>
    <definedName name="TextRefCopy22">'[8]confirmations sent'!$D$31</definedName>
    <definedName name="TextRefCopy3">'[7]Fixed Assets Mov RAS'!#REF!</definedName>
    <definedName name="TextRefCopy33">#REF!</definedName>
    <definedName name="TextRefCopy4">'[7]Fixed Assets Mov RAS'!#REF!</definedName>
    <definedName name="TextRefCopy5">'[7]Fixed Assets Mov RAS'!#REF!</definedName>
    <definedName name="TextRefCopy8">'[9]Inflated investments'!#REF!</definedName>
    <definedName name="TextRefCopyRangeCount" hidden="1">32</definedName>
    <definedName name="Unit">#REF!</definedName>
    <definedName name="USDExch">#REF!</definedName>
    <definedName name="w.vv." hidden="1">{"VV_CF",#N/A,FALSE,"VV_B_CF";"VV_IS",#N/A,FALSE,"VV_B_IS";"VV_BS",#N/A,FALSE,"VV_B_BS"}</definedName>
    <definedName name="wrn.Admin." hidden="1">{"Exp",#N/A,FALSE,"Admin";"Sal",#N/A,FALSE,"Admin";"Sum",#N/A,FALSE,"Admin"}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Hum_Res." hidden="1">{"Exp",#N/A,FALSE,"Human_Res";"Sal",#N/A,FALSE,"Human_Res";"Sum",#N/A,FALSE,"Human_Res"}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Lcl_TV." hidden="1">{"Sum",#N/A,FALSE,"Local TV";"Exp",#N/A,FALSE,"Local TV";"Sal",#N/A,FALSE,"Local TV"}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On_Air." hidden="1">{"Exp",#N/A,FALSE,"On  Air Promotions";"Sal",#N/A,FALSE,"On  Air Promotions";"Sum",#N/A,FALSE,"On  Air Promotions"}</definedName>
    <definedName name="wrn.Org._._Dev." hidden="1">{"Exp",#N/A,FALSE,"Org &amp; Dev";"Sal",#N/A,FALSE,"Org &amp; Dev";"Sum",#N/A,FALSE,"Org &amp; Dev"}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P_FNL." hidden="1">{"AS",#N/A,FALSE,"Dec_BS_Fnl";"LIAB",#N/A,FALSE,"Dec_BS_Fnl"}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ummary." hidden="1">{#N/A,#N/A,FALSE,"I&amp;EpDep";"as",#N/A,FALSE,"I&amp;E"}</definedName>
    <definedName name="wrn.Tech." hidden="1">{"Exp",#N/A,FALSE,"Technical";"Sal",#N/A,FALSE,"Technical";"Sum",#N/A,FALSE,"Technical"}</definedName>
    <definedName name="wrn.Unall." hidden="1">{"Sum",#N/A,FALSE,"Unallocated"}</definedName>
    <definedName name="wrn.VV." hidden="1">{"VV_CF",#N/A,FALSE,"VV_B_CF";"VV_IS",#N/A,FALSE,"VV_B_IS";"VV_BS",#N/A,FALSE,"VV_B_BS"}</definedName>
    <definedName name="www">[0]!www</definedName>
    <definedName name="XREF_COLUMN_1" hidden="1">#REF!</definedName>
    <definedName name="XREF_COLUMN_2" hidden="1">#REF!</definedName>
    <definedName name="XRefActiveRow" hidden="1">#REF!</definedName>
    <definedName name="XRefColumnsCount" hidden="1">2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7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YE">#REF!</definedName>
    <definedName name="Year_end">#REF!</definedName>
    <definedName name="ytfutdy">[0]!ytfutdy</definedName>
    <definedName name="ytuy">[0]!ytuy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Q29" i="1"/>
  <c r="O29" i="1"/>
  <c r="W28" i="1"/>
  <c r="A28" i="1"/>
  <c r="W27" i="1"/>
  <c r="W26" i="1"/>
  <c r="K26" i="1"/>
  <c r="A26" i="1"/>
  <c r="W25" i="1"/>
  <c r="F25" i="1"/>
  <c r="W24" i="1"/>
  <c r="A24" i="1"/>
  <c r="W23" i="1"/>
  <c r="K23" i="1"/>
  <c r="W22" i="1"/>
  <c r="F22" i="1"/>
  <c r="K22" i="1" s="1"/>
  <c r="W21" i="1"/>
  <c r="F21" i="1"/>
  <c r="K21" i="1" s="1"/>
  <c r="W20" i="1"/>
  <c r="F20" i="1"/>
  <c r="A20" i="1"/>
  <c r="W19" i="1"/>
  <c r="K19" i="1"/>
  <c r="W18" i="1"/>
  <c r="R18" i="1"/>
  <c r="K18" i="1"/>
  <c r="A18" i="1"/>
  <c r="W17" i="1"/>
  <c r="F17" i="1"/>
  <c r="A17" i="1"/>
  <c r="W16" i="1"/>
  <c r="K16" i="1"/>
  <c r="A16" i="1"/>
  <c r="W15" i="1"/>
  <c r="R15" i="1"/>
  <c r="A15" i="1"/>
  <c r="W14" i="1"/>
  <c r="F14" i="1"/>
  <c r="W13" i="1"/>
  <c r="K13" i="1"/>
  <c r="A13" i="1"/>
  <c r="W12" i="1"/>
  <c r="U12" i="1"/>
  <c r="U29" i="1" s="1"/>
  <c r="A12" i="1"/>
  <c r="W11" i="1"/>
  <c r="A11" i="1"/>
  <c r="W10" i="1"/>
  <c r="F10" i="1"/>
  <c r="W9" i="1"/>
  <c r="K9" i="1"/>
  <c r="A9" i="1"/>
  <c r="A6" i="1"/>
  <c r="O7" i="1" s="1"/>
  <c r="R29" i="1" l="1"/>
  <c r="J29" i="1"/>
  <c r="K11" i="1"/>
  <c r="K15" i="1"/>
  <c r="H29" i="1"/>
  <c r="K25" i="1"/>
  <c r="K12" i="1"/>
  <c r="K20" i="1"/>
  <c r="K24" i="1"/>
  <c r="I29" i="1"/>
  <c r="W7" i="1"/>
  <c r="F29" i="1"/>
  <c r="F32" i="1" s="1"/>
  <c r="K10" i="1"/>
  <c r="K14" i="1"/>
  <c r="K17" i="1"/>
  <c r="W29" i="1"/>
  <c r="G29" i="1"/>
  <c r="H31" i="1"/>
  <c r="H30" i="1" l="1"/>
  <c r="K29" i="1"/>
  <c r="K32" i="1" l="1"/>
</calcChain>
</file>

<file path=xl/comments1.xml><?xml version="1.0" encoding="utf-8"?>
<comments xmlns="http://schemas.openxmlformats.org/spreadsheetml/2006/main">
  <authors>
    <author>Olivia Dobrescu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>Olivia Dobrescu:</t>
        </r>
        <r>
          <rPr>
            <sz val="9"/>
            <color indexed="81"/>
            <rFont val="Tahoma"/>
            <family val="2"/>
          </rPr>
          <t xml:space="preserve">
Contul 1065 nu mai exista in planul de conturi conform OMF 1802/2014. Transfer in 105</t>
        </r>
      </text>
    </comment>
  </commentList>
</comments>
</file>

<file path=xl/sharedStrings.xml><?xml version="1.0" encoding="utf-8"?>
<sst xmlns="http://schemas.openxmlformats.org/spreadsheetml/2006/main" count="81" uniqueCount="59">
  <si>
    <t>Denumirea elementului</t>
  </si>
  <si>
    <t>Sold la inceputul exercitiului financiar</t>
  </si>
  <si>
    <t>Cresteri</t>
  </si>
  <si>
    <t>Reduceri</t>
  </si>
  <si>
    <t>Sold la sfarsitul exercitiului financiar</t>
  </si>
  <si>
    <t>Item description</t>
  </si>
  <si>
    <t>Increases</t>
  </si>
  <si>
    <t>Total, din care:</t>
  </si>
  <si>
    <t>Prin transfer</t>
  </si>
  <si>
    <t>Per BS</t>
  </si>
  <si>
    <t>Out of which</t>
  </si>
  <si>
    <t>By transfer</t>
  </si>
  <si>
    <t>1012</t>
  </si>
  <si>
    <t>Capital subscris</t>
  </si>
  <si>
    <t>Issue capital</t>
  </si>
  <si>
    <t>Patrimoniul regiei</t>
  </si>
  <si>
    <t>State owned shares</t>
  </si>
  <si>
    <t>Prime de capital</t>
  </si>
  <si>
    <t>Share premium</t>
  </si>
  <si>
    <t>Rezerve din reevaluare</t>
  </si>
  <si>
    <t>Revaluation reserves</t>
  </si>
  <si>
    <t>1061</t>
  </si>
  <si>
    <t>Rezerve legale</t>
  </si>
  <si>
    <t>Legal reserves</t>
  </si>
  <si>
    <t>Rezerve statutare sau contractuale</t>
  </si>
  <si>
    <t>Statutory reserves</t>
  </si>
  <si>
    <t>1065</t>
  </si>
  <si>
    <t>Rezerve reprezentand surplusul realizat din rezerve din reevaluare</t>
  </si>
  <si>
    <t>Realized revaluation reserve</t>
  </si>
  <si>
    <t>1068</t>
  </si>
  <si>
    <t>Alte rezerve</t>
  </si>
  <si>
    <t>Other reserves</t>
  </si>
  <si>
    <t>109</t>
  </si>
  <si>
    <t>Actiuni proprii</t>
  </si>
  <si>
    <t>Own shares</t>
  </si>
  <si>
    <t>Rezultatul reportat reprezentand profitul nerepartizat sau pierderea neacoperita</t>
  </si>
  <si>
    <t>Sold C</t>
  </si>
  <si>
    <t>Retained earnings (unappropriated profit or unused loss)</t>
  </si>
  <si>
    <t>Bal. C</t>
  </si>
  <si>
    <t>117</t>
  </si>
  <si>
    <t>Sold D</t>
  </si>
  <si>
    <t>Bal. D</t>
  </si>
  <si>
    <t>Rezultatul reportat provenit din adoptarea pentru prima data a IAS, mai putin IAS 29</t>
  </si>
  <si>
    <t>Retained earnings from first time application of IAS, less IAS 29</t>
  </si>
  <si>
    <t>Rezultatul reportat provenit din corectarea erorilor contabile</t>
  </si>
  <si>
    <t>Retained earnings from correction of errors</t>
  </si>
  <si>
    <t>Rezultatul reportat provenit din trecerea la aplicarea Reglementarilor contabile conforme cu Directiva a patra a Comunitatilor Economice Europene</t>
  </si>
  <si>
    <t>Retained earnings from first time application of Directive 4</t>
  </si>
  <si>
    <t>121</t>
  </si>
  <si>
    <t>Profitul sau pierderea exerctiului financiar</t>
  </si>
  <si>
    <t>Profit or loss for the period</t>
  </si>
  <si>
    <t>129</t>
  </si>
  <si>
    <t>Repartizarea profitului</t>
  </si>
  <si>
    <t>Profit appropriation</t>
  </si>
  <si>
    <t>Total capitaluri proprii</t>
  </si>
  <si>
    <t>Total equity</t>
  </si>
  <si>
    <t>Difference:</t>
  </si>
  <si>
    <t>OCOLUL SILVIC DEALUL SIBIULUI RA</t>
  </si>
  <si>
    <t>SITUATIA MODIFICARII CAPITALURILOR PROPRII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</si>
</sst>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_(* #,##0_);_(* \(#,##0\);_(* &quot;-&quot;_);_(@_)"/>
    <numFmt numFmtId="166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1" applyFont="1" applyAlignment="1" applyProtection="1"/>
    <xf numFmtId="164" fontId="4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3" fillId="0" borderId="0" xfId="0" applyNumberFormat="1" applyFont="1"/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/>
    <xf numFmtId="165" fontId="1" fillId="0" borderId="1" xfId="0" applyNumberFormat="1" applyFont="1" applyFill="1" applyBorder="1"/>
    <xf numFmtId="165" fontId="1" fillId="0" borderId="0" xfId="0" applyNumberFormat="1" applyFont="1"/>
    <xf numFmtId="165" fontId="3" fillId="0" borderId="0" xfId="0" applyNumberFormat="1" applyFont="1"/>
    <xf numFmtId="0" fontId="1" fillId="0" borderId="0" xfId="0" applyNumberFormat="1" applyFont="1" applyAlignment="1">
      <alignment wrapText="1"/>
    </xf>
    <xf numFmtId="165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5" fontId="1" fillId="0" borderId="1" xfId="0" applyNumberFormat="1" applyFont="1" applyFill="1" applyBorder="1" applyAlignment="1">
      <alignment vertical="top"/>
    </xf>
    <xf numFmtId="0" fontId="1" fillId="0" borderId="0" xfId="0" applyFont="1" applyFill="1"/>
    <xf numFmtId="0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/>
    <xf numFmtId="165" fontId="2" fillId="0" borderId="1" xfId="0" applyNumberFormat="1" applyFont="1" applyFill="1" applyBorder="1"/>
    <xf numFmtId="0" fontId="6" fillId="0" borderId="0" xfId="0" applyFont="1"/>
    <xf numFmtId="0" fontId="2" fillId="0" borderId="0" xfId="0" applyNumberFormat="1" applyFont="1" applyAlignment="1">
      <alignment wrapText="1"/>
    </xf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wrapText="1"/>
    </xf>
    <xf numFmtId="166" fontId="3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/>
    <xf numFmtId="165" fontId="3" fillId="0" borderId="0" xfId="0" applyNumberFormat="1" applyFont="1" applyFill="1"/>
    <xf numFmtId="0" fontId="1" fillId="0" borderId="0" xfId="0" applyNumberFormat="1" applyFont="1" applyFill="1" applyAlignment="1">
      <alignment wrapText="1"/>
    </xf>
    <xf numFmtId="165" fontId="1" fillId="0" borderId="0" xfId="0" applyNumberFormat="1" applyFont="1" applyFill="1"/>
    <xf numFmtId="0" fontId="2" fillId="0" borderId="7" xfId="0" applyNumberFormat="1" applyFont="1" applyFill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GAAP%20FAR%20Manufacturing%20October%20200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mpetrolUsers/alflorescu/AppData/Local/Microsoft/Windows/Temporary%20Internet%20Files/Content.Outlook/ZB0IY8AW/1215%20Stefanini%20PMTE%20Template%20YE%20Update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e2003\Proiecte\EXE\JTI\Imobilizari\analiza\TR\TR_FA(excl.Leasing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a.voicu/AppData/Local/Microsoft/Windows/Temporary%20Internet%20Files/Content.Outlook/B7M94YOL/Income%20Statement%20Scoping%20Strateg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orgec\REPORTING\George\HO%20Reporting\31%20mar%2002\FS%20March%2002_1003_IAS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A/RAPOARTE%20ALINA/AUDIT%202017/omfp%20dec17/OMF%20Paplast%20Template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vasilovici/My%20Documents/Contabilitate/Audit/FAR%20exempl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AR%20Testing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35%20Investments%20Moveme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ings"/>
      <sheetName val="Movement"/>
      <sheetName val="Excess Calc"/>
      <sheetName val="Ico FA"/>
      <sheetName val="FAR Closing"/>
      <sheetName val="FAR Opening"/>
      <sheetName val="Disposals 2004"/>
      <sheetName val="Additions 2004"/>
      <sheetName val="Selections as at October"/>
      <sheetName val="Tickmark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 TE Template"/>
      <sheetName val="PM TE Documentation"/>
      <sheetName val="TB 30 Sep 2015"/>
      <sheetName val="TB 31 Dec 2015"/>
    </sheetNames>
    <sheetDataSet>
      <sheetData sheetId="0">
        <row r="7">
          <cell r="R7" t="str">
            <v>50%</v>
          </cell>
        </row>
        <row r="11">
          <cell r="R11" t="str">
            <v>Pre-Tax Income</v>
          </cell>
        </row>
        <row r="12">
          <cell r="J12">
            <v>1160000</v>
          </cell>
        </row>
        <row r="21">
          <cell r="R21" t="str">
            <v>Year End</v>
          </cell>
        </row>
        <row r="22">
          <cell r="F22">
            <v>11608775</v>
          </cell>
        </row>
        <row r="28">
          <cell r="K28">
            <v>0.05</v>
          </cell>
        </row>
        <row r="34">
          <cell r="E34">
            <v>0.05</v>
          </cell>
          <cell r="F34">
            <v>0.1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Fisier"/>
      <sheetName val="CentralizatorRAS"/>
      <sheetName val="Nota RAS"/>
      <sheetName val="CentralizatorGAAP"/>
      <sheetName val="Nota GAAP"/>
    </sheetNames>
    <sheetDataSet>
      <sheetData sheetId="0" refreshError="1"/>
      <sheetData sheetId="1" refreshError="1">
        <row r="4">
          <cell r="A4" t="str">
            <v>Numar de inventar-2000</v>
          </cell>
          <cell r="B4" t="str">
            <v>Numar de inventar-EFAS</v>
          </cell>
          <cell r="C4" t="str">
            <v>Denumire mijloc fix (RO)</v>
          </cell>
          <cell r="D4" t="str">
            <v>Caracteristici tehnice (RO)</v>
          </cell>
          <cell r="E4" t="str">
            <v>Denumire mijloc fix (ENG)</v>
          </cell>
          <cell r="F4" t="str">
            <v>Caracteristici tehnice (ENG)</v>
          </cell>
          <cell r="G4" t="str">
            <v>Accesorii (RO)</v>
          </cell>
          <cell r="H4" t="str">
            <v>Accesorii (ENG)</v>
          </cell>
          <cell r="I4" t="str">
            <v>Serie</v>
          </cell>
          <cell r="J4" t="str">
            <v>Orasul</v>
          </cell>
          <cell r="K4" t="str">
            <v>Camera</v>
          </cell>
          <cell r="L4" t="str">
            <v>Utilizator</v>
          </cell>
          <cell r="M4" t="str">
            <v>Administrator</v>
          </cell>
          <cell r="N4" t="str">
            <v>Furnizor</v>
          </cell>
          <cell r="O4" t="str">
            <v>Felul doc</v>
          </cell>
          <cell r="P4" t="str">
            <v>Numarul doc</v>
          </cell>
          <cell r="Q4" t="str">
            <v>Data doc</v>
          </cell>
          <cell r="R4" t="str">
            <v>Val in LEI</v>
          </cell>
          <cell r="S4" t="str">
            <v>Val in USD</v>
          </cell>
          <cell r="T4" t="str">
            <v>Grupa</v>
          </cell>
          <cell r="U4" t="str">
            <v>Codul de clasificare</v>
          </cell>
          <cell r="V4" t="str">
            <v>Descriere clasificare RAS</v>
          </cell>
          <cell r="W4" t="str">
            <v>Cod clasificare GAAP</v>
          </cell>
          <cell r="X4" t="str">
            <v>Descriere clasificare GAAP (ENG)</v>
          </cell>
          <cell r="Y4" t="str">
            <v>Data darii in folosinta</v>
          </cell>
          <cell r="Z4" t="str">
            <v>Prima luna de amortizare</v>
          </cell>
          <cell r="AA4" t="str">
            <v>Data reclasificarii in mijloace fixe de natura obiectelor de inventar</v>
          </cell>
          <cell r="AB4" t="str">
            <v>Data reclasificarii GAAP</v>
          </cell>
          <cell r="AC4" t="str">
            <v>DNF GAAP1</v>
          </cell>
          <cell r="AD4" t="str">
            <v>DNF RAS</v>
          </cell>
          <cell r="AE4" t="str">
            <v>Luni de am dupa reclasificare</v>
          </cell>
          <cell r="AF4" t="str">
            <v>Per am GAAP1</v>
          </cell>
          <cell r="AG4" t="str">
            <v>Per am GAAP2</v>
          </cell>
          <cell r="AH4" t="str">
            <v>Per am RAS</v>
          </cell>
          <cell r="AI4" t="str">
            <v>Per am RAS rec MF OI</v>
          </cell>
          <cell r="AJ4" t="str">
            <v>Val ramasa rec LEI</v>
          </cell>
          <cell r="AK4" t="str">
            <v>Val ramasa rec USD</v>
          </cell>
          <cell r="AL4" t="str">
            <v>Val ramasa rec LEI</v>
          </cell>
          <cell r="AM4" t="str">
            <v>Val ramasa rec USD</v>
          </cell>
          <cell r="AN4" t="str">
            <v>Cont balanta - VI</v>
          </cell>
          <cell r="AO4" t="str">
            <v>Cont NOU balanta - VI</v>
          </cell>
          <cell r="AP4" t="str">
            <v>Am lc RAS  LEI</v>
          </cell>
          <cell r="AQ4" t="str">
            <v>Am lc RAS USD</v>
          </cell>
          <cell r="AR4" t="str">
            <v>Am lc GAAP  LEI</v>
          </cell>
          <cell r="AS4" t="str">
            <v>Am lc GAAP USD</v>
          </cell>
          <cell r="AT4" t="str">
            <v>Am ac RAS  LEI</v>
          </cell>
          <cell r="AU4" t="str">
            <v>Am ac RAS USD</v>
          </cell>
          <cell r="AV4" t="str">
            <v xml:space="preserve">Cont balanta - AA RAS </v>
          </cell>
          <cell r="AW4" t="str">
            <v>Am ac GAAP1&amp;2 LEI</v>
          </cell>
          <cell r="AX4" t="str">
            <v>Am ac GAAP1&amp;2 USD</v>
          </cell>
          <cell r="AY4" t="str">
            <v xml:space="preserve">Cont balanta - AA GAAP </v>
          </cell>
          <cell r="AZ4" t="str">
            <v>RAS_Cont 1</v>
          </cell>
          <cell r="BA4" t="str">
            <v>RAS_perc1</v>
          </cell>
          <cell r="BB4" t="str">
            <v>RAS_Cont 1</v>
          </cell>
          <cell r="BC4" t="str">
            <v>RAS_perc2</v>
          </cell>
          <cell r="BD4" t="str">
            <v>GAAP_Cont 1</v>
          </cell>
          <cell r="BE4" t="str">
            <v>GAAP_cc1</v>
          </cell>
          <cell r="BF4" t="str">
            <v>GAAP_perc1</v>
          </cell>
          <cell r="BG4" t="str">
            <v>GAAP_cc2</v>
          </cell>
          <cell r="BH4" t="str">
            <v>GAAP_perc2</v>
          </cell>
          <cell r="BI4" t="str">
            <v>GAAP_cc3</v>
          </cell>
          <cell r="BJ4" t="str">
            <v>GAAP_perc3</v>
          </cell>
          <cell r="BK4" t="str">
            <v>GAAP_cc4</v>
          </cell>
          <cell r="BL4" t="str">
            <v>GAAP_perc4</v>
          </cell>
        </row>
        <row r="5">
          <cell r="C5" t="str">
            <v>Project 2000 Win32 English OLP NL (20 licente)</v>
          </cell>
          <cell r="N5" t="str">
            <v>GeCAD Sofware SRL</v>
          </cell>
          <cell r="O5" t="str">
            <v>Factura</v>
          </cell>
          <cell r="P5" t="str">
            <v>FC5130/7570364</v>
          </cell>
          <cell r="Q5">
            <v>37076</v>
          </cell>
          <cell r="R5">
            <v>234488360</v>
          </cell>
          <cell r="S5">
            <v>8041.44</v>
          </cell>
          <cell r="T5" t="str">
            <v>0</v>
          </cell>
          <cell r="U5" t="str">
            <v>0</v>
          </cell>
          <cell r="V5" t="str">
            <v>Soft</v>
          </cell>
          <cell r="W5" t="str">
            <v>Software</v>
          </cell>
          <cell r="X5" t="str">
            <v>Software</v>
          </cell>
          <cell r="Y5">
            <v>37076</v>
          </cell>
          <cell r="Z5">
            <v>37104</v>
          </cell>
          <cell r="AC5">
            <v>60</v>
          </cell>
          <cell r="AD5">
            <v>60</v>
          </cell>
          <cell r="AF5">
            <v>4</v>
          </cell>
          <cell r="AG5">
            <v>0</v>
          </cell>
          <cell r="AH5">
            <v>4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208000</v>
          </cell>
          <cell r="AO5">
            <v>2080001</v>
          </cell>
          <cell r="AP5">
            <v>3908139.3333333335</v>
          </cell>
          <cell r="AQ5">
            <v>134.024</v>
          </cell>
          <cell r="AR5">
            <v>3908139.3333333335</v>
          </cell>
          <cell r="AS5">
            <v>134.024</v>
          </cell>
          <cell r="AT5">
            <v>15632557.333333334</v>
          </cell>
          <cell r="AU5">
            <v>536.096</v>
          </cell>
          <cell r="AV5">
            <v>2808002</v>
          </cell>
          <cell r="AW5">
            <v>15632557.333333334</v>
          </cell>
          <cell r="AX5">
            <v>536.096</v>
          </cell>
          <cell r="AZ5">
            <v>6811000</v>
          </cell>
          <cell r="BD5" t="str">
            <v>MR65380</v>
          </cell>
          <cell r="BE5">
            <v>2021</v>
          </cell>
          <cell r="BF5">
            <v>1</v>
          </cell>
        </row>
        <row r="6">
          <cell r="C6" t="str">
            <v>MS SOFT</v>
          </cell>
          <cell r="N6" t="str">
            <v>GECAD</v>
          </cell>
          <cell r="O6" t="str">
            <v>Factura</v>
          </cell>
          <cell r="P6" t="str">
            <v>96464834</v>
          </cell>
          <cell r="Q6">
            <v>35908</v>
          </cell>
          <cell r="R6">
            <v>520338606</v>
          </cell>
          <cell r="S6">
            <v>63455.93</v>
          </cell>
          <cell r="T6" t="str">
            <v>0</v>
          </cell>
          <cell r="U6" t="str">
            <v>0</v>
          </cell>
          <cell r="V6" t="str">
            <v>Soft</v>
          </cell>
          <cell r="W6" t="str">
            <v>Software</v>
          </cell>
          <cell r="X6" t="str">
            <v>Software</v>
          </cell>
          <cell r="Y6">
            <v>35886</v>
          </cell>
          <cell r="Z6">
            <v>35916</v>
          </cell>
          <cell r="AC6">
            <v>60</v>
          </cell>
          <cell r="AD6">
            <v>60</v>
          </cell>
          <cell r="AF6">
            <v>43</v>
          </cell>
          <cell r="AG6">
            <v>0</v>
          </cell>
          <cell r="AH6">
            <v>43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208000</v>
          </cell>
          <cell r="AO6">
            <v>2080001</v>
          </cell>
          <cell r="AP6">
            <v>8672310.0999999996</v>
          </cell>
          <cell r="AQ6">
            <v>1057.5988333333332</v>
          </cell>
          <cell r="AR6">
            <v>8672310.0999999996</v>
          </cell>
          <cell r="AS6">
            <v>1057.5988333333332</v>
          </cell>
          <cell r="AT6">
            <v>372909334.30000001</v>
          </cell>
          <cell r="AU6">
            <v>45476.749833333335</v>
          </cell>
          <cell r="AV6">
            <v>2808002</v>
          </cell>
          <cell r="AW6">
            <v>372909334.30000001</v>
          </cell>
          <cell r="AX6">
            <v>45476.749833333335</v>
          </cell>
          <cell r="AZ6">
            <v>6811000</v>
          </cell>
          <cell r="BA6">
            <v>1</v>
          </cell>
          <cell r="BD6" t="str">
            <v>MR65380</v>
          </cell>
          <cell r="BE6">
            <v>2021</v>
          </cell>
          <cell r="BF6">
            <v>1</v>
          </cell>
        </row>
        <row r="7">
          <cell r="C7" t="str">
            <v>EFAS</v>
          </cell>
          <cell r="R7">
            <v>439749863</v>
          </cell>
          <cell r="S7">
            <v>29813.55</v>
          </cell>
          <cell r="T7" t="str">
            <v>0</v>
          </cell>
          <cell r="U7" t="str">
            <v>0</v>
          </cell>
          <cell r="V7" t="str">
            <v>Soft</v>
          </cell>
          <cell r="W7" t="str">
            <v>Software</v>
          </cell>
          <cell r="X7" t="str">
            <v>Software</v>
          </cell>
          <cell r="Y7">
            <v>36251</v>
          </cell>
          <cell r="Z7">
            <v>36281</v>
          </cell>
          <cell r="AC7">
            <v>60</v>
          </cell>
          <cell r="AD7">
            <v>60</v>
          </cell>
          <cell r="AF7">
            <v>31</v>
          </cell>
          <cell r="AG7">
            <v>0</v>
          </cell>
          <cell r="AH7">
            <v>31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 t="str">
            <v>208000</v>
          </cell>
          <cell r="AO7">
            <v>2080001</v>
          </cell>
          <cell r="AP7">
            <v>7329164.3833333338</v>
          </cell>
          <cell r="AQ7">
            <v>496.89249999999998</v>
          </cell>
          <cell r="AR7">
            <v>7329164.3833333338</v>
          </cell>
          <cell r="AS7">
            <v>496.89249999999998</v>
          </cell>
          <cell r="AT7">
            <v>227204095.88333336</v>
          </cell>
          <cell r="AU7">
            <v>15403.667500000001</v>
          </cell>
          <cell r="AV7">
            <v>2808002</v>
          </cell>
          <cell r="AW7">
            <v>227204095.88333336</v>
          </cell>
          <cell r="AX7">
            <v>15403.667500000001</v>
          </cell>
          <cell r="AZ7">
            <v>6811000</v>
          </cell>
          <cell r="BA7">
            <v>1</v>
          </cell>
          <cell r="BD7" t="str">
            <v>MR65380</v>
          </cell>
          <cell r="BE7">
            <v>2021</v>
          </cell>
          <cell r="BF7">
            <v>1</v>
          </cell>
        </row>
        <row r="8">
          <cell r="C8" t="str">
            <v>IMBUNATATIRE NEW EFAS</v>
          </cell>
          <cell r="R8">
            <v>423539545</v>
          </cell>
          <cell r="S8">
            <v>34294.699999999997</v>
          </cell>
          <cell r="T8" t="str">
            <v>0</v>
          </cell>
          <cell r="U8" t="str">
            <v>0</v>
          </cell>
          <cell r="V8" t="str">
            <v>Soft</v>
          </cell>
          <cell r="W8" t="str">
            <v>Software</v>
          </cell>
          <cell r="X8" t="str">
            <v>Software</v>
          </cell>
          <cell r="Y8">
            <v>36220</v>
          </cell>
          <cell r="Z8">
            <v>36251</v>
          </cell>
          <cell r="AC8">
            <v>60</v>
          </cell>
          <cell r="AD8">
            <v>60</v>
          </cell>
          <cell r="AF8">
            <v>32</v>
          </cell>
          <cell r="AG8">
            <v>0</v>
          </cell>
          <cell r="AH8">
            <v>32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208000</v>
          </cell>
          <cell r="AO8">
            <v>2080001</v>
          </cell>
          <cell r="AP8">
            <v>7058992.416666667</v>
          </cell>
          <cell r="AQ8">
            <v>571.57833333333326</v>
          </cell>
          <cell r="AR8">
            <v>7058992.416666667</v>
          </cell>
          <cell r="AS8">
            <v>571.57833333333326</v>
          </cell>
          <cell r="AT8">
            <v>225887757.33333334</v>
          </cell>
          <cell r="AU8">
            <v>18290.506666666664</v>
          </cell>
          <cell r="AV8">
            <v>2808002</v>
          </cell>
          <cell r="AW8">
            <v>225887757.33333334</v>
          </cell>
          <cell r="AX8">
            <v>18290.506666666664</v>
          </cell>
          <cell r="AZ8">
            <v>6811000</v>
          </cell>
          <cell r="BA8">
            <v>1</v>
          </cell>
          <cell r="BD8" t="str">
            <v>MR65380</v>
          </cell>
          <cell r="BE8">
            <v>2021</v>
          </cell>
          <cell r="BF8">
            <v>1</v>
          </cell>
        </row>
        <row r="9">
          <cell r="C9" t="str">
            <v>ENTERPRISE</v>
          </cell>
          <cell r="N9" t="str">
            <v>GECAD SRL</v>
          </cell>
          <cell r="O9" t="str">
            <v>Factura</v>
          </cell>
          <cell r="P9">
            <v>6554171</v>
          </cell>
          <cell r="Q9">
            <v>36348</v>
          </cell>
          <cell r="R9">
            <v>398750000</v>
          </cell>
          <cell r="S9">
            <v>25237.34</v>
          </cell>
          <cell r="T9" t="str">
            <v>0</v>
          </cell>
          <cell r="U9" t="str">
            <v>0</v>
          </cell>
          <cell r="V9" t="str">
            <v>Soft</v>
          </cell>
          <cell r="W9" t="str">
            <v>Software</v>
          </cell>
          <cell r="X9" t="str">
            <v>Software</v>
          </cell>
          <cell r="Y9">
            <v>36342</v>
          </cell>
          <cell r="Z9">
            <v>36373</v>
          </cell>
          <cell r="AC9">
            <v>60</v>
          </cell>
          <cell r="AD9">
            <v>60</v>
          </cell>
          <cell r="AF9">
            <v>28</v>
          </cell>
          <cell r="AG9">
            <v>0</v>
          </cell>
          <cell r="AH9">
            <v>28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 t="str">
            <v>208000</v>
          </cell>
          <cell r="AO9">
            <v>2080001</v>
          </cell>
          <cell r="AP9">
            <v>6645833.333333333</v>
          </cell>
          <cell r="AQ9">
            <v>420.62233333333336</v>
          </cell>
          <cell r="AR9">
            <v>6645833.333333333</v>
          </cell>
          <cell r="AS9">
            <v>420.62233333333336</v>
          </cell>
          <cell r="AT9">
            <v>186083333.33333334</v>
          </cell>
          <cell r="AU9">
            <v>11777.425333333334</v>
          </cell>
          <cell r="AV9">
            <v>2808002</v>
          </cell>
          <cell r="AW9">
            <v>186083333.33333334</v>
          </cell>
          <cell r="AX9">
            <v>11777.425333333334</v>
          </cell>
          <cell r="AZ9">
            <v>6811000</v>
          </cell>
          <cell r="BA9">
            <v>1</v>
          </cell>
          <cell r="BD9" t="str">
            <v>MR65380</v>
          </cell>
          <cell r="BE9">
            <v>2021</v>
          </cell>
          <cell r="BF9">
            <v>1</v>
          </cell>
        </row>
        <row r="10">
          <cell r="C10" t="str">
            <v>MAINTENANCE 2000 SOFT EFAS</v>
          </cell>
          <cell r="N10" t="str">
            <v>JT INTERNATIONAL SA GVA</v>
          </cell>
          <cell r="O10" t="str">
            <v>Factura</v>
          </cell>
          <cell r="P10" t="str">
            <v>R7 101159</v>
          </cell>
          <cell r="Q10">
            <v>36553</v>
          </cell>
          <cell r="R10">
            <v>304470993</v>
          </cell>
          <cell r="S10">
            <v>16574.36</v>
          </cell>
          <cell r="T10" t="str">
            <v>0</v>
          </cell>
          <cell r="U10" t="str">
            <v>0</v>
          </cell>
          <cell r="V10" t="str">
            <v>Soft</v>
          </cell>
          <cell r="W10" t="str">
            <v>Software</v>
          </cell>
          <cell r="X10" t="str">
            <v>Software</v>
          </cell>
          <cell r="Y10">
            <v>36526</v>
          </cell>
          <cell r="Z10">
            <v>36557</v>
          </cell>
          <cell r="AC10">
            <v>60</v>
          </cell>
          <cell r="AD10">
            <v>60</v>
          </cell>
          <cell r="AF10">
            <v>22</v>
          </cell>
          <cell r="AG10">
            <v>0</v>
          </cell>
          <cell r="AH10">
            <v>22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 t="str">
            <v>208000</v>
          </cell>
          <cell r="AO10">
            <v>2080001</v>
          </cell>
          <cell r="AP10">
            <v>5074516.55</v>
          </cell>
          <cell r="AQ10">
            <v>276.23933333333332</v>
          </cell>
          <cell r="AR10">
            <v>5074516.55</v>
          </cell>
          <cell r="AS10">
            <v>276.23933333333332</v>
          </cell>
          <cell r="AT10">
            <v>111639364.09999999</v>
          </cell>
          <cell r="AU10">
            <v>6077.2653333333328</v>
          </cell>
          <cell r="AV10">
            <v>2808002</v>
          </cell>
          <cell r="AW10">
            <v>111639364.09999999</v>
          </cell>
          <cell r="AX10">
            <v>6077.2653333333328</v>
          </cell>
          <cell r="AZ10">
            <v>6811000</v>
          </cell>
          <cell r="BA10">
            <v>1</v>
          </cell>
          <cell r="BD10" t="str">
            <v>MR65380</v>
          </cell>
          <cell r="BE10">
            <v>2021</v>
          </cell>
          <cell r="BF10">
            <v>1</v>
          </cell>
        </row>
        <row r="11">
          <cell r="C11" t="str">
            <v>EFAS INTERFACE</v>
          </cell>
          <cell r="N11" t="str">
            <v>DATA MEDIA</v>
          </cell>
          <cell r="O11" t="str">
            <v>Factura</v>
          </cell>
          <cell r="P11" t="str">
            <v>39</v>
          </cell>
          <cell r="Q11">
            <v>35704</v>
          </cell>
          <cell r="R11">
            <v>256700000</v>
          </cell>
          <cell r="S11">
            <v>34000</v>
          </cell>
          <cell r="T11" t="str">
            <v>0</v>
          </cell>
          <cell r="U11" t="str">
            <v>0</v>
          </cell>
          <cell r="V11" t="str">
            <v>Soft</v>
          </cell>
          <cell r="W11" t="str">
            <v>Software</v>
          </cell>
          <cell r="X11" t="str">
            <v>Software</v>
          </cell>
          <cell r="Y11">
            <v>35886</v>
          </cell>
          <cell r="Z11">
            <v>35916</v>
          </cell>
          <cell r="AC11">
            <v>60</v>
          </cell>
          <cell r="AD11">
            <v>60</v>
          </cell>
          <cell r="AF11">
            <v>43</v>
          </cell>
          <cell r="AG11">
            <v>0</v>
          </cell>
          <cell r="AH11">
            <v>43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 t="str">
            <v>208000</v>
          </cell>
          <cell r="AO11">
            <v>2080001</v>
          </cell>
          <cell r="AP11">
            <v>4278333.333333333</v>
          </cell>
          <cell r="AQ11">
            <v>566.66666666666663</v>
          </cell>
          <cell r="AR11">
            <v>4278333.333333333</v>
          </cell>
          <cell r="AS11">
            <v>566.66666666666663</v>
          </cell>
          <cell r="AT11">
            <v>183968333.33333334</v>
          </cell>
          <cell r="AU11">
            <v>24366.666666666668</v>
          </cell>
          <cell r="AV11">
            <v>2808002</v>
          </cell>
          <cell r="AW11">
            <v>183968333.33333334</v>
          </cell>
          <cell r="AX11">
            <v>24366.666666666668</v>
          </cell>
          <cell r="AZ11">
            <v>6811000</v>
          </cell>
          <cell r="BA11">
            <v>1</v>
          </cell>
          <cell r="BD11" t="str">
            <v>MR65380</v>
          </cell>
          <cell r="BE11">
            <v>2021</v>
          </cell>
          <cell r="BF11">
            <v>1</v>
          </cell>
        </row>
        <row r="12">
          <cell r="C12" t="str">
            <v>VIRUS SCAN SECURITY SUITE</v>
          </cell>
          <cell r="N12" t="str">
            <v>GECAD SRL</v>
          </cell>
          <cell r="O12" t="str">
            <v>Factura</v>
          </cell>
          <cell r="P12">
            <v>7570260</v>
          </cell>
          <cell r="Q12">
            <v>37067</v>
          </cell>
          <cell r="R12">
            <v>204163400</v>
          </cell>
          <cell r="S12">
            <v>7028</v>
          </cell>
          <cell r="T12" t="str">
            <v>0</v>
          </cell>
          <cell r="U12" t="str">
            <v>0</v>
          </cell>
          <cell r="V12" t="str">
            <v>Soft</v>
          </cell>
          <cell r="W12" t="str">
            <v>Software</v>
          </cell>
          <cell r="X12" t="str">
            <v>Software</v>
          </cell>
          <cell r="Y12">
            <v>37043</v>
          </cell>
          <cell r="Z12">
            <v>37073</v>
          </cell>
          <cell r="AC12">
            <v>60</v>
          </cell>
          <cell r="AD12">
            <v>60</v>
          </cell>
          <cell r="AF12">
            <v>5</v>
          </cell>
          <cell r="AG12">
            <v>0</v>
          </cell>
          <cell r="AH12">
            <v>5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 t="str">
            <v>208000</v>
          </cell>
          <cell r="AO12">
            <v>2080001</v>
          </cell>
          <cell r="AP12">
            <v>3402723.3333333335</v>
          </cell>
          <cell r="AQ12">
            <v>117.13333333333334</v>
          </cell>
          <cell r="AR12">
            <v>3402723.3333333335</v>
          </cell>
          <cell r="AS12">
            <v>117.13333333333334</v>
          </cell>
          <cell r="AT12">
            <v>17013616.666666664</v>
          </cell>
          <cell r="AU12">
            <v>585.66666666666663</v>
          </cell>
          <cell r="AV12">
            <v>2808002</v>
          </cell>
          <cell r="AW12">
            <v>17013616.666666664</v>
          </cell>
          <cell r="AX12">
            <v>585.66666666666663</v>
          </cell>
          <cell r="AZ12">
            <v>6811000</v>
          </cell>
          <cell r="BA12">
            <v>1</v>
          </cell>
          <cell r="BD12" t="str">
            <v>MR65380</v>
          </cell>
          <cell r="BE12">
            <v>2021</v>
          </cell>
          <cell r="BF12">
            <v>1</v>
          </cell>
        </row>
        <row r="13">
          <cell r="C13" t="str">
            <v>IMBUNATATIRE NEW EFAS</v>
          </cell>
          <cell r="N13" t="str">
            <v>RJR INTERNATIONAL BV GVA</v>
          </cell>
          <cell r="O13" t="str">
            <v>Factura</v>
          </cell>
          <cell r="P13" t="str">
            <v>R799119488</v>
          </cell>
          <cell r="Q13">
            <v>36459</v>
          </cell>
          <cell r="R13">
            <v>182196000</v>
          </cell>
          <cell r="S13">
            <v>10800</v>
          </cell>
          <cell r="T13" t="str">
            <v>0</v>
          </cell>
          <cell r="U13" t="str">
            <v>0</v>
          </cell>
          <cell r="V13" t="str">
            <v>Soft</v>
          </cell>
          <cell r="W13" t="str">
            <v>Software</v>
          </cell>
          <cell r="X13" t="str">
            <v>Software</v>
          </cell>
          <cell r="Y13">
            <v>36465</v>
          </cell>
          <cell r="Z13">
            <v>36495</v>
          </cell>
          <cell r="AC13">
            <v>60</v>
          </cell>
          <cell r="AD13">
            <v>60</v>
          </cell>
          <cell r="AF13">
            <v>24</v>
          </cell>
          <cell r="AG13">
            <v>0</v>
          </cell>
          <cell r="AH13">
            <v>24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 t="str">
            <v>208000</v>
          </cell>
          <cell r="AO13">
            <v>2080001</v>
          </cell>
          <cell r="AP13">
            <v>3036600</v>
          </cell>
          <cell r="AQ13">
            <v>180</v>
          </cell>
          <cell r="AR13">
            <v>3036600</v>
          </cell>
          <cell r="AS13">
            <v>180</v>
          </cell>
          <cell r="AT13">
            <v>72878400</v>
          </cell>
          <cell r="AU13">
            <v>4320</v>
          </cell>
          <cell r="AV13">
            <v>2808002</v>
          </cell>
          <cell r="AW13">
            <v>72878400</v>
          </cell>
          <cell r="AX13">
            <v>4320</v>
          </cell>
          <cell r="AZ13">
            <v>6811000</v>
          </cell>
          <cell r="BA13">
            <v>1</v>
          </cell>
          <cell r="BD13" t="str">
            <v>MR65380</v>
          </cell>
          <cell r="BE13">
            <v>2021</v>
          </cell>
          <cell r="BF13">
            <v>1</v>
          </cell>
        </row>
        <row r="14">
          <cell r="C14" t="str">
            <v>EFAS</v>
          </cell>
          <cell r="R14">
            <v>142402967</v>
          </cell>
          <cell r="S14">
            <v>85784.92</v>
          </cell>
          <cell r="T14" t="str">
            <v>0</v>
          </cell>
          <cell r="U14" t="str">
            <v>0</v>
          </cell>
          <cell r="V14" t="str">
            <v>Soft</v>
          </cell>
          <cell r="W14" t="str">
            <v>Software</v>
          </cell>
          <cell r="X14" t="str">
            <v>Software</v>
          </cell>
          <cell r="Y14">
            <v>34973</v>
          </cell>
          <cell r="Z14">
            <v>34973</v>
          </cell>
          <cell r="AC14">
            <v>60</v>
          </cell>
          <cell r="AD14">
            <v>60</v>
          </cell>
          <cell r="AF14">
            <v>60</v>
          </cell>
          <cell r="AG14">
            <v>0</v>
          </cell>
          <cell r="AH14">
            <v>74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208000</v>
          </cell>
          <cell r="AO14">
            <v>2080001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142402967</v>
          </cell>
          <cell r="AU14">
            <v>85784.92</v>
          </cell>
          <cell r="AV14">
            <v>2808002</v>
          </cell>
          <cell r="AW14">
            <v>142402967</v>
          </cell>
          <cell r="AX14">
            <v>85784.92</v>
          </cell>
          <cell r="AZ14">
            <v>6811000</v>
          </cell>
          <cell r="BA14">
            <v>1</v>
          </cell>
          <cell r="BD14" t="str">
            <v>MR65380</v>
          </cell>
          <cell r="BE14">
            <v>2021</v>
          </cell>
          <cell r="BF14">
            <v>1</v>
          </cell>
        </row>
        <row r="15">
          <cell r="C15" t="str">
            <v>SOFTWARE DEV SIS</v>
          </cell>
          <cell r="N15" t="str">
            <v>UNITED SOFTWARE SOLUTIONS SRL</v>
          </cell>
          <cell r="O15" t="str">
            <v>Factura</v>
          </cell>
          <cell r="P15">
            <v>3943565</v>
          </cell>
          <cell r="Q15">
            <v>36858</v>
          </cell>
          <cell r="R15">
            <v>138083400</v>
          </cell>
          <cell r="S15">
            <v>5468.65</v>
          </cell>
          <cell r="T15" t="str">
            <v>0</v>
          </cell>
          <cell r="U15" t="str">
            <v>0</v>
          </cell>
          <cell r="V15" t="str">
            <v>Soft</v>
          </cell>
          <cell r="W15" t="str">
            <v>Software</v>
          </cell>
          <cell r="X15" t="str">
            <v>Software</v>
          </cell>
          <cell r="Y15">
            <v>36861</v>
          </cell>
          <cell r="Z15">
            <v>36892</v>
          </cell>
          <cell r="AC15">
            <v>60</v>
          </cell>
          <cell r="AD15">
            <v>60</v>
          </cell>
          <cell r="AF15">
            <v>11</v>
          </cell>
          <cell r="AG15">
            <v>0</v>
          </cell>
          <cell r="AH15">
            <v>11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 t="str">
            <v>208000</v>
          </cell>
          <cell r="AO15">
            <v>2080001</v>
          </cell>
          <cell r="AP15">
            <v>2301390</v>
          </cell>
          <cell r="AQ15">
            <v>91.144166666666663</v>
          </cell>
          <cell r="AR15">
            <v>2301390</v>
          </cell>
          <cell r="AS15">
            <v>91.144166666666663</v>
          </cell>
          <cell r="AT15">
            <v>25315290</v>
          </cell>
          <cell r="AU15">
            <v>1002.5858333333332</v>
          </cell>
          <cell r="AV15">
            <v>2808002</v>
          </cell>
          <cell r="AW15">
            <v>25315290</v>
          </cell>
          <cell r="AX15">
            <v>1002.5858333333332</v>
          </cell>
          <cell r="AZ15">
            <v>6811000</v>
          </cell>
          <cell r="BA15">
            <v>1</v>
          </cell>
          <cell r="BD15" t="str">
            <v>MR65380</v>
          </cell>
          <cell r="BE15">
            <v>2021</v>
          </cell>
          <cell r="BF15">
            <v>1</v>
          </cell>
        </row>
        <row r="16">
          <cell r="C16" t="str">
            <v>OFFICE PRO97</v>
          </cell>
          <cell r="N16" t="str">
            <v>GECAD</v>
          </cell>
          <cell r="O16" t="str">
            <v>Factura</v>
          </cell>
          <cell r="P16">
            <v>1675031</v>
          </cell>
          <cell r="Q16">
            <v>36080</v>
          </cell>
          <cell r="R16">
            <v>124514154</v>
          </cell>
          <cell r="S16">
            <v>13534.15</v>
          </cell>
          <cell r="T16" t="str">
            <v>0</v>
          </cell>
          <cell r="U16" t="str">
            <v>0</v>
          </cell>
          <cell r="V16" t="str">
            <v>Soft</v>
          </cell>
          <cell r="W16" t="str">
            <v>Software</v>
          </cell>
          <cell r="X16" t="str">
            <v>Software</v>
          </cell>
          <cell r="Y16">
            <v>36069</v>
          </cell>
          <cell r="Z16">
            <v>36100</v>
          </cell>
          <cell r="AC16">
            <v>60</v>
          </cell>
          <cell r="AD16">
            <v>60</v>
          </cell>
          <cell r="AF16">
            <v>37</v>
          </cell>
          <cell r="AG16">
            <v>0</v>
          </cell>
          <cell r="AH16">
            <v>37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 t="str">
            <v>208000</v>
          </cell>
          <cell r="AO16">
            <v>2080001</v>
          </cell>
          <cell r="AP16">
            <v>2075235.9</v>
          </cell>
          <cell r="AQ16">
            <v>225.56916666666666</v>
          </cell>
          <cell r="AR16">
            <v>2075235.9</v>
          </cell>
          <cell r="AS16">
            <v>225.56916666666666</v>
          </cell>
          <cell r="AT16">
            <v>76783728.299999997</v>
          </cell>
          <cell r="AU16">
            <v>8346.059166666666</v>
          </cell>
          <cell r="AV16">
            <v>2808002</v>
          </cell>
          <cell r="AW16">
            <v>76783728.299999997</v>
          </cell>
          <cell r="AX16">
            <v>8346.059166666666</v>
          </cell>
          <cell r="AZ16">
            <v>6811000</v>
          </cell>
          <cell r="BA16">
            <v>1</v>
          </cell>
          <cell r="BD16" t="str">
            <v>MR65380</v>
          </cell>
          <cell r="BE16">
            <v>2021</v>
          </cell>
          <cell r="BF16">
            <v>1</v>
          </cell>
        </row>
        <row r="17">
          <cell r="C17" t="str">
            <v>EFAS</v>
          </cell>
          <cell r="R17">
            <v>119597600</v>
          </cell>
          <cell r="S17">
            <v>7474.85</v>
          </cell>
          <cell r="T17" t="str">
            <v>0</v>
          </cell>
          <cell r="U17" t="str">
            <v>0</v>
          </cell>
          <cell r="V17" t="str">
            <v>Soft</v>
          </cell>
          <cell r="W17" t="str">
            <v>Software</v>
          </cell>
          <cell r="X17" t="str">
            <v>Software</v>
          </cell>
          <cell r="Y17">
            <v>36404</v>
          </cell>
          <cell r="Z17">
            <v>36434</v>
          </cell>
          <cell r="AC17">
            <v>60</v>
          </cell>
          <cell r="AD17">
            <v>60</v>
          </cell>
          <cell r="AF17">
            <v>26</v>
          </cell>
          <cell r="AG17">
            <v>0</v>
          </cell>
          <cell r="AH17">
            <v>26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 t="str">
            <v>208000</v>
          </cell>
          <cell r="AO17">
            <v>2080001</v>
          </cell>
          <cell r="AP17">
            <v>1993293.3333333333</v>
          </cell>
          <cell r="AQ17">
            <v>124.58083333333335</v>
          </cell>
          <cell r="AR17">
            <v>1993293.3333333333</v>
          </cell>
          <cell r="AS17">
            <v>124.58083333333335</v>
          </cell>
          <cell r="AT17">
            <v>51825626.666666672</v>
          </cell>
          <cell r="AU17">
            <v>3239.1016666666669</v>
          </cell>
          <cell r="AV17">
            <v>2808002</v>
          </cell>
          <cell r="AW17">
            <v>51825626.666666672</v>
          </cell>
          <cell r="AX17">
            <v>3239.1016666666669</v>
          </cell>
          <cell r="AZ17">
            <v>6811000</v>
          </cell>
          <cell r="BA17">
            <v>1</v>
          </cell>
          <cell r="BD17" t="str">
            <v>MR65380</v>
          </cell>
          <cell r="BE17">
            <v>2021</v>
          </cell>
          <cell r="BF17">
            <v>1</v>
          </cell>
        </row>
        <row r="18">
          <cell r="C18" t="str">
            <v>DEZVOLTARE SOFT VINZARI</v>
          </cell>
          <cell r="N18" t="str">
            <v>UNITED SOFTWARE SOLUTIONS SRL</v>
          </cell>
          <cell r="O18" t="str">
            <v>Factura</v>
          </cell>
          <cell r="P18">
            <v>4612213</v>
          </cell>
          <cell r="Q18">
            <v>36215</v>
          </cell>
          <cell r="R18">
            <v>110160000</v>
          </cell>
          <cell r="S18">
            <v>8919.84</v>
          </cell>
          <cell r="T18" t="str">
            <v>0</v>
          </cell>
          <cell r="U18" t="str">
            <v>0</v>
          </cell>
          <cell r="V18" t="str">
            <v>Soft</v>
          </cell>
          <cell r="W18" t="str">
            <v>Software</v>
          </cell>
          <cell r="X18" t="str">
            <v>Software</v>
          </cell>
          <cell r="Y18">
            <v>36192</v>
          </cell>
          <cell r="Z18">
            <v>36220</v>
          </cell>
          <cell r="AC18">
            <v>60</v>
          </cell>
          <cell r="AD18">
            <v>60</v>
          </cell>
          <cell r="AF18">
            <v>33</v>
          </cell>
          <cell r="AG18">
            <v>0</v>
          </cell>
          <cell r="AH18">
            <v>33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 t="str">
            <v>208000</v>
          </cell>
          <cell r="AO18">
            <v>2080001</v>
          </cell>
          <cell r="AP18">
            <v>1836000</v>
          </cell>
          <cell r="AQ18">
            <v>148.66400000000002</v>
          </cell>
          <cell r="AR18">
            <v>1836000</v>
          </cell>
          <cell r="AS18">
            <v>148.66400000000002</v>
          </cell>
          <cell r="AT18">
            <v>60588000.000000007</v>
          </cell>
          <cell r="AU18">
            <v>4905.9120000000003</v>
          </cell>
          <cell r="AV18">
            <v>2808002</v>
          </cell>
          <cell r="AW18">
            <v>60588000.000000007</v>
          </cell>
          <cell r="AX18">
            <v>4905.9120000000003</v>
          </cell>
          <cell r="AZ18">
            <v>6811000</v>
          </cell>
          <cell r="BA18">
            <v>1</v>
          </cell>
          <cell r="BD18" t="str">
            <v>MR65380</v>
          </cell>
          <cell r="BE18">
            <v>2021</v>
          </cell>
          <cell r="BF18">
            <v>1</v>
          </cell>
        </row>
        <row r="19">
          <cell r="C19" t="str">
            <v>EFAS-BANK PAYMENT MODULE</v>
          </cell>
          <cell r="R19">
            <v>88086000</v>
          </cell>
          <cell r="S19">
            <v>5540</v>
          </cell>
          <cell r="T19" t="str">
            <v>0</v>
          </cell>
          <cell r="U19" t="str">
            <v>0</v>
          </cell>
          <cell r="V19" t="str">
            <v>Soft</v>
          </cell>
          <cell r="W19" t="str">
            <v>Software</v>
          </cell>
          <cell r="X19" t="str">
            <v>Software</v>
          </cell>
          <cell r="Y19">
            <v>36342</v>
          </cell>
          <cell r="Z19">
            <v>36373</v>
          </cell>
          <cell r="AC19">
            <v>60</v>
          </cell>
          <cell r="AD19">
            <v>60</v>
          </cell>
          <cell r="AF19">
            <v>28</v>
          </cell>
          <cell r="AG19">
            <v>0</v>
          </cell>
          <cell r="AH19">
            <v>28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 t="str">
            <v>208000</v>
          </cell>
          <cell r="AO19">
            <v>2080001</v>
          </cell>
          <cell r="AP19">
            <v>1468100</v>
          </cell>
          <cell r="AQ19">
            <v>92.333333333333329</v>
          </cell>
          <cell r="AR19">
            <v>1468100</v>
          </cell>
          <cell r="AS19">
            <v>92.333333333333329</v>
          </cell>
          <cell r="AT19">
            <v>41106800</v>
          </cell>
          <cell r="AU19">
            <v>2585.3333333333335</v>
          </cell>
          <cell r="AV19">
            <v>2808002</v>
          </cell>
          <cell r="AW19">
            <v>41106800</v>
          </cell>
          <cell r="AX19">
            <v>2585.3333333333335</v>
          </cell>
          <cell r="AZ19">
            <v>6811000</v>
          </cell>
          <cell r="BA19">
            <v>1</v>
          </cell>
          <cell r="BD19" t="str">
            <v>MR65380</v>
          </cell>
          <cell r="BE19">
            <v>2021</v>
          </cell>
          <cell r="BF19">
            <v>1</v>
          </cell>
        </row>
        <row r="20">
          <cell r="C20" t="str">
            <v>SOFT SISTEM DE SECURITATE</v>
          </cell>
          <cell r="N20" t="str">
            <v>DATANET SYSTEMS</v>
          </cell>
          <cell r="O20" t="str">
            <v>Factura</v>
          </cell>
          <cell r="P20">
            <v>2577082</v>
          </cell>
          <cell r="Q20">
            <v>36376</v>
          </cell>
          <cell r="R20">
            <v>84909800</v>
          </cell>
          <cell r="S20">
            <v>5306.86</v>
          </cell>
          <cell r="T20" t="str">
            <v>0</v>
          </cell>
          <cell r="U20" t="str">
            <v>0</v>
          </cell>
          <cell r="V20" t="str">
            <v>Soft</v>
          </cell>
          <cell r="W20" t="str">
            <v>Software</v>
          </cell>
          <cell r="X20" t="str">
            <v>Software</v>
          </cell>
          <cell r="Y20">
            <v>36373</v>
          </cell>
          <cell r="Z20">
            <v>36404</v>
          </cell>
          <cell r="AC20">
            <v>60</v>
          </cell>
          <cell r="AD20">
            <v>60</v>
          </cell>
          <cell r="AF20">
            <v>27</v>
          </cell>
          <cell r="AG20">
            <v>0</v>
          </cell>
          <cell r="AH20">
            <v>27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 t="str">
            <v>208000</v>
          </cell>
          <cell r="AO20">
            <v>2080001</v>
          </cell>
          <cell r="AP20">
            <v>1415163.3333333333</v>
          </cell>
          <cell r="AQ20">
            <v>88.447666666666663</v>
          </cell>
          <cell r="AR20">
            <v>1415163.3333333333</v>
          </cell>
          <cell r="AS20">
            <v>88.447666666666663</v>
          </cell>
          <cell r="AT20">
            <v>38209410</v>
          </cell>
          <cell r="AU20">
            <v>2388.087</v>
          </cell>
          <cell r="AV20">
            <v>2808002</v>
          </cell>
          <cell r="AW20">
            <v>38209410</v>
          </cell>
          <cell r="AX20">
            <v>2388.087</v>
          </cell>
          <cell r="AZ20">
            <v>6811000</v>
          </cell>
          <cell r="BA20">
            <v>1</v>
          </cell>
          <cell r="BD20" t="str">
            <v>MR65380</v>
          </cell>
          <cell r="BE20">
            <v>2021</v>
          </cell>
          <cell r="BF20">
            <v>1</v>
          </cell>
        </row>
        <row r="21">
          <cell r="C21" t="str">
            <v>COSTURI TRAINING SI INSTALARE SOFT</v>
          </cell>
          <cell r="R21">
            <v>82619565</v>
          </cell>
          <cell r="S21">
            <v>39342.65</v>
          </cell>
          <cell r="T21" t="str">
            <v>0</v>
          </cell>
          <cell r="U21" t="str">
            <v>0</v>
          </cell>
          <cell r="V21" t="str">
            <v>Soft</v>
          </cell>
          <cell r="W21" t="str">
            <v>Software</v>
          </cell>
          <cell r="X21" t="str">
            <v>Software</v>
          </cell>
          <cell r="Y21">
            <v>35004</v>
          </cell>
          <cell r="Z21">
            <v>35004</v>
          </cell>
          <cell r="AC21">
            <v>60</v>
          </cell>
          <cell r="AD21">
            <v>60</v>
          </cell>
          <cell r="AF21">
            <v>60</v>
          </cell>
          <cell r="AG21">
            <v>0</v>
          </cell>
          <cell r="AH21">
            <v>73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 t="str">
            <v>208000</v>
          </cell>
          <cell r="AO21">
            <v>2080001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82619565</v>
          </cell>
          <cell r="AU21">
            <v>39342.65</v>
          </cell>
          <cell r="AV21">
            <v>2808002</v>
          </cell>
          <cell r="AW21">
            <v>82619565</v>
          </cell>
          <cell r="AX21">
            <v>39342.65</v>
          </cell>
          <cell r="AZ21">
            <v>6811000</v>
          </cell>
          <cell r="BA21">
            <v>1</v>
          </cell>
          <cell r="BD21" t="str">
            <v>MR65380</v>
          </cell>
          <cell r="BE21">
            <v>2021</v>
          </cell>
          <cell r="BF21">
            <v>1</v>
          </cell>
        </row>
        <row r="22">
          <cell r="C22" t="str">
            <v>MS PROJ 98</v>
          </cell>
          <cell r="N22" t="str">
            <v>GECAD SRL</v>
          </cell>
          <cell r="O22" t="str">
            <v>Factura</v>
          </cell>
          <cell r="P22">
            <v>1675468</v>
          </cell>
          <cell r="Q22">
            <v>36206</v>
          </cell>
          <cell r="R22">
            <v>73622274</v>
          </cell>
          <cell r="S22">
            <v>6084.49</v>
          </cell>
          <cell r="T22" t="str">
            <v>0</v>
          </cell>
          <cell r="U22" t="str">
            <v>0</v>
          </cell>
          <cell r="V22" t="str">
            <v>Soft</v>
          </cell>
          <cell r="W22" t="str">
            <v>Software</v>
          </cell>
          <cell r="X22" t="str">
            <v>Software</v>
          </cell>
          <cell r="Y22">
            <v>36192</v>
          </cell>
          <cell r="Z22">
            <v>36220</v>
          </cell>
          <cell r="AC22">
            <v>60</v>
          </cell>
          <cell r="AD22">
            <v>60</v>
          </cell>
          <cell r="AF22">
            <v>33</v>
          </cell>
          <cell r="AG22">
            <v>0</v>
          </cell>
          <cell r="AH22">
            <v>33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 t="str">
            <v>208000</v>
          </cell>
          <cell r="AO22">
            <v>2080001</v>
          </cell>
          <cell r="AP22">
            <v>1227037.8999999999</v>
          </cell>
          <cell r="AQ22">
            <v>101.40816666666666</v>
          </cell>
          <cell r="AR22">
            <v>1227037.8999999999</v>
          </cell>
          <cell r="AS22">
            <v>101.40816666666666</v>
          </cell>
          <cell r="AT22">
            <v>40492250.700000003</v>
          </cell>
          <cell r="AU22">
            <v>3346.4695000000002</v>
          </cell>
          <cell r="AV22">
            <v>2808002</v>
          </cell>
          <cell r="AW22">
            <v>40492250.700000003</v>
          </cell>
          <cell r="AX22">
            <v>3346.4695000000002</v>
          </cell>
          <cell r="AZ22">
            <v>6811000</v>
          </cell>
          <cell r="BA22">
            <v>1</v>
          </cell>
          <cell r="BD22" t="str">
            <v>MR65380</v>
          </cell>
          <cell r="BE22">
            <v>2021</v>
          </cell>
          <cell r="BF22">
            <v>1</v>
          </cell>
        </row>
        <row r="23">
          <cell r="C23" t="str">
            <v>OFFICE PROWIN 3</v>
          </cell>
          <cell r="N23" t="str">
            <v>GECAD</v>
          </cell>
          <cell r="O23" t="str">
            <v>Factura</v>
          </cell>
          <cell r="P23">
            <v>1675031</v>
          </cell>
          <cell r="Q23">
            <v>36080</v>
          </cell>
          <cell r="R23">
            <v>71426724</v>
          </cell>
          <cell r="S23">
            <v>7763.77</v>
          </cell>
          <cell r="T23" t="str">
            <v>0</v>
          </cell>
          <cell r="U23" t="str">
            <v>0</v>
          </cell>
          <cell r="V23" t="str">
            <v>Soft</v>
          </cell>
          <cell r="W23" t="str">
            <v>Software</v>
          </cell>
          <cell r="X23" t="str">
            <v>Software</v>
          </cell>
          <cell r="Y23">
            <v>36069</v>
          </cell>
          <cell r="Z23">
            <v>36100</v>
          </cell>
          <cell r="AC23">
            <v>60</v>
          </cell>
          <cell r="AD23">
            <v>60</v>
          </cell>
          <cell r="AF23">
            <v>37</v>
          </cell>
          <cell r="AG23">
            <v>0</v>
          </cell>
          <cell r="AH23">
            <v>37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 t="str">
            <v>208000</v>
          </cell>
          <cell r="AO23">
            <v>2080001</v>
          </cell>
          <cell r="AP23">
            <v>1190445.3999999999</v>
          </cell>
          <cell r="AQ23">
            <v>129.39616666666669</v>
          </cell>
          <cell r="AR23">
            <v>1190445.3999999999</v>
          </cell>
          <cell r="AS23">
            <v>129.39616666666669</v>
          </cell>
          <cell r="AT23">
            <v>44046479.800000004</v>
          </cell>
          <cell r="AU23">
            <v>4787.6581666666671</v>
          </cell>
          <cell r="AV23">
            <v>2808002</v>
          </cell>
          <cell r="AW23">
            <v>44046479.800000004</v>
          </cell>
          <cell r="AX23">
            <v>4787.6581666666671</v>
          </cell>
          <cell r="AZ23">
            <v>6811000</v>
          </cell>
          <cell r="BA23">
            <v>1</v>
          </cell>
          <cell r="BD23" t="str">
            <v>MR65380</v>
          </cell>
          <cell r="BE23">
            <v>2021</v>
          </cell>
          <cell r="BF23">
            <v>1</v>
          </cell>
        </row>
        <row r="24">
          <cell r="C24" t="str">
            <v>SOFT ANTIVIRUS</v>
          </cell>
          <cell r="R24">
            <v>70618000</v>
          </cell>
          <cell r="S24">
            <v>4353.76</v>
          </cell>
          <cell r="T24" t="str">
            <v>0</v>
          </cell>
          <cell r="U24" t="str">
            <v>0</v>
          </cell>
          <cell r="V24" t="str">
            <v>Soft</v>
          </cell>
          <cell r="W24" t="str">
            <v>Software</v>
          </cell>
          <cell r="X24" t="str">
            <v>Software</v>
          </cell>
          <cell r="Y24">
            <v>36404</v>
          </cell>
          <cell r="Z24">
            <v>36434</v>
          </cell>
          <cell r="AC24">
            <v>60</v>
          </cell>
          <cell r="AD24">
            <v>60</v>
          </cell>
          <cell r="AF24">
            <v>26</v>
          </cell>
          <cell r="AG24">
            <v>0</v>
          </cell>
          <cell r="AH24">
            <v>26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 t="str">
            <v>208000</v>
          </cell>
          <cell r="AO24">
            <v>2080001</v>
          </cell>
          <cell r="AP24">
            <v>1176966.6666666667</v>
          </cell>
          <cell r="AQ24">
            <v>72.562666666666672</v>
          </cell>
          <cell r="AR24">
            <v>1176966.6666666667</v>
          </cell>
          <cell r="AS24">
            <v>72.562666666666672</v>
          </cell>
          <cell r="AT24">
            <v>30601133.333333336</v>
          </cell>
          <cell r="AU24">
            <v>1886.6293333333335</v>
          </cell>
          <cell r="AV24">
            <v>2808002</v>
          </cell>
          <cell r="AW24">
            <v>30601133.333333336</v>
          </cell>
          <cell r="AX24">
            <v>1886.6293333333335</v>
          </cell>
          <cell r="AZ24">
            <v>6811000</v>
          </cell>
          <cell r="BA24">
            <v>1</v>
          </cell>
          <cell r="BD24" t="str">
            <v>MR65380</v>
          </cell>
          <cell r="BE24">
            <v>2021</v>
          </cell>
          <cell r="BF24">
            <v>1</v>
          </cell>
        </row>
        <row r="25">
          <cell r="C25" t="str">
            <v>SOFT SISTEM DE SECURITATE</v>
          </cell>
          <cell r="N25" t="str">
            <v>DATANET SYSTEMS</v>
          </cell>
          <cell r="O25" t="str">
            <v>Factura</v>
          </cell>
          <cell r="P25">
            <v>2577088</v>
          </cell>
          <cell r="Q25">
            <v>36403</v>
          </cell>
          <cell r="R25">
            <v>67585000</v>
          </cell>
          <cell r="S25">
            <v>4184.83</v>
          </cell>
          <cell r="T25" t="str">
            <v>0</v>
          </cell>
          <cell r="U25" t="str">
            <v>0</v>
          </cell>
          <cell r="V25" t="str">
            <v>Soft</v>
          </cell>
          <cell r="W25" t="str">
            <v>Software</v>
          </cell>
          <cell r="X25" t="str">
            <v>Software</v>
          </cell>
          <cell r="Y25">
            <v>36373</v>
          </cell>
          <cell r="Z25">
            <v>36404</v>
          </cell>
          <cell r="AC25">
            <v>60</v>
          </cell>
          <cell r="AD25">
            <v>60</v>
          </cell>
          <cell r="AF25">
            <v>27</v>
          </cell>
          <cell r="AG25">
            <v>0</v>
          </cell>
          <cell r="AH25">
            <v>27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 t="str">
            <v>208000</v>
          </cell>
          <cell r="AO25">
            <v>2080001</v>
          </cell>
          <cell r="AP25">
            <v>1126416.6666666667</v>
          </cell>
          <cell r="AQ25">
            <v>69.747166666666672</v>
          </cell>
          <cell r="AR25">
            <v>1126416.6666666667</v>
          </cell>
          <cell r="AS25">
            <v>69.747166666666672</v>
          </cell>
          <cell r="AT25">
            <v>30413250</v>
          </cell>
          <cell r="AU25">
            <v>1883.1735000000001</v>
          </cell>
          <cell r="AV25">
            <v>2808002</v>
          </cell>
          <cell r="AW25">
            <v>30413250</v>
          </cell>
          <cell r="AX25">
            <v>1883.1735000000001</v>
          </cell>
          <cell r="AZ25">
            <v>6811000</v>
          </cell>
          <cell r="BA25">
            <v>1</v>
          </cell>
          <cell r="BD25" t="str">
            <v>MR65380</v>
          </cell>
          <cell r="BE25">
            <v>2021</v>
          </cell>
          <cell r="BF25">
            <v>1</v>
          </cell>
        </row>
        <row r="26">
          <cell r="C26" t="str">
            <v>CWW 3.1-5.02 PT.WINDOWS</v>
          </cell>
          <cell r="N26" t="str">
            <v>CRESCENDO</v>
          </cell>
          <cell r="O26" t="str">
            <v>Factura</v>
          </cell>
          <cell r="P26" t="str">
            <v>1187389</v>
          </cell>
          <cell r="Q26">
            <v>35901</v>
          </cell>
          <cell r="R26">
            <v>62097147</v>
          </cell>
          <cell r="S26">
            <v>7572.82</v>
          </cell>
          <cell r="T26" t="str">
            <v>0</v>
          </cell>
          <cell r="U26" t="str">
            <v>0</v>
          </cell>
          <cell r="V26" t="str">
            <v>Soft</v>
          </cell>
          <cell r="W26" t="str">
            <v>Software</v>
          </cell>
          <cell r="X26" t="str">
            <v>Software</v>
          </cell>
          <cell r="Y26">
            <v>35886</v>
          </cell>
          <cell r="Z26">
            <v>35916</v>
          </cell>
          <cell r="AC26">
            <v>60</v>
          </cell>
          <cell r="AD26">
            <v>60</v>
          </cell>
          <cell r="AF26">
            <v>43</v>
          </cell>
          <cell r="AG26">
            <v>0</v>
          </cell>
          <cell r="AH26">
            <v>43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 t="str">
            <v>208000</v>
          </cell>
          <cell r="AO26">
            <v>2080001</v>
          </cell>
          <cell r="AP26">
            <v>1034952.45</v>
          </cell>
          <cell r="AQ26">
            <v>126.21366666666667</v>
          </cell>
          <cell r="AR26">
            <v>1034952.45</v>
          </cell>
          <cell r="AS26">
            <v>126.21366666666667</v>
          </cell>
          <cell r="AT26">
            <v>44502955.350000001</v>
          </cell>
          <cell r="AU26">
            <v>5427.1876666666667</v>
          </cell>
          <cell r="AV26">
            <v>2808002</v>
          </cell>
          <cell r="AW26">
            <v>44502955.350000001</v>
          </cell>
          <cell r="AX26">
            <v>5427.1876666666667</v>
          </cell>
          <cell r="AZ26">
            <v>6811000</v>
          </cell>
          <cell r="BA26">
            <v>1</v>
          </cell>
          <cell r="BD26" t="str">
            <v>MR65380</v>
          </cell>
          <cell r="BE26">
            <v>2021</v>
          </cell>
          <cell r="BF26">
            <v>1</v>
          </cell>
        </row>
        <row r="27">
          <cell r="C27" t="str">
            <v>SOFT PT.CANTINA</v>
          </cell>
          <cell r="N27" t="str">
            <v>UNITED SOFTWARE SOLUTIONS SRL</v>
          </cell>
          <cell r="O27" t="str">
            <v>Factura</v>
          </cell>
          <cell r="P27">
            <v>4612240</v>
          </cell>
          <cell r="Q27">
            <v>36374</v>
          </cell>
          <cell r="R27">
            <v>60619860</v>
          </cell>
          <cell r="S27">
            <v>3788.74</v>
          </cell>
          <cell r="T27" t="str">
            <v>0</v>
          </cell>
          <cell r="U27" t="str">
            <v>0</v>
          </cell>
          <cell r="V27" t="str">
            <v>Soft</v>
          </cell>
          <cell r="W27" t="str">
            <v>Software</v>
          </cell>
          <cell r="X27" t="str">
            <v>Software</v>
          </cell>
          <cell r="Y27">
            <v>36373</v>
          </cell>
          <cell r="Z27">
            <v>36404</v>
          </cell>
          <cell r="AC27">
            <v>60</v>
          </cell>
          <cell r="AD27">
            <v>60</v>
          </cell>
          <cell r="AF27">
            <v>27</v>
          </cell>
          <cell r="AG27">
            <v>0</v>
          </cell>
          <cell r="AH27">
            <v>27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 t="str">
            <v>208000</v>
          </cell>
          <cell r="AO27">
            <v>2080001</v>
          </cell>
          <cell r="AP27">
            <v>1010331</v>
          </cell>
          <cell r="AQ27">
            <v>63.145666666666664</v>
          </cell>
          <cell r="AR27">
            <v>1010331</v>
          </cell>
          <cell r="AS27">
            <v>63.145666666666664</v>
          </cell>
          <cell r="AT27">
            <v>27278937</v>
          </cell>
          <cell r="AU27">
            <v>1704.933</v>
          </cell>
          <cell r="AV27">
            <v>2808002</v>
          </cell>
          <cell r="AW27">
            <v>27278937</v>
          </cell>
          <cell r="AX27">
            <v>1704.933</v>
          </cell>
          <cell r="AZ27">
            <v>6811000</v>
          </cell>
          <cell r="BA27">
            <v>1</v>
          </cell>
          <cell r="BD27" t="str">
            <v>MR65380</v>
          </cell>
          <cell r="BE27">
            <v>2021</v>
          </cell>
          <cell r="BF27">
            <v>1</v>
          </cell>
        </row>
        <row r="28">
          <cell r="C28" t="str">
            <v>OFFICE PRO 97</v>
          </cell>
          <cell r="N28" t="str">
            <v>GECAD SRL</v>
          </cell>
          <cell r="O28" t="str">
            <v>Factura</v>
          </cell>
          <cell r="P28">
            <v>1675468</v>
          </cell>
          <cell r="Q28">
            <v>36206</v>
          </cell>
          <cell r="R28">
            <v>58502988</v>
          </cell>
          <cell r="S28">
            <v>4834.96</v>
          </cell>
          <cell r="T28" t="str">
            <v>0</v>
          </cell>
          <cell r="U28" t="str">
            <v>0</v>
          </cell>
          <cell r="V28" t="str">
            <v>Soft</v>
          </cell>
          <cell r="W28" t="str">
            <v>Software</v>
          </cell>
          <cell r="X28" t="str">
            <v>Software</v>
          </cell>
          <cell r="Y28">
            <v>36192</v>
          </cell>
          <cell r="Z28">
            <v>36220</v>
          </cell>
          <cell r="AC28">
            <v>60</v>
          </cell>
          <cell r="AD28">
            <v>60</v>
          </cell>
          <cell r="AF28">
            <v>33</v>
          </cell>
          <cell r="AG28">
            <v>0</v>
          </cell>
          <cell r="AH28">
            <v>33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 t="str">
            <v>208000</v>
          </cell>
          <cell r="AO28">
            <v>2080001</v>
          </cell>
          <cell r="AP28">
            <v>975049.8</v>
          </cell>
          <cell r="AQ28">
            <v>80.582666666666668</v>
          </cell>
          <cell r="AR28">
            <v>975049.8</v>
          </cell>
          <cell r="AS28">
            <v>80.582666666666668</v>
          </cell>
          <cell r="AT28">
            <v>32176643.400000002</v>
          </cell>
          <cell r="AU28">
            <v>2659.2280000000001</v>
          </cell>
          <cell r="AV28">
            <v>2808002</v>
          </cell>
          <cell r="AW28">
            <v>32176643.400000002</v>
          </cell>
          <cell r="AX28">
            <v>2659.2280000000001</v>
          </cell>
          <cell r="AZ28">
            <v>6811000</v>
          </cell>
          <cell r="BA28">
            <v>1</v>
          </cell>
          <cell r="BD28" t="str">
            <v>MR65380</v>
          </cell>
          <cell r="BE28">
            <v>2021</v>
          </cell>
          <cell r="BF28">
            <v>1</v>
          </cell>
        </row>
        <row r="29">
          <cell r="C29" t="str">
            <v>ACCOUNTING &amp; BILLING SYSTEM</v>
          </cell>
          <cell r="N29" t="str">
            <v>RADIAN SYLVERBYTE SYSTEMS SRL</v>
          </cell>
          <cell r="O29" t="str">
            <v>Factura</v>
          </cell>
          <cell r="P29">
            <v>7417902</v>
          </cell>
          <cell r="Q29">
            <v>36263</v>
          </cell>
          <cell r="R29">
            <v>56486520</v>
          </cell>
          <cell r="S29">
            <v>3950.11</v>
          </cell>
          <cell r="T29" t="str">
            <v>0</v>
          </cell>
          <cell r="U29" t="str">
            <v>0</v>
          </cell>
          <cell r="V29" t="str">
            <v>Soft</v>
          </cell>
          <cell r="W29" t="str">
            <v>Software</v>
          </cell>
          <cell r="X29" t="str">
            <v>Software</v>
          </cell>
          <cell r="Y29">
            <v>36251</v>
          </cell>
          <cell r="Z29">
            <v>36281</v>
          </cell>
          <cell r="AC29">
            <v>60</v>
          </cell>
          <cell r="AD29">
            <v>60</v>
          </cell>
          <cell r="AF29">
            <v>31</v>
          </cell>
          <cell r="AG29">
            <v>0</v>
          </cell>
          <cell r="AH29">
            <v>31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 t="str">
            <v>208000</v>
          </cell>
          <cell r="AO29">
            <v>2080001</v>
          </cell>
          <cell r="AP29">
            <v>941442</v>
          </cell>
          <cell r="AQ29">
            <v>65.835166666666666</v>
          </cell>
          <cell r="AR29">
            <v>941442</v>
          </cell>
          <cell r="AS29">
            <v>65.835166666666666</v>
          </cell>
          <cell r="AT29">
            <v>29184702.000000004</v>
          </cell>
          <cell r="AU29">
            <v>2040.890166666667</v>
          </cell>
          <cell r="AV29">
            <v>2808002</v>
          </cell>
          <cell r="AW29">
            <v>29184702.000000004</v>
          </cell>
          <cell r="AX29">
            <v>2040.890166666667</v>
          </cell>
          <cell r="AZ29">
            <v>6811000</v>
          </cell>
          <cell r="BA29">
            <v>1</v>
          </cell>
          <cell r="BD29" t="str">
            <v>MR65380</v>
          </cell>
          <cell r="BE29">
            <v>2021</v>
          </cell>
          <cell r="BF29">
            <v>1</v>
          </cell>
        </row>
        <row r="30">
          <cell r="C30" t="str">
            <v>SALES REPORTING SYSTEM</v>
          </cell>
          <cell r="N30" t="str">
            <v>UNITED SOFTWARE SOLUTIONS SRL</v>
          </cell>
          <cell r="O30" t="str">
            <v>Factura</v>
          </cell>
          <cell r="P30">
            <v>4612224</v>
          </cell>
          <cell r="Q30">
            <v>36327</v>
          </cell>
          <cell r="R30">
            <v>52909080</v>
          </cell>
          <cell r="S30">
            <v>3370.01</v>
          </cell>
          <cell r="T30" t="str">
            <v>0</v>
          </cell>
          <cell r="U30" t="str">
            <v>0</v>
          </cell>
          <cell r="V30" t="str">
            <v>Soft</v>
          </cell>
          <cell r="W30" t="str">
            <v>Software</v>
          </cell>
          <cell r="X30" t="str">
            <v>Software</v>
          </cell>
          <cell r="Y30">
            <v>36312</v>
          </cell>
          <cell r="Z30">
            <v>36342</v>
          </cell>
          <cell r="AC30">
            <v>60</v>
          </cell>
          <cell r="AD30">
            <v>60</v>
          </cell>
          <cell r="AF30">
            <v>29</v>
          </cell>
          <cell r="AG30">
            <v>0</v>
          </cell>
          <cell r="AH30">
            <v>29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 t="str">
            <v>208000</v>
          </cell>
          <cell r="AO30">
            <v>2080001</v>
          </cell>
          <cell r="AP30">
            <v>881818</v>
          </cell>
          <cell r="AQ30">
            <v>56.166833333333336</v>
          </cell>
          <cell r="AR30">
            <v>881818</v>
          </cell>
          <cell r="AS30">
            <v>56.166833333333336</v>
          </cell>
          <cell r="AT30">
            <v>25572722</v>
          </cell>
          <cell r="AU30">
            <v>1628.8381666666669</v>
          </cell>
          <cell r="AV30">
            <v>2808002</v>
          </cell>
          <cell r="AW30">
            <v>25572722</v>
          </cell>
          <cell r="AX30">
            <v>1628.8381666666669</v>
          </cell>
          <cell r="AZ30">
            <v>6811000</v>
          </cell>
          <cell r="BA30">
            <v>1</v>
          </cell>
          <cell r="BD30" t="str">
            <v>MR65380</v>
          </cell>
          <cell r="BE30">
            <v>2021</v>
          </cell>
          <cell r="BF30">
            <v>1</v>
          </cell>
        </row>
        <row r="31">
          <cell r="C31" t="str">
            <v>WINDOWS</v>
          </cell>
          <cell r="R31">
            <v>49053265</v>
          </cell>
          <cell r="S31">
            <v>29550.16</v>
          </cell>
          <cell r="T31" t="str">
            <v>0</v>
          </cell>
          <cell r="U31" t="str">
            <v>0</v>
          </cell>
          <cell r="V31" t="str">
            <v>Soft</v>
          </cell>
          <cell r="W31" t="str">
            <v>Software</v>
          </cell>
          <cell r="X31" t="str">
            <v>Software</v>
          </cell>
          <cell r="Y31">
            <v>34578</v>
          </cell>
          <cell r="Z31">
            <v>34578</v>
          </cell>
          <cell r="AC31">
            <v>60</v>
          </cell>
          <cell r="AD31">
            <v>60</v>
          </cell>
          <cell r="AF31">
            <v>60</v>
          </cell>
          <cell r="AG31">
            <v>0</v>
          </cell>
          <cell r="AH31">
            <v>87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 t="str">
            <v>208000</v>
          </cell>
          <cell r="AO31">
            <v>2080001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49053265</v>
          </cell>
          <cell r="AU31">
            <v>29550.16</v>
          </cell>
          <cell r="AV31">
            <v>2808002</v>
          </cell>
          <cell r="AW31">
            <v>49053265</v>
          </cell>
          <cell r="AX31">
            <v>29550.16</v>
          </cell>
          <cell r="AZ31">
            <v>6811000</v>
          </cell>
          <cell r="BA31">
            <v>1</v>
          </cell>
          <cell r="BD31" t="str">
            <v>MR65380</v>
          </cell>
          <cell r="BE31">
            <v>2021</v>
          </cell>
          <cell r="BF31">
            <v>1</v>
          </cell>
        </row>
        <row r="32">
          <cell r="C32" t="str">
            <v>SIS OLAP EXTENSION</v>
          </cell>
          <cell r="N32" t="str">
            <v>UNITED SOFTWARE SOLUTIONS SRL</v>
          </cell>
          <cell r="O32" t="str">
            <v>Factura</v>
          </cell>
          <cell r="P32">
            <v>4612288</v>
          </cell>
          <cell r="Q32">
            <v>36675</v>
          </cell>
          <cell r="R32">
            <v>48488000</v>
          </cell>
          <cell r="S32">
            <v>2351.16</v>
          </cell>
          <cell r="T32" t="str">
            <v>0</v>
          </cell>
          <cell r="U32" t="str">
            <v>0</v>
          </cell>
          <cell r="V32" t="str">
            <v>Soft</v>
          </cell>
          <cell r="W32" t="str">
            <v>Software</v>
          </cell>
          <cell r="X32" t="str">
            <v>Software</v>
          </cell>
          <cell r="Y32">
            <v>36678</v>
          </cell>
          <cell r="Z32">
            <v>36708</v>
          </cell>
          <cell r="AC32">
            <v>60</v>
          </cell>
          <cell r="AD32">
            <v>60</v>
          </cell>
          <cell r="AF32">
            <v>17</v>
          </cell>
          <cell r="AG32">
            <v>0</v>
          </cell>
          <cell r="AH32">
            <v>17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 t="str">
            <v>208000</v>
          </cell>
          <cell r="AO32">
            <v>2080001</v>
          </cell>
          <cell r="AP32">
            <v>808133.33333333337</v>
          </cell>
          <cell r="AQ32">
            <v>39.186</v>
          </cell>
          <cell r="AR32">
            <v>808133.33333333337</v>
          </cell>
          <cell r="AS32">
            <v>39.186</v>
          </cell>
          <cell r="AT32">
            <v>13738266.666666666</v>
          </cell>
          <cell r="AU32">
            <v>666.16199999999992</v>
          </cell>
          <cell r="AV32">
            <v>2808002</v>
          </cell>
          <cell r="AW32">
            <v>13738266.666666666</v>
          </cell>
          <cell r="AX32">
            <v>666.16199999999992</v>
          </cell>
          <cell r="AZ32">
            <v>6811000</v>
          </cell>
          <cell r="BA32">
            <v>1</v>
          </cell>
          <cell r="BD32" t="str">
            <v>MR65380</v>
          </cell>
          <cell r="BE32">
            <v>2021</v>
          </cell>
          <cell r="BF32">
            <v>1</v>
          </cell>
        </row>
        <row r="33">
          <cell r="C33" t="str">
            <v>IMBUNATATIRE SOFT HAND-HELD</v>
          </cell>
          <cell r="N33" t="str">
            <v>DATA MEDIA</v>
          </cell>
          <cell r="O33" t="str">
            <v>Factura</v>
          </cell>
          <cell r="P33" t="str">
            <v>18/98</v>
          </cell>
          <cell r="Q33">
            <v>35962</v>
          </cell>
          <cell r="R33">
            <v>42250000</v>
          </cell>
          <cell r="S33">
            <v>5000</v>
          </cell>
          <cell r="T33" t="str">
            <v>0</v>
          </cell>
          <cell r="U33" t="str">
            <v>0</v>
          </cell>
          <cell r="V33" t="str">
            <v>Soft</v>
          </cell>
          <cell r="W33" t="str">
            <v>Software</v>
          </cell>
          <cell r="X33" t="str">
            <v>Software</v>
          </cell>
          <cell r="Y33">
            <v>35947</v>
          </cell>
          <cell r="Z33">
            <v>35977</v>
          </cell>
          <cell r="AC33">
            <v>60</v>
          </cell>
          <cell r="AD33">
            <v>60</v>
          </cell>
          <cell r="AF33">
            <v>41</v>
          </cell>
          <cell r="AG33">
            <v>0</v>
          </cell>
          <cell r="AH33">
            <v>41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 t="str">
            <v>208000</v>
          </cell>
          <cell r="AO33">
            <v>2080001</v>
          </cell>
          <cell r="AP33">
            <v>704166.66666666663</v>
          </cell>
          <cell r="AQ33">
            <v>83.333333333333329</v>
          </cell>
          <cell r="AR33">
            <v>704166.66666666663</v>
          </cell>
          <cell r="AS33">
            <v>83.333333333333329</v>
          </cell>
          <cell r="AT33">
            <v>28870833.333333336</v>
          </cell>
          <cell r="AU33">
            <v>3416.6666666666665</v>
          </cell>
          <cell r="AV33">
            <v>2808002</v>
          </cell>
          <cell r="AW33">
            <v>28870833.333333336</v>
          </cell>
          <cell r="AX33">
            <v>3416.6666666666665</v>
          </cell>
          <cell r="AZ33">
            <v>6811000</v>
          </cell>
          <cell r="BA33">
            <v>1</v>
          </cell>
          <cell r="BD33" t="str">
            <v>MR65380</v>
          </cell>
          <cell r="BE33">
            <v>2021</v>
          </cell>
          <cell r="BF33">
            <v>1</v>
          </cell>
        </row>
        <row r="34">
          <cell r="C34" t="str">
            <v>CC MAIL</v>
          </cell>
          <cell r="N34" t="str">
            <v>DIGITAL EQUIPMENT ROM SRL</v>
          </cell>
          <cell r="O34" t="str">
            <v>Factura</v>
          </cell>
          <cell r="P34">
            <v>7206474</v>
          </cell>
          <cell r="Q34">
            <v>35732</v>
          </cell>
          <cell r="R34">
            <v>38999520</v>
          </cell>
          <cell r="S34">
            <v>5051.75</v>
          </cell>
          <cell r="T34" t="str">
            <v>0</v>
          </cell>
          <cell r="U34" t="str">
            <v>0</v>
          </cell>
          <cell r="V34" t="str">
            <v>Soft</v>
          </cell>
          <cell r="W34" t="str">
            <v>Software</v>
          </cell>
          <cell r="X34" t="str">
            <v>Software</v>
          </cell>
          <cell r="Y34">
            <v>35735</v>
          </cell>
          <cell r="Z34">
            <v>35765</v>
          </cell>
          <cell r="AC34">
            <v>60</v>
          </cell>
          <cell r="AD34">
            <v>60</v>
          </cell>
          <cell r="AF34">
            <v>48</v>
          </cell>
          <cell r="AG34">
            <v>0</v>
          </cell>
          <cell r="AH34">
            <v>48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 t="str">
            <v>208000</v>
          </cell>
          <cell r="AO34">
            <v>2080001</v>
          </cell>
          <cell r="AP34">
            <v>649992</v>
          </cell>
          <cell r="AQ34">
            <v>84.19583333333334</v>
          </cell>
          <cell r="AR34">
            <v>649992</v>
          </cell>
          <cell r="AS34">
            <v>84.19583333333334</v>
          </cell>
          <cell r="AT34">
            <v>31199616</v>
          </cell>
          <cell r="AU34">
            <v>4041.4</v>
          </cell>
          <cell r="AV34">
            <v>2808002</v>
          </cell>
          <cell r="AW34">
            <v>31199616</v>
          </cell>
          <cell r="AX34">
            <v>4041.4</v>
          </cell>
          <cell r="AZ34">
            <v>6811000</v>
          </cell>
          <cell r="BA34">
            <v>1</v>
          </cell>
          <cell r="BD34" t="str">
            <v>MR65380</v>
          </cell>
          <cell r="BE34">
            <v>2021</v>
          </cell>
          <cell r="BF34">
            <v>1</v>
          </cell>
        </row>
        <row r="35">
          <cell r="C35" t="str">
            <v>IMBUNATATIRE SOFT HAND-HELD DEVICE</v>
          </cell>
          <cell r="N35" t="str">
            <v>USS</v>
          </cell>
          <cell r="O35" t="str">
            <v>Factura</v>
          </cell>
          <cell r="P35">
            <v>4612202</v>
          </cell>
          <cell r="Q35">
            <v>36137</v>
          </cell>
          <cell r="R35">
            <v>37620000</v>
          </cell>
          <cell r="S35">
            <v>3743.28</v>
          </cell>
          <cell r="T35" t="str">
            <v>0</v>
          </cell>
          <cell r="U35" t="str">
            <v>0</v>
          </cell>
          <cell r="V35" t="str">
            <v>Soft</v>
          </cell>
          <cell r="W35" t="str">
            <v>Software</v>
          </cell>
          <cell r="X35" t="str">
            <v>Software</v>
          </cell>
          <cell r="Y35">
            <v>36130</v>
          </cell>
          <cell r="Z35">
            <v>36161</v>
          </cell>
          <cell r="AC35">
            <v>60</v>
          </cell>
          <cell r="AD35">
            <v>60</v>
          </cell>
          <cell r="AF35">
            <v>35</v>
          </cell>
          <cell r="AG35">
            <v>0</v>
          </cell>
          <cell r="AH35">
            <v>35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 t="str">
            <v>208000</v>
          </cell>
          <cell r="AO35">
            <v>2080001</v>
          </cell>
          <cell r="AP35">
            <v>627000</v>
          </cell>
          <cell r="AQ35">
            <v>62.388000000000005</v>
          </cell>
          <cell r="AR35">
            <v>627000</v>
          </cell>
          <cell r="AS35">
            <v>62.388000000000005</v>
          </cell>
          <cell r="AT35">
            <v>21945000</v>
          </cell>
          <cell r="AU35">
            <v>2183.5800000000004</v>
          </cell>
          <cell r="AV35">
            <v>2808002</v>
          </cell>
          <cell r="AW35">
            <v>21945000</v>
          </cell>
          <cell r="AX35">
            <v>2183.5800000000004</v>
          </cell>
          <cell r="AZ35">
            <v>6811000</v>
          </cell>
          <cell r="BA35">
            <v>1</v>
          </cell>
          <cell r="BD35" t="str">
            <v>MR65380</v>
          </cell>
          <cell r="BE35">
            <v>2021</v>
          </cell>
          <cell r="BF35">
            <v>1</v>
          </cell>
        </row>
        <row r="36">
          <cell r="C36" t="str">
            <v>SOFT HAND - HELD DEVICE</v>
          </cell>
          <cell r="N36" t="str">
            <v>DATA MEDIA</v>
          </cell>
          <cell r="O36" t="str">
            <v>Factura</v>
          </cell>
          <cell r="P36" t="str">
            <v>17/98</v>
          </cell>
          <cell r="Q36">
            <v>35962</v>
          </cell>
          <cell r="R36">
            <v>36925530</v>
          </cell>
          <cell r="S36">
            <v>4259</v>
          </cell>
          <cell r="T36" t="str">
            <v>0</v>
          </cell>
          <cell r="U36" t="str">
            <v>0</v>
          </cell>
          <cell r="V36" t="str">
            <v>Soft</v>
          </cell>
          <cell r="W36" t="str">
            <v>Software</v>
          </cell>
          <cell r="X36" t="str">
            <v>Software</v>
          </cell>
          <cell r="Y36">
            <v>35977</v>
          </cell>
          <cell r="Z36">
            <v>36008</v>
          </cell>
          <cell r="AC36">
            <v>60</v>
          </cell>
          <cell r="AD36">
            <v>60</v>
          </cell>
          <cell r="AF36">
            <v>40</v>
          </cell>
          <cell r="AG36">
            <v>0</v>
          </cell>
          <cell r="AH36">
            <v>40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 t="str">
            <v>208000</v>
          </cell>
          <cell r="AO36">
            <v>2080001</v>
          </cell>
          <cell r="AP36">
            <v>615425.5</v>
          </cell>
          <cell r="AQ36">
            <v>70.983333333333334</v>
          </cell>
          <cell r="AR36">
            <v>615425.5</v>
          </cell>
          <cell r="AS36">
            <v>70.983333333333334</v>
          </cell>
          <cell r="AT36">
            <v>24617020</v>
          </cell>
          <cell r="AU36">
            <v>2839.333333333333</v>
          </cell>
          <cell r="AV36">
            <v>2808002</v>
          </cell>
          <cell r="AW36">
            <v>24617020</v>
          </cell>
          <cell r="AX36">
            <v>2839.333333333333</v>
          </cell>
          <cell r="AZ36">
            <v>6811000</v>
          </cell>
          <cell r="BA36">
            <v>1</v>
          </cell>
          <cell r="BD36" t="str">
            <v>MR65380</v>
          </cell>
          <cell r="BE36">
            <v>2021</v>
          </cell>
          <cell r="BF36">
            <v>1</v>
          </cell>
        </row>
        <row r="37">
          <cell r="C37" t="str">
            <v>PROVISION 1-4</v>
          </cell>
          <cell r="N37" t="str">
            <v>CRESCENDO INTERNATIONAL SRL</v>
          </cell>
          <cell r="O37" t="str">
            <v>Factura</v>
          </cell>
          <cell r="P37" t="str">
            <v>327867831</v>
          </cell>
          <cell r="Q37">
            <v>35744</v>
          </cell>
          <cell r="R37">
            <v>34864725</v>
          </cell>
          <cell r="S37">
            <v>4481.33</v>
          </cell>
          <cell r="T37" t="str">
            <v>0</v>
          </cell>
          <cell r="U37" t="str">
            <v>0</v>
          </cell>
          <cell r="V37" t="str">
            <v>Soft</v>
          </cell>
          <cell r="W37" t="str">
            <v>Software</v>
          </cell>
          <cell r="X37" t="str">
            <v>Software</v>
          </cell>
          <cell r="Y37">
            <v>35735</v>
          </cell>
          <cell r="Z37">
            <v>35765</v>
          </cell>
          <cell r="AC37">
            <v>60</v>
          </cell>
          <cell r="AD37">
            <v>60</v>
          </cell>
          <cell r="AF37">
            <v>48</v>
          </cell>
          <cell r="AG37">
            <v>0</v>
          </cell>
          <cell r="AH37">
            <v>48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 t="str">
            <v>208000</v>
          </cell>
          <cell r="AO37">
            <v>2080001</v>
          </cell>
          <cell r="AP37">
            <v>581078.75</v>
          </cell>
          <cell r="AQ37">
            <v>74.688833333333335</v>
          </cell>
          <cell r="AR37">
            <v>581078.75</v>
          </cell>
          <cell r="AS37">
            <v>74.688833333333335</v>
          </cell>
          <cell r="AT37">
            <v>27891780</v>
          </cell>
          <cell r="AU37">
            <v>3585.0640000000003</v>
          </cell>
          <cell r="AV37">
            <v>2808002</v>
          </cell>
          <cell r="AW37">
            <v>27891780</v>
          </cell>
          <cell r="AX37">
            <v>3585.0640000000003</v>
          </cell>
          <cell r="AZ37">
            <v>6811000</v>
          </cell>
          <cell r="BA37">
            <v>1</v>
          </cell>
          <cell r="BD37" t="str">
            <v>MR65380</v>
          </cell>
          <cell r="BE37">
            <v>2021</v>
          </cell>
          <cell r="BF37">
            <v>1</v>
          </cell>
        </row>
        <row r="38">
          <cell r="C38" t="str">
            <v>EFAS APORT CAPITAL SOC.</v>
          </cell>
          <cell r="N38" t="str">
            <v>RJR TOBACCO BV HOLLAND</v>
          </cell>
          <cell r="O38" t="str">
            <v>Factura</v>
          </cell>
          <cell r="P38">
            <v>1080</v>
          </cell>
          <cell r="Q38">
            <v>34728</v>
          </cell>
          <cell r="R38">
            <v>33632340</v>
          </cell>
          <cell r="S38">
            <v>16015.4</v>
          </cell>
          <cell r="T38" t="str">
            <v>0</v>
          </cell>
          <cell r="U38" t="str">
            <v>0</v>
          </cell>
          <cell r="V38" t="str">
            <v>Soft</v>
          </cell>
          <cell r="W38" t="str">
            <v>Software</v>
          </cell>
          <cell r="X38" t="str">
            <v>Software</v>
          </cell>
          <cell r="Y38">
            <v>35096</v>
          </cell>
          <cell r="Z38">
            <v>35096</v>
          </cell>
          <cell r="AC38">
            <v>60</v>
          </cell>
          <cell r="AD38">
            <v>60</v>
          </cell>
          <cell r="AF38">
            <v>60</v>
          </cell>
          <cell r="AG38">
            <v>0</v>
          </cell>
          <cell r="AH38">
            <v>70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 t="str">
            <v>208000</v>
          </cell>
          <cell r="AO38">
            <v>2080001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33632340</v>
          </cell>
          <cell r="AU38">
            <v>16015.4</v>
          </cell>
          <cell r="AV38">
            <v>2808002</v>
          </cell>
          <cell r="AW38">
            <v>33632340</v>
          </cell>
          <cell r="AX38">
            <v>16015.4</v>
          </cell>
          <cell r="AZ38">
            <v>6811000</v>
          </cell>
          <cell r="BA38">
            <v>1</v>
          </cell>
          <cell r="BD38" t="str">
            <v>MR65380</v>
          </cell>
          <cell r="BE38">
            <v>2021</v>
          </cell>
          <cell r="BF38">
            <v>1</v>
          </cell>
        </row>
        <row r="39">
          <cell r="C39" t="str">
            <v>DEZVOLTARE SOFT VINZARI</v>
          </cell>
          <cell r="N39" t="str">
            <v>UNITED SOFTWARE SOLUTIONS SRL</v>
          </cell>
          <cell r="O39" t="str">
            <v>Factura</v>
          </cell>
          <cell r="P39">
            <v>4612223</v>
          </cell>
          <cell r="Q39">
            <v>36312</v>
          </cell>
          <cell r="R39">
            <v>31450000</v>
          </cell>
          <cell r="S39">
            <v>2029.03</v>
          </cell>
          <cell r="T39" t="str">
            <v>0</v>
          </cell>
          <cell r="U39" t="str">
            <v>0</v>
          </cell>
          <cell r="V39" t="str">
            <v>Soft</v>
          </cell>
          <cell r="W39" t="str">
            <v>Software</v>
          </cell>
          <cell r="X39" t="str">
            <v>Software</v>
          </cell>
          <cell r="Y39">
            <v>36312</v>
          </cell>
          <cell r="Z39">
            <v>36342</v>
          </cell>
          <cell r="AC39">
            <v>60</v>
          </cell>
          <cell r="AD39">
            <v>60</v>
          </cell>
          <cell r="AF39">
            <v>29</v>
          </cell>
          <cell r="AG39">
            <v>0</v>
          </cell>
          <cell r="AH39">
            <v>29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 t="str">
            <v>208000</v>
          </cell>
          <cell r="AO39">
            <v>2080001</v>
          </cell>
          <cell r="AP39">
            <v>524166.66666666669</v>
          </cell>
          <cell r="AQ39">
            <v>33.817166666666665</v>
          </cell>
          <cell r="AR39">
            <v>524166.66666666669</v>
          </cell>
          <cell r="AS39">
            <v>33.817166666666665</v>
          </cell>
          <cell r="AT39">
            <v>15200833.333333334</v>
          </cell>
          <cell r="AU39">
            <v>980.69783333333328</v>
          </cell>
          <cell r="AV39">
            <v>2808002</v>
          </cell>
          <cell r="AW39">
            <v>15200833.333333334</v>
          </cell>
          <cell r="AX39">
            <v>980.69783333333328</v>
          </cell>
          <cell r="AZ39">
            <v>6811000</v>
          </cell>
          <cell r="BA39">
            <v>1</v>
          </cell>
          <cell r="BD39" t="str">
            <v>MR65380</v>
          </cell>
          <cell r="BE39">
            <v>2021</v>
          </cell>
          <cell r="BF39">
            <v>1</v>
          </cell>
        </row>
        <row r="40">
          <cell r="C40" t="str">
            <v>COLDFUSION SERVER SOFT</v>
          </cell>
          <cell r="N40" t="str">
            <v>FIX COMPUTERS SRL</v>
          </cell>
          <cell r="O40" t="str">
            <v>Factura</v>
          </cell>
          <cell r="P40">
            <v>5747167</v>
          </cell>
          <cell r="Q40">
            <v>36986</v>
          </cell>
          <cell r="R40">
            <v>30306795</v>
          </cell>
          <cell r="S40">
            <v>1555.79</v>
          </cell>
          <cell r="T40" t="str">
            <v>0</v>
          </cell>
          <cell r="U40" t="str">
            <v>0</v>
          </cell>
          <cell r="V40" t="str">
            <v>Soft</v>
          </cell>
          <cell r="W40" t="str">
            <v>Software</v>
          </cell>
          <cell r="X40" t="str">
            <v>Software</v>
          </cell>
          <cell r="Y40">
            <v>36617</v>
          </cell>
          <cell r="Z40">
            <v>36647</v>
          </cell>
          <cell r="AC40">
            <v>60</v>
          </cell>
          <cell r="AD40">
            <v>60</v>
          </cell>
          <cell r="AF40">
            <v>19</v>
          </cell>
          <cell r="AG40">
            <v>0</v>
          </cell>
          <cell r="AH40">
            <v>19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 t="str">
            <v>208000</v>
          </cell>
          <cell r="AO40">
            <v>2080001</v>
          </cell>
          <cell r="AP40">
            <v>505113.25</v>
          </cell>
          <cell r="AQ40">
            <v>25.929833333333331</v>
          </cell>
          <cell r="AR40">
            <v>505113.25</v>
          </cell>
          <cell r="AS40">
            <v>25.929833333333331</v>
          </cell>
          <cell r="AT40">
            <v>9597151.75</v>
          </cell>
          <cell r="AU40">
            <v>492.66683333333327</v>
          </cell>
          <cell r="AV40">
            <v>2808002</v>
          </cell>
          <cell r="AW40">
            <v>9597151.75</v>
          </cell>
          <cell r="AX40">
            <v>492.66683333333327</v>
          </cell>
          <cell r="AZ40">
            <v>6811000</v>
          </cell>
          <cell r="BA40">
            <v>1</v>
          </cell>
          <cell r="BD40" t="str">
            <v>MR65380</v>
          </cell>
          <cell r="BE40">
            <v>2021</v>
          </cell>
          <cell r="BF40">
            <v>1</v>
          </cell>
        </row>
        <row r="41">
          <cell r="C41" t="str">
            <v>SOFT PT.CANTINA</v>
          </cell>
          <cell r="N41" t="str">
            <v>UNITED SOFTWARE SOLUTIONS SRL</v>
          </cell>
          <cell r="O41" t="str">
            <v>Factura</v>
          </cell>
          <cell r="P41">
            <v>4612235</v>
          </cell>
          <cell r="Q41">
            <v>36364</v>
          </cell>
          <cell r="R41">
            <v>30171960</v>
          </cell>
          <cell r="S41">
            <v>1897.61</v>
          </cell>
          <cell r="T41" t="str">
            <v>0</v>
          </cell>
          <cell r="U41" t="str">
            <v>0</v>
          </cell>
          <cell r="V41" t="str">
            <v>Soft</v>
          </cell>
          <cell r="W41" t="str">
            <v>Software</v>
          </cell>
          <cell r="X41" t="str">
            <v>Software</v>
          </cell>
          <cell r="Y41">
            <v>36342</v>
          </cell>
          <cell r="Z41">
            <v>36373</v>
          </cell>
          <cell r="AC41">
            <v>60</v>
          </cell>
          <cell r="AD41">
            <v>60</v>
          </cell>
          <cell r="AF41">
            <v>28</v>
          </cell>
          <cell r="AG41">
            <v>0</v>
          </cell>
          <cell r="AH41">
            <v>28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 t="str">
            <v>208000</v>
          </cell>
          <cell r="AO41">
            <v>2080001</v>
          </cell>
          <cell r="AP41">
            <v>502866</v>
          </cell>
          <cell r="AQ41">
            <v>31.62683333333333</v>
          </cell>
          <cell r="AR41">
            <v>502866</v>
          </cell>
          <cell r="AS41">
            <v>31.62683333333333</v>
          </cell>
          <cell r="AT41">
            <v>14080248</v>
          </cell>
          <cell r="AU41">
            <v>885.55133333333333</v>
          </cell>
          <cell r="AV41">
            <v>2808002</v>
          </cell>
          <cell r="AW41">
            <v>14080248</v>
          </cell>
          <cell r="AX41">
            <v>885.55133333333333</v>
          </cell>
          <cell r="AZ41">
            <v>6811000</v>
          </cell>
          <cell r="BA41">
            <v>1</v>
          </cell>
          <cell r="BD41" t="str">
            <v>MR65380</v>
          </cell>
          <cell r="BE41">
            <v>2021</v>
          </cell>
          <cell r="BF41">
            <v>1</v>
          </cell>
        </row>
        <row r="42">
          <cell r="C42" t="str">
            <v>ALLAIRE COLD FUSION 4.0</v>
          </cell>
          <cell r="N42" t="str">
            <v>FIX COMPUTERS SRL</v>
          </cell>
          <cell r="O42" t="str">
            <v>Factura</v>
          </cell>
          <cell r="P42">
            <v>6527918</v>
          </cell>
          <cell r="Q42">
            <v>36315</v>
          </cell>
          <cell r="R42">
            <v>29599798</v>
          </cell>
          <cell r="S42">
            <v>1894.75</v>
          </cell>
          <cell r="T42" t="str">
            <v>0</v>
          </cell>
          <cell r="U42" t="str">
            <v>0</v>
          </cell>
          <cell r="V42" t="str">
            <v>Soft</v>
          </cell>
          <cell r="W42" t="str">
            <v>Software</v>
          </cell>
          <cell r="X42" t="str">
            <v>Software</v>
          </cell>
          <cell r="Y42">
            <v>36312</v>
          </cell>
          <cell r="Z42">
            <v>36342</v>
          </cell>
          <cell r="AC42">
            <v>60</v>
          </cell>
          <cell r="AD42">
            <v>60</v>
          </cell>
          <cell r="AF42">
            <v>29</v>
          </cell>
          <cell r="AG42">
            <v>0</v>
          </cell>
          <cell r="AH42">
            <v>29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 t="str">
            <v>208000</v>
          </cell>
          <cell r="AO42">
            <v>2080001</v>
          </cell>
          <cell r="AP42">
            <v>493329.96666666667</v>
          </cell>
          <cell r="AQ42">
            <v>31.579166666666666</v>
          </cell>
          <cell r="AR42">
            <v>493329.96666666667</v>
          </cell>
          <cell r="AS42">
            <v>31.579166666666666</v>
          </cell>
          <cell r="AT42">
            <v>14306569.033333333</v>
          </cell>
          <cell r="AU42">
            <v>915.79583333333335</v>
          </cell>
          <cell r="AV42">
            <v>2808002</v>
          </cell>
          <cell r="AW42">
            <v>14306569.033333333</v>
          </cell>
          <cell r="AX42">
            <v>915.79583333333335</v>
          </cell>
          <cell r="AZ42">
            <v>6811000</v>
          </cell>
          <cell r="BA42">
            <v>1</v>
          </cell>
          <cell r="BD42" t="str">
            <v>MR65380</v>
          </cell>
          <cell r="BE42">
            <v>2021</v>
          </cell>
          <cell r="BF42">
            <v>1</v>
          </cell>
        </row>
        <row r="43">
          <cell r="C43" t="str">
            <v>SIS SOFTWARE</v>
          </cell>
          <cell r="N43" t="str">
            <v>UNITED SOFTWARE SOLUTIONS SRL</v>
          </cell>
          <cell r="O43" t="str">
            <v>Factura</v>
          </cell>
          <cell r="P43">
            <v>4612273</v>
          </cell>
          <cell r="Q43">
            <v>36578</v>
          </cell>
          <cell r="R43">
            <v>29484000</v>
          </cell>
          <cell r="S43">
            <v>1560.66</v>
          </cell>
          <cell r="T43" t="str">
            <v>0</v>
          </cell>
          <cell r="U43" t="str">
            <v>0</v>
          </cell>
          <cell r="V43" t="str">
            <v>Soft</v>
          </cell>
          <cell r="W43" t="str">
            <v>Software</v>
          </cell>
          <cell r="X43" t="str">
            <v>Software</v>
          </cell>
          <cell r="Y43">
            <v>36586</v>
          </cell>
          <cell r="Z43">
            <v>36617</v>
          </cell>
          <cell r="AC43">
            <v>60</v>
          </cell>
          <cell r="AD43">
            <v>60</v>
          </cell>
          <cell r="AF43">
            <v>20</v>
          </cell>
          <cell r="AG43">
            <v>0</v>
          </cell>
          <cell r="AH43">
            <v>20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 t="str">
            <v>208000</v>
          </cell>
          <cell r="AO43">
            <v>2080001</v>
          </cell>
          <cell r="AP43">
            <v>491400</v>
          </cell>
          <cell r="AQ43">
            <v>26.011000000000003</v>
          </cell>
          <cell r="AR43">
            <v>491400</v>
          </cell>
          <cell r="AS43">
            <v>26.011000000000003</v>
          </cell>
          <cell r="AT43">
            <v>9828000</v>
          </cell>
          <cell r="AU43">
            <v>520.22</v>
          </cell>
          <cell r="AV43">
            <v>2808002</v>
          </cell>
          <cell r="AW43">
            <v>9828000</v>
          </cell>
          <cell r="AX43">
            <v>520.22</v>
          </cell>
          <cell r="AZ43">
            <v>6811000</v>
          </cell>
          <cell r="BA43">
            <v>1</v>
          </cell>
          <cell r="BD43" t="str">
            <v>MR65380</v>
          </cell>
          <cell r="BE43">
            <v>2021</v>
          </cell>
          <cell r="BF43">
            <v>1</v>
          </cell>
        </row>
        <row r="44">
          <cell r="C44" t="str">
            <v>MEMORY UPGRADE</v>
          </cell>
          <cell r="N44" t="str">
            <v>A&amp;D COMPROD SRL</v>
          </cell>
          <cell r="O44" t="str">
            <v>Factura</v>
          </cell>
          <cell r="P44">
            <v>3014452</v>
          </cell>
          <cell r="Q44">
            <v>36655</v>
          </cell>
          <cell r="R44">
            <v>23780000</v>
          </cell>
          <cell r="S44">
            <v>1180.03</v>
          </cell>
          <cell r="T44" t="str">
            <v>0</v>
          </cell>
          <cell r="U44" t="str">
            <v>0</v>
          </cell>
          <cell r="V44" t="str">
            <v>Soft</v>
          </cell>
          <cell r="W44" t="str">
            <v>Software</v>
          </cell>
          <cell r="X44" t="str">
            <v>Software</v>
          </cell>
          <cell r="Y44">
            <v>36647</v>
          </cell>
          <cell r="Z44">
            <v>36678</v>
          </cell>
          <cell r="AC44">
            <v>60</v>
          </cell>
          <cell r="AD44">
            <v>60</v>
          </cell>
          <cell r="AF44">
            <v>18</v>
          </cell>
          <cell r="AG44">
            <v>0</v>
          </cell>
          <cell r="AH44">
            <v>18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 t="str">
            <v>208000</v>
          </cell>
          <cell r="AO44">
            <v>2080001</v>
          </cell>
          <cell r="AP44">
            <v>396333.33333333331</v>
          </cell>
          <cell r="AQ44">
            <v>19.667166666666667</v>
          </cell>
          <cell r="AR44">
            <v>396333.33333333331</v>
          </cell>
          <cell r="AS44">
            <v>19.667166666666667</v>
          </cell>
          <cell r="AT44">
            <v>7134000</v>
          </cell>
          <cell r="AU44">
            <v>354.00899999999996</v>
          </cell>
          <cell r="AV44">
            <v>2808002</v>
          </cell>
          <cell r="AW44">
            <v>7134000</v>
          </cell>
          <cell r="AX44">
            <v>354.00899999999996</v>
          </cell>
          <cell r="AZ44">
            <v>6811000</v>
          </cell>
          <cell r="BA44">
            <v>1</v>
          </cell>
          <cell r="BD44" t="str">
            <v>MR65380</v>
          </cell>
          <cell r="BE44">
            <v>2021</v>
          </cell>
          <cell r="BF44">
            <v>1</v>
          </cell>
        </row>
        <row r="45">
          <cell r="C45" t="str">
            <v>WINFRAME</v>
          </cell>
          <cell r="N45" t="str">
            <v>KESZO</v>
          </cell>
          <cell r="O45" t="str">
            <v>Factura</v>
          </cell>
          <cell r="P45" t="str">
            <v>R01</v>
          </cell>
          <cell r="Q45">
            <v>36984</v>
          </cell>
          <cell r="R45">
            <v>23316000</v>
          </cell>
          <cell r="S45">
            <v>3480</v>
          </cell>
          <cell r="T45" t="str">
            <v>0</v>
          </cell>
          <cell r="U45" t="str">
            <v>0</v>
          </cell>
          <cell r="V45" t="str">
            <v>Soft</v>
          </cell>
          <cell r="W45" t="str">
            <v>Software</v>
          </cell>
          <cell r="X45" t="str">
            <v>Software</v>
          </cell>
          <cell r="Y45">
            <v>35735</v>
          </cell>
          <cell r="Z45">
            <v>35765</v>
          </cell>
          <cell r="AC45">
            <v>60</v>
          </cell>
          <cell r="AD45">
            <v>60</v>
          </cell>
          <cell r="AF45">
            <v>48</v>
          </cell>
          <cell r="AG45">
            <v>0</v>
          </cell>
          <cell r="AH45">
            <v>48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 t="str">
            <v>208000</v>
          </cell>
          <cell r="AO45">
            <v>2080001</v>
          </cell>
          <cell r="AP45">
            <v>388600</v>
          </cell>
          <cell r="AQ45">
            <v>58</v>
          </cell>
          <cell r="AR45">
            <v>388600</v>
          </cell>
          <cell r="AS45">
            <v>58</v>
          </cell>
          <cell r="AT45">
            <v>18652800</v>
          </cell>
          <cell r="AU45">
            <v>2784</v>
          </cell>
          <cell r="AV45">
            <v>2808002</v>
          </cell>
          <cell r="AW45">
            <v>18652800</v>
          </cell>
          <cell r="AX45">
            <v>2784</v>
          </cell>
          <cell r="AZ45">
            <v>6811000</v>
          </cell>
          <cell r="BA45">
            <v>1</v>
          </cell>
          <cell r="BD45" t="str">
            <v>MR65380</v>
          </cell>
          <cell r="BE45">
            <v>2021</v>
          </cell>
          <cell r="BF45">
            <v>1</v>
          </cell>
        </row>
        <row r="46">
          <cell r="C46" t="str">
            <v>CISCO IP/IPC</v>
          </cell>
          <cell r="N46" t="str">
            <v>CRESCENDO INTERNATIONAL SRL</v>
          </cell>
          <cell r="O46" t="str">
            <v>Factura</v>
          </cell>
          <cell r="P46" t="str">
            <v>4591883B</v>
          </cell>
          <cell r="Q46">
            <v>35537</v>
          </cell>
          <cell r="R46">
            <v>17629200</v>
          </cell>
          <cell r="S46">
            <v>2231.54</v>
          </cell>
          <cell r="T46" t="str">
            <v>0</v>
          </cell>
          <cell r="U46" t="str">
            <v>0</v>
          </cell>
          <cell r="V46" t="str">
            <v>Soft</v>
          </cell>
          <cell r="W46" t="str">
            <v>Software</v>
          </cell>
          <cell r="X46" t="str">
            <v>Software</v>
          </cell>
          <cell r="Y46">
            <v>35796</v>
          </cell>
          <cell r="Z46">
            <v>35827</v>
          </cell>
          <cell r="AC46">
            <v>60</v>
          </cell>
          <cell r="AD46">
            <v>60</v>
          </cell>
          <cell r="AF46">
            <v>46</v>
          </cell>
          <cell r="AG46">
            <v>0</v>
          </cell>
          <cell r="AH46">
            <v>46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 t="str">
            <v>208000</v>
          </cell>
          <cell r="AO46">
            <v>2080001</v>
          </cell>
          <cell r="AP46">
            <v>293820</v>
          </cell>
          <cell r="AQ46">
            <v>37.19233333333333</v>
          </cell>
          <cell r="AR46">
            <v>293820</v>
          </cell>
          <cell r="AS46">
            <v>37.19233333333333</v>
          </cell>
          <cell r="AT46">
            <v>13515720</v>
          </cell>
          <cell r="AU46">
            <v>1710.8473333333334</v>
          </cell>
          <cell r="AV46">
            <v>2808002</v>
          </cell>
          <cell r="AW46">
            <v>13515720</v>
          </cell>
          <cell r="AX46">
            <v>1710.8473333333334</v>
          </cell>
          <cell r="AZ46">
            <v>6811000</v>
          </cell>
          <cell r="BA46">
            <v>1</v>
          </cell>
          <cell r="BD46" t="str">
            <v>MR65380</v>
          </cell>
          <cell r="BE46">
            <v>2021</v>
          </cell>
          <cell r="BF46">
            <v>1</v>
          </cell>
        </row>
        <row r="47">
          <cell r="C47" t="str">
            <v>WINFRAME ENTERPRISE</v>
          </cell>
          <cell r="N47" t="str">
            <v>DMB</v>
          </cell>
          <cell r="O47" t="str">
            <v>Factura</v>
          </cell>
          <cell r="P47" t="str">
            <v>96093001</v>
          </cell>
          <cell r="Q47">
            <v>35246</v>
          </cell>
          <cell r="R47">
            <v>17120250</v>
          </cell>
          <cell r="S47">
            <v>2167.12</v>
          </cell>
          <cell r="T47" t="str">
            <v>0</v>
          </cell>
          <cell r="U47" t="str">
            <v>0</v>
          </cell>
          <cell r="V47" t="str">
            <v>Soft</v>
          </cell>
          <cell r="W47" t="str">
            <v>Software</v>
          </cell>
          <cell r="X47" t="str">
            <v>Software</v>
          </cell>
          <cell r="Y47">
            <v>35796</v>
          </cell>
          <cell r="Z47">
            <v>35827</v>
          </cell>
          <cell r="AC47">
            <v>60</v>
          </cell>
          <cell r="AD47">
            <v>60</v>
          </cell>
          <cell r="AF47">
            <v>46</v>
          </cell>
          <cell r="AG47">
            <v>0</v>
          </cell>
          <cell r="AH47">
            <v>46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 t="str">
            <v>208000</v>
          </cell>
          <cell r="AO47">
            <v>2080001</v>
          </cell>
          <cell r="AP47">
            <v>285337.5</v>
          </cell>
          <cell r="AQ47">
            <v>36.118666666666662</v>
          </cell>
          <cell r="AR47">
            <v>285337.5</v>
          </cell>
          <cell r="AS47">
            <v>36.118666666666662</v>
          </cell>
          <cell r="AT47">
            <v>13125525</v>
          </cell>
          <cell r="AU47">
            <v>1661.4586666666667</v>
          </cell>
          <cell r="AV47">
            <v>2808002</v>
          </cell>
          <cell r="AW47">
            <v>13125525</v>
          </cell>
          <cell r="AX47">
            <v>1661.4586666666667</v>
          </cell>
          <cell r="AZ47">
            <v>6811000</v>
          </cell>
          <cell r="BA47">
            <v>1</v>
          </cell>
          <cell r="BD47" t="str">
            <v>MR65380</v>
          </cell>
          <cell r="BE47">
            <v>2021</v>
          </cell>
          <cell r="BF47">
            <v>1</v>
          </cell>
        </row>
        <row r="48">
          <cell r="C48" t="str">
            <v>WINDOWS 3.0 pt.HPOV</v>
          </cell>
          <cell r="N48" t="str">
            <v>CRESCENDO INTERNATIONAL SRL</v>
          </cell>
          <cell r="O48" t="str">
            <v>Factura</v>
          </cell>
          <cell r="P48" t="str">
            <v>1187025</v>
          </cell>
          <cell r="Q48">
            <v>35716</v>
          </cell>
          <cell r="R48">
            <v>16030800</v>
          </cell>
          <cell r="S48">
            <v>2087.34</v>
          </cell>
          <cell r="T48" t="str">
            <v>0</v>
          </cell>
          <cell r="U48" t="str">
            <v>0</v>
          </cell>
          <cell r="V48" t="str">
            <v>Soft</v>
          </cell>
          <cell r="W48" t="str">
            <v>Software</v>
          </cell>
          <cell r="X48" t="str">
            <v>Software</v>
          </cell>
          <cell r="Y48">
            <v>35735</v>
          </cell>
          <cell r="Z48">
            <v>35765</v>
          </cell>
          <cell r="AC48">
            <v>60</v>
          </cell>
          <cell r="AD48">
            <v>60</v>
          </cell>
          <cell r="AF48">
            <v>48</v>
          </cell>
          <cell r="AG48">
            <v>0</v>
          </cell>
          <cell r="AH48">
            <v>48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 t="str">
            <v>208000</v>
          </cell>
          <cell r="AO48">
            <v>2080001</v>
          </cell>
          <cell r="AP48">
            <v>267180</v>
          </cell>
          <cell r="AQ48">
            <v>34.789000000000001</v>
          </cell>
          <cell r="AR48">
            <v>267180</v>
          </cell>
          <cell r="AS48">
            <v>34.789000000000001</v>
          </cell>
          <cell r="AT48">
            <v>12824640</v>
          </cell>
          <cell r="AU48">
            <v>1669.8720000000003</v>
          </cell>
          <cell r="AV48">
            <v>2808002</v>
          </cell>
          <cell r="AW48">
            <v>12824640</v>
          </cell>
          <cell r="AX48">
            <v>1669.8720000000003</v>
          </cell>
          <cell r="AZ48">
            <v>6811000</v>
          </cell>
          <cell r="BA48">
            <v>1</v>
          </cell>
          <cell r="BD48" t="str">
            <v>MR65380</v>
          </cell>
          <cell r="BE48">
            <v>2021</v>
          </cell>
          <cell r="BF48">
            <v>1</v>
          </cell>
        </row>
        <row r="49">
          <cell r="C49" t="str">
            <v>ADOBE PHOTO SHOP</v>
          </cell>
          <cell r="N49" t="str">
            <v>FIX COMPUTERS SRL</v>
          </cell>
          <cell r="O49" t="str">
            <v>Factura</v>
          </cell>
          <cell r="P49">
            <v>5747985</v>
          </cell>
          <cell r="Q49">
            <v>36689</v>
          </cell>
          <cell r="R49">
            <v>15963255</v>
          </cell>
          <cell r="S49">
            <v>764.67</v>
          </cell>
          <cell r="T49" t="str">
            <v>0</v>
          </cell>
          <cell r="U49" t="str">
            <v>0</v>
          </cell>
          <cell r="V49" t="str">
            <v>Soft</v>
          </cell>
          <cell r="W49" t="str">
            <v>Software</v>
          </cell>
          <cell r="X49" t="str">
            <v>Software</v>
          </cell>
          <cell r="Y49">
            <v>36678</v>
          </cell>
          <cell r="Z49">
            <v>36708</v>
          </cell>
          <cell r="AC49">
            <v>60</v>
          </cell>
          <cell r="AD49">
            <v>60</v>
          </cell>
          <cell r="AF49">
            <v>17</v>
          </cell>
          <cell r="AG49">
            <v>0</v>
          </cell>
          <cell r="AH49">
            <v>17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 t="str">
            <v>208000</v>
          </cell>
          <cell r="AO49">
            <v>2080001</v>
          </cell>
          <cell r="AP49">
            <v>266054.25</v>
          </cell>
          <cell r="AQ49">
            <v>12.744499999999999</v>
          </cell>
          <cell r="AR49">
            <v>266054.25</v>
          </cell>
          <cell r="AS49">
            <v>12.744499999999999</v>
          </cell>
          <cell r="AT49">
            <v>4522922.25</v>
          </cell>
          <cell r="AU49">
            <v>216.65649999999999</v>
          </cell>
          <cell r="AV49">
            <v>2808002</v>
          </cell>
          <cell r="AW49">
            <v>4522922.25</v>
          </cell>
          <cell r="AX49">
            <v>216.65649999999999</v>
          </cell>
          <cell r="AZ49">
            <v>6811000</v>
          </cell>
          <cell r="BA49">
            <v>1</v>
          </cell>
          <cell r="BD49" t="str">
            <v>MR65380</v>
          </cell>
          <cell r="BE49">
            <v>2021</v>
          </cell>
          <cell r="BF49">
            <v>1</v>
          </cell>
        </row>
        <row r="50">
          <cell r="C50" t="str">
            <v>SERVICII SISTEM MECOS</v>
          </cell>
          <cell r="N50" t="str">
            <v>UNITED SOFTWARE SOLUTIONS SRL</v>
          </cell>
          <cell r="O50" t="str">
            <v>Factura</v>
          </cell>
          <cell r="P50">
            <v>4612251</v>
          </cell>
          <cell r="Q50">
            <v>36476</v>
          </cell>
          <cell r="R50">
            <v>15215200</v>
          </cell>
          <cell r="S50">
            <v>891.34</v>
          </cell>
          <cell r="T50" t="str">
            <v>0</v>
          </cell>
          <cell r="U50" t="str">
            <v>0</v>
          </cell>
          <cell r="V50" t="str">
            <v>Soft</v>
          </cell>
          <cell r="W50" t="str">
            <v>Software</v>
          </cell>
          <cell r="X50" t="str">
            <v>Software</v>
          </cell>
          <cell r="Y50">
            <v>36465</v>
          </cell>
          <cell r="Z50">
            <v>36495</v>
          </cell>
          <cell r="AC50">
            <v>60</v>
          </cell>
          <cell r="AD50">
            <v>60</v>
          </cell>
          <cell r="AF50">
            <v>24</v>
          </cell>
          <cell r="AG50">
            <v>0</v>
          </cell>
          <cell r="AH50">
            <v>24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 t="str">
            <v>208000</v>
          </cell>
          <cell r="AO50">
            <v>2080001</v>
          </cell>
          <cell r="AP50">
            <v>253586.66666666666</v>
          </cell>
          <cell r="AQ50">
            <v>14.855666666666668</v>
          </cell>
          <cell r="AR50">
            <v>253586.66666666666</v>
          </cell>
          <cell r="AS50">
            <v>14.855666666666668</v>
          </cell>
          <cell r="AT50">
            <v>6086080</v>
          </cell>
          <cell r="AU50">
            <v>356.53600000000006</v>
          </cell>
          <cell r="AV50">
            <v>2808002</v>
          </cell>
          <cell r="AW50">
            <v>6086080</v>
          </cell>
          <cell r="AX50">
            <v>356.53600000000006</v>
          </cell>
          <cell r="AZ50">
            <v>6811000</v>
          </cell>
          <cell r="BA50">
            <v>1</v>
          </cell>
          <cell r="BD50" t="str">
            <v>MR65380</v>
          </cell>
          <cell r="BE50">
            <v>2021</v>
          </cell>
          <cell r="BF50">
            <v>1</v>
          </cell>
        </row>
        <row r="51">
          <cell r="C51" t="str">
            <v>VISUAL BASIC</v>
          </cell>
          <cell r="N51" t="str">
            <v>PROVISION SOFTWARE DIV SRL</v>
          </cell>
          <cell r="O51" t="str">
            <v>Factura</v>
          </cell>
          <cell r="P51">
            <v>7750444</v>
          </cell>
          <cell r="Q51">
            <v>36962</v>
          </cell>
          <cell r="R51">
            <v>13778739</v>
          </cell>
          <cell r="S51">
            <v>507</v>
          </cell>
          <cell r="T51" t="str">
            <v>0</v>
          </cell>
          <cell r="U51" t="str">
            <v>0</v>
          </cell>
          <cell r="V51" t="str">
            <v>Soft</v>
          </cell>
          <cell r="W51" t="str">
            <v>Software</v>
          </cell>
          <cell r="X51" t="str">
            <v>Software</v>
          </cell>
          <cell r="Y51">
            <v>36951</v>
          </cell>
          <cell r="Z51">
            <v>36982</v>
          </cell>
          <cell r="AC51">
            <v>60</v>
          </cell>
          <cell r="AD51">
            <v>60</v>
          </cell>
          <cell r="AF51">
            <v>8</v>
          </cell>
          <cell r="AG51">
            <v>0</v>
          </cell>
          <cell r="AH51">
            <v>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 t="str">
            <v>208000</v>
          </cell>
          <cell r="AO51">
            <v>2080001</v>
          </cell>
          <cell r="AP51">
            <v>229645.65</v>
          </cell>
          <cell r="AQ51">
            <v>8.4499999999999993</v>
          </cell>
          <cell r="AR51">
            <v>229645.65</v>
          </cell>
          <cell r="AS51">
            <v>8.4499999999999993</v>
          </cell>
          <cell r="AT51">
            <v>1837165.2</v>
          </cell>
          <cell r="AU51">
            <v>67.599999999999994</v>
          </cell>
          <cell r="AV51">
            <v>2808002</v>
          </cell>
          <cell r="AW51">
            <v>1837165.2</v>
          </cell>
          <cell r="AX51">
            <v>67.599999999999994</v>
          </cell>
          <cell r="AZ51">
            <v>6811000</v>
          </cell>
          <cell r="BA51">
            <v>1</v>
          </cell>
          <cell r="BD51" t="str">
            <v>MR65380</v>
          </cell>
          <cell r="BE51">
            <v>2021</v>
          </cell>
          <cell r="BF51">
            <v>1</v>
          </cell>
        </row>
        <row r="52">
          <cell r="C52" t="str">
            <v>ADOBE PHOTO SHOP</v>
          </cell>
          <cell r="N52" t="str">
            <v>FIX COMPUTERS</v>
          </cell>
          <cell r="O52" t="str">
            <v>Factura</v>
          </cell>
          <cell r="P52">
            <v>99100032</v>
          </cell>
          <cell r="Q52" t="str">
            <v>18.10.99</v>
          </cell>
          <cell r="R52">
            <v>13551570</v>
          </cell>
          <cell r="S52">
            <v>812.44</v>
          </cell>
          <cell r="T52" t="str">
            <v>0</v>
          </cell>
          <cell r="U52" t="str">
            <v>0</v>
          </cell>
          <cell r="V52" t="str">
            <v>Soft</v>
          </cell>
          <cell r="W52" t="str">
            <v>Software</v>
          </cell>
          <cell r="X52" t="str">
            <v>Software</v>
          </cell>
          <cell r="Y52">
            <v>36434</v>
          </cell>
          <cell r="Z52">
            <v>36465</v>
          </cell>
          <cell r="AC52">
            <v>60</v>
          </cell>
          <cell r="AD52">
            <v>60</v>
          </cell>
          <cell r="AF52">
            <v>25</v>
          </cell>
          <cell r="AG52">
            <v>0</v>
          </cell>
          <cell r="AH52">
            <v>25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 t="str">
            <v>208000</v>
          </cell>
          <cell r="AO52">
            <v>2080001</v>
          </cell>
          <cell r="AP52">
            <v>225859.5</v>
          </cell>
          <cell r="AQ52">
            <v>13.540666666666668</v>
          </cell>
          <cell r="AR52">
            <v>225859.5</v>
          </cell>
          <cell r="AS52">
            <v>13.540666666666668</v>
          </cell>
          <cell r="AT52">
            <v>5646487.5</v>
          </cell>
          <cell r="AU52">
            <v>338.51666666666671</v>
          </cell>
          <cell r="AV52">
            <v>2808002</v>
          </cell>
          <cell r="AW52">
            <v>5646487.5</v>
          </cell>
          <cell r="AX52">
            <v>338.51666666666671</v>
          </cell>
          <cell r="AZ52">
            <v>6811000</v>
          </cell>
          <cell r="BA52">
            <v>1</v>
          </cell>
          <cell r="BD52" t="str">
            <v>MR65380</v>
          </cell>
          <cell r="BE52">
            <v>2021</v>
          </cell>
          <cell r="BF52">
            <v>1</v>
          </cell>
        </row>
        <row r="53">
          <cell r="C53" t="str">
            <v>ADOBE PHOTO SHOP</v>
          </cell>
          <cell r="N53" t="str">
            <v>FIX COMPUTERS</v>
          </cell>
          <cell r="O53" t="str">
            <v>Factura</v>
          </cell>
          <cell r="P53">
            <v>99100032</v>
          </cell>
          <cell r="Q53" t="str">
            <v>18.10.99</v>
          </cell>
          <cell r="R53">
            <v>13551570</v>
          </cell>
          <cell r="S53">
            <v>812.44</v>
          </cell>
          <cell r="T53" t="str">
            <v>0</v>
          </cell>
          <cell r="U53" t="str">
            <v>0</v>
          </cell>
          <cell r="V53" t="str">
            <v>Soft</v>
          </cell>
          <cell r="W53" t="str">
            <v>Software</v>
          </cell>
          <cell r="X53" t="str">
            <v>Software</v>
          </cell>
          <cell r="Y53">
            <v>36434</v>
          </cell>
          <cell r="Z53">
            <v>36465</v>
          </cell>
          <cell r="AC53">
            <v>60</v>
          </cell>
          <cell r="AD53">
            <v>60</v>
          </cell>
          <cell r="AF53">
            <v>25</v>
          </cell>
          <cell r="AG53">
            <v>0</v>
          </cell>
          <cell r="AH53">
            <v>25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 t="str">
            <v>208000</v>
          </cell>
          <cell r="AO53">
            <v>2080001</v>
          </cell>
          <cell r="AP53">
            <v>225859.5</v>
          </cell>
          <cell r="AQ53">
            <v>13.540666666666668</v>
          </cell>
          <cell r="AR53">
            <v>225859.5</v>
          </cell>
          <cell r="AS53">
            <v>13.540666666666668</v>
          </cell>
          <cell r="AT53">
            <v>5646487.5</v>
          </cell>
          <cell r="AU53">
            <v>338.51666666666671</v>
          </cell>
          <cell r="AV53">
            <v>2808002</v>
          </cell>
          <cell r="AW53">
            <v>5646487.5</v>
          </cell>
          <cell r="AX53">
            <v>338.51666666666671</v>
          </cell>
          <cell r="AZ53">
            <v>6811000</v>
          </cell>
          <cell r="BA53">
            <v>1</v>
          </cell>
          <cell r="BD53" t="str">
            <v>MR65380</v>
          </cell>
          <cell r="BE53">
            <v>2021</v>
          </cell>
          <cell r="BF53">
            <v>1</v>
          </cell>
        </row>
        <row r="54">
          <cell r="C54" t="str">
            <v>COREL DRAW</v>
          </cell>
          <cell r="N54" t="str">
            <v>ALTAIR SOFT SRL</v>
          </cell>
          <cell r="O54" t="str">
            <v>Factura</v>
          </cell>
          <cell r="P54" t="str">
            <v>5451336</v>
          </cell>
          <cell r="Q54">
            <v>35522</v>
          </cell>
          <cell r="R54">
            <v>13147206</v>
          </cell>
          <cell r="S54">
            <v>1664.2</v>
          </cell>
          <cell r="T54" t="str">
            <v>0</v>
          </cell>
          <cell r="U54" t="str">
            <v>0</v>
          </cell>
          <cell r="V54" t="str">
            <v>Soft</v>
          </cell>
          <cell r="W54" t="str">
            <v>Software</v>
          </cell>
          <cell r="X54" t="str">
            <v>Software</v>
          </cell>
          <cell r="Y54">
            <v>35796</v>
          </cell>
          <cell r="Z54">
            <v>35827</v>
          </cell>
          <cell r="AC54">
            <v>60</v>
          </cell>
          <cell r="AD54">
            <v>60</v>
          </cell>
          <cell r="AF54">
            <v>46</v>
          </cell>
          <cell r="AG54">
            <v>0</v>
          </cell>
          <cell r="AH54">
            <v>46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 t="str">
            <v>208000</v>
          </cell>
          <cell r="AO54">
            <v>2080001</v>
          </cell>
          <cell r="AP54">
            <v>219120.1</v>
          </cell>
          <cell r="AQ54">
            <v>27.736666666666668</v>
          </cell>
          <cell r="AR54">
            <v>219120.1</v>
          </cell>
          <cell r="AS54">
            <v>27.736666666666668</v>
          </cell>
          <cell r="AT54">
            <v>10079524.600000001</v>
          </cell>
          <cell r="AU54">
            <v>1275.8866666666668</v>
          </cell>
          <cell r="AV54">
            <v>2808002</v>
          </cell>
          <cell r="AW54">
            <v>10079524.600000001</v>
          </cell>
          <cell r="AX54">
            <v>1275.8866666666668</v>
          </cell>
          <cell r="AZ54">
            <v>6811000</v>
          </cell>
          <cell r="BA54">
            <v>1</v>
          </cell>
          <cell r="BD54" t="str">
            <v>MR65380</v>
          </cell>
          <cell r="BE54">
            <v>2021</v>
          </cell>
          <cell r="BF54">
            <v>1</v>
          </cell>
        </row>
        <row r="55">
          <cell r="C55" t="str">
            <v>CISCO IP/IPC</v>
          </cell>
          <cell r="N55" t="str">
            <v>CRESCENDO INTERNATIONAL SRL</v>
          </cell>
          <cell r="O55" t="str">
            <v>Factura</v>
          </cell>
          <cell r="P55" t="str">
            <v>327867591B</v>
          </cell>
          <cell r="Q55">
            <v>35576</v>
          </cell>
          <cell r="R55">
            <v>12581200</v>
          </cell>
          <cell r="S55">
            <v>1592.56</v>
          </cell>
          <cell r="T55" t="str">
            <v>0</v>
          </cell>
          <cell r="U55" t="str">
            <v>0</v>
          </cell>
          <cell r="V55" t="str">
            <v>Soft</v>
          </cell>
          <cell r="W55" t="str">
            <v>Software</v>
          </cell>
          <cell r="X55" t="str">
            <v>Software</v>
          </cell>
          <cell r="Y55">
            <v>35796</v>
          </cell>
          <cell r="Z55">
            <v>35827</v>
          </cell>
          <cell r="AC55">
            <v>60</v>
          </cell>
          <cell r="AD55">
            <v>60</v>
          </cell>
          <cell r="AF55">
            <v>46</v>
          </cell>
          <cell r="AG55">
            <v>0</v>
          </cell>
          <cell r="AH55">
            <v>46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 t="str">
            <v>208000</v>
          </cell>
          <cell r="AO55">
            <v>2080001</v>
          </cell>
          <cell r="AP55">
            <v>209686.66666666666</v>
          </cell>
          <cell r="AQ55">
            <v>26.542666666666666</v>
          </cell>
          <cell r="AR55">
            <v>209686.66666666666</v>
          </cell>
          <cell r="AS55">
            <v>26.542666666666666</v>
          </cell>
          <cell r="AT55">
            <v>9645586.6666666679</v>
          </cell>
          <cell r="AU55">
            <v>1220.9626666666668</v>
          </cell>
          <cell r="AV55">
            <v>2808002</v>
          </cell>
          <cell r="AW55">
            <v>9645586.6666666679</v>
          </cell>
          <cell r="AX55">
            <v>1220.9626666666668</v>
          </cell>
          <cell r="AZ55">
            <v>6811000</v>
          </cell>
          <cell r="BA55">
            <v>1</v>
          </cell>
          <cell r="BD55" t="str">
            <v>MR65380</v>
          </cell>
          <cell r="BE55">
            <v>2021</v>
          </cell>
          <cell r="BF55">
            <v>1</v>
          </cell>
        </row>
        <row r="56">
          <cell r="C56" t="str">
            <v>SYMAC SPACEGUARD</v>
          </cell>
          <cell r="N56" t="str">
            <v>FIX COMPUTERS</v>
          </cell>
          <cell r="O56" t="str">
            <v>Factura</v>
          </cell>
          <cell r="P56">
            <v>99100032</v>
          </cell>
          <cell r="Q56" t="str">
            <v>18.10.99</v>
          </cell>
          <cell r="R56">
            <v>12545856</v>
          </cell>
          <cell r="S56">
            <v>752.15</v>
          </cell>
          <cell r="T56" t="str">
            <v>0</v>
          </cell>
          <cell r="U56" t="str">
            <v>0</v>
          </cell>
          <cell r="V56" t="str">
            <v>Soft</v>
          </cell>
          <cell r="W56" t="str">
            <v>Software</v>
          </cell>
          <cell r="X56" t="str">
            <v>Software</v>
          </cell>
          <cell r="Y56">
            <v>36434</v>
          </cell>
          <cell r="Z56">
            <v>36465</v>
          </cell>
          <cell r="AC56">
            <v>60</v>
          </cell>
          <cell r="AD56">
            <v>60</v>
          </cell>
          <cell r="AF56">
            <v>25</v>
          </cell>
          <cell r="AG56">
            <v>0</v>
          </cell>
          <cell r="AH56">
            <v>25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 t="str">
            <v>208000</v>
          </cell>
          <cell r="AO56">
            <v>2080001</v>
          </cell>
          <cell r="AP56">
            <v>209097.60000000001</v>
          </cell>
          <cell r="AQ56">
            <v>12.535833333333333</v>
          </cell>
          <cell r="AR56">
            <v>209097.60000000001</v>
          </cell>
          <cell r="AS56">
            <v>12.535833333333333</v>
          </cell>
          <cell r="AT56">
            <v>5227440</v>
          </cell>
          <cell r="AU56">
            <v>313.39583333333331</v>
          </cell>
          <cell r="AV56">
            <v>2808002</v>
          </cell>
          <cell r="AW56">
            <v>5227440</v>
          </cell>
          <cell r="AX56">
            <v>313.39583333333331</v>
          </cell>
          <cell r="AZ56">
            <v>6811000</v>
          </cell>
          <cell r="BA56">
            <v>1</v>
          </cell>
          <cell r="BD56" t="str">
            <v>MR65380</v>
          </cell>
          <cell r="BE56">
            <v>2021</v>
          </cell>
          <cell r="BF56">
            <v>1</v>
          </cell>
        </row>
        <row r="57">
          <cell r="C57" t="str">
            <v>NET SHIELD 50</v>
          </cell>
          <cell r="N57" t="str">
            <v>GECAD</v>
          </cell>
          <cell r="O57" t="str">
            <v>Factura</v>
          </cell>
          <cell r="P57">
            <v>1675031</v>
          </cell>
          <cell r="Q57">
            <v>36080</v>
          </cell>
          <cell r="R57">
            <v>12396530</v>
          </cell>
          <cell r="S57">
            <v>1347.45</v>
          </cell>
          <cell r="T57" t="str">
            <v>0</v>
          </cell>
          <cell r="U57" t="str">
            <v>0</v>
          </cell>
          <cell r="V57" t="str">
            <v>Soft</v>
          </cell>
          <cell r="W57" t="str">
            <v>Software</v>
          </cell>
          <cell r="X57" t="str">
            <v>Software</v>
          </cell>
          <cell r="Y57">
            <v>36069</v>
          </cell>
          <cell r="Z57">
            <v>36100</v>
          </cell>
          <cell r="AC57">
            <v>60</v>
          </cell>
          <cell r="AD57">
            <v>60</v>
          </cell>
          <cell r="AF57">
            <v>37</v>
          </cell>
          <cell r="AG57">
            <v>0</v>
          </cell>
          <cell r="AH57">
            <v>37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 t="str">
            <v>208000</v>
          </cell>
          <cell r="AO57">
            <v>2080001</v>
          </cell>
          <cell r="AP57">
            <v>206608.83333333334</v>
          </cell>
          <cell r="AQ57">
            <v>22.4575</v>
          </cell>
          <cell r="AR57">
            <v>206608.83333333334</v>
          </cell>
          <cell r="AS57">
            <v>22.4575</v>
          </cell>
          <cell r="AT57">
            <v>7644526.833333334</v>
          </cell>
          <cell r="AU57">
            <v>830.92750000000012</v>
          </cell>
          <cell r="AV57">
            <v>2808002</v>
          </cell>
          <cell r="AW57">
            <v>7644526.833333334</v>
          </cell>
          <cell r="AX57">
            <v>830.92750000000012</v>
          </cell>
          <cell r="AZ57">
            <v>6811000</v>
          </cell>
          <cell r="BA57">
            <v>1</v>
          </cell>
          <cell r="BD57" t="str">
            <v>MR65380</v>
          </cell>
          <cell r="BE57">
            <v>2021</v>
          </cell>
          <cell r="BF57">
            <v>1</v>
          </cell>
        </row>
        <row r="58">
          <cell r="C58" t="str">
            <v>NET SHIELD 50</v>
          </cell>
          <cell r="N58" t="str">
            <v>GECAD</v>
          </cell>
          <cell r="O58" t="str">
            <v>Factura</v>
          </cell>
          <cell r="P58">
            <v>1675031</v>
          </cell>
          <cell r="Q58">
            <v>36080</v>
          </cell>
          <cell r="R58">
            <v>12264048</v>
          </cell>
          <cell r="S58">
            <v>1333.05</v>
          </cell>
          <cell r="T58" t="str">
            <v>0</v>
          </cell>
          <cell r="U58" t="str">
            <v>0</v>
          </cell>
          <cell r="V58" t="str">
            <v>Soft</v>
          </cell>
          <cell r="W58" t="str">
            <v>Software</v>
          </cell>
          <cell r="X58" t="str">
            <v>Software</v>
          </cell>
          <cell r="Y58">
            <v>36069</v>
          </cell>
          <cell r="Z58">
            <v>36100</v>
          </cell>
          <cell r="AC58">
            <v>60</v>
          </cell>
          <cell r="AD58">
            <v>60</v>
          </cell>
          <cell r="AF58">
            <v>37</v>
          </cell>
          <cell r="AG58">
            <v>0</v>
          </cell>
          <cell r="AH58">
            <v>37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 t="str">
            <v>208000</v>
          </cell>
          <cell r="AO58">
            <v>2080001</v>
          </cell>
          <cell r="AP58">
            <v>204400.8</v>
          </cell>
          <cell r="AQ58">
            <v>22.217499999999998</v>
          </cell>
          <cell r="AR58">
            <v>204400.8</v>
          </cell>
          <cell r="AS58">
            <v>22.217499999999998</v>
          </cell>
          <cell r="AT58">
            <v>7562829.6000000006</v>
          </cell>
          <cell r="AU58">
            <v>822.04750000000001</v>
          </cell>
          <cell r="AV58">
            <v>2808002</v>
          </cell>
          <cell r="AW58">
            <v>7562829.6000000006</v>
          </cell>
          <cell r="AX58">
            <v>822.04750000000001</v>
          </cell>
          <cell r="AZ58">
            <v>6811000</v>
          </cell>
          <cell r="BA58">
            <v>1</v>
          </cell>
          <cell r="BD58" t="str">
            <v>MR65380</v>
          </cell>
          <cell r="BE58">
            <v>2021</v>
          </cell>
          <cell r="BF58">
            <v>1</v>
          </cell>
        </row>
        <row r="59">
          <cell r="C59" t="str">
            <v>REINSTALARE SISTEM ALARMA SEMICERCULUI</v>
          </cell>
          <cell r="N59" t="str">
            <v>ARGUS ALARM SYSTEM SA</v>
          </cell>
          <cell r="O59" t="str">
            <v>Factura</v>
          </cell>
          <cell r="P59">
            <v>2058752</v>
          </cell>
          <cell r="Q59">
            <v>35781</v>
          </cell>
          <cell r="R59">
            <v>11907323</v>
          </cell>
          <cell r="S59">
            <v>1505.35</v>
          </cell>
          <cell r="T59" t="str">
            <v>0</v>
          </cell>
          <cell r="U59" t="str">
            <v>0</v>
          </cell>
          <cell r="V59" t="str">
            <v>Soft</v>
          </cell>
          <cell r="W59" t="str">
            <v>Software</v>
          </cell>
          <cell r="X59" t="str">
            <v>Software</v>
          </cell>
          <cell r="Y59">
            <v>35765</v>
          </cell>
          <cell r="Z59">
            <v>35796</v>
          </cell>
          <cell r="AC59">
            <v>60</v>
          </cell>
          <cell r="AD59">
            <v>60</v>
          </cell>
          <cell r="AF59">
            <v>47</v>
          </cell>
          <cell r="AG59">
            <v>0</v>
          </cell>
          <cell r="AH59">
            <v>47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 t="str">
            <v>208000</v>
          </cell>
          <cell r="AO59">
            <v>2080001</v>
          </cell>
          <cell r="AP59">
            <v>198455.38333333333</v>
          </cell>
          <cell r="AQ59">
            <v>25.089166666666664</v>
          </cell>
          <cell r="AR59">
            <v>198455.38333333333</v>
          </cell>
          <cell r="AS59">
            <v>25.089166666666664</v>
          </cell>
          <cell r="AT59">
            <v>9327403.0166666657</v>
          </cell>
          <cell r="AU59">
            <v>1179.1908333333333</v>
          </cell>
          <cell r="AV59">
            <v>2808002</v>
          </cell>
          <cell r="AW59">
            <v>9327403.0166666657</v>
          </cell>
          <cell r="AX59">
            <v>1179.1908333333333</v>
          </cell>
          <cell r="AZ59">
            <v>6811000</v>
          </cell>
          <cell r="BA59">
            <v>1</v>
          </cell>
          <cell r="BD59" t="str">
            <v>MR65380</v>
          </cell>
          <cell r="BE59">
            <v>2021</v>
          </cell>
          <cell r="BF59">
            <v>1</v>
          </cell>
        </row>
        <row r="60">
          <cell r="C60" t="str">
            <v>SOFT</v>
          </cell>
          <cell r="R60">
            <v>11782680</v>
          </cell>
          <cell r="S60">
            <v>7098</v>
          </cell>
          <cell r="T60" t="str">
            <v>0</v>
          </cell>
          <cell r="U60" t="str">
            <v>0</v>
          </cell>
          <cell r="V60" t="str">
            <v>Soft</v>
          </cell>
          <cell r="W60" t="str">
            <v>Software</v>
          </cell>
          <cell r="X60" t="str">
            <v>Software</v>
          </cell>
          <cell r="Y60">
            <v>34608</v>
          </cell>
          <cell r="Z60">
            <v>34608</v>
          </cell>
          <cell r="AC60">
            <v>60</v>
          </cell>
          <cell r="AD60">
            <v>60</v>
          </cell>
          <cell r="AF60">
            <v>60</v>
          </cell>
          <cell r="AG60">
            <v>0</v>
          </cell>
          <cell r="AH60">
            <v>86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 t="str">
            <v>208000</v>
          </cell>
          <cell r="AO60">
            <v>2080001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11782680</v>
          </cell>
          <cell r="AU60">
            <v>7098</v>
          </cell>
          <cell r="AV60">
            <v>2808002</v>
          </cell>
          <cell r="AW60">
            <v>11782680</v>
          </cell>
          <cell r="AX60">
            <v>7098</v>
          </cell>
          <cell r="AZ60">
            <v>6811000</v>
          </cell>
          <cell r="BA60">
            <v>1</v>
          </cell>
          <cell r="BD60" t="str">
            <v>MR65380</v>
          </cell>
          <cell r="BE60">
            <v>2021</v>
          </cell>
          <cell r="BF60">
            <v>1</v>
          </cell>
        </row>
        <row r="61">
          <cell r="C61" t="str">
            <v>HAND-HELD</v>
          </cell>
          <cell r="N61" t="str">
            <v>DATAMEDIA + VAMA OTOPENI MF</v>
          </cell>
          <cell r="O61" t="str">
            <v>Declaratie Vamala de Import</v>
          </cell>
          <cell r="P61" t="str">
            <v>21811</v>
          </cell>
          <cell r="Q61">
            <v>35704</v>
          </cell>
          <cell r="R61">
            <v>11376936</v>
          </cell>
          <cell r="S61">
            <v>1522.21</v>
          </cell>
          <cell r="T61" t="str">
            <v>0</v>
          </cell>
          <cell r="U61" t="str">
            <v>0</v>
          </cell>
          <cell r="V61" t="str">
            <v>Soft</v>
          </cell>
          <cell r="W61" t="str">
            <v>Software</v>
          </cell>
          <cell r="X61" t="str">
            <v>Software</v>
          </cell>
          <cell r="Y61">
            <v>35704</v>
          </cell>
          <cell r="Z61">
            <v>35735</v>
          </cell>
          <cell r="AC61">
            <v>60</v>
          </cell>
          <cell r="AD61">
            <v>60</v>
          </cell>
          <cell r="AF61">
            <v>49</v>
          </cell>
          <cell r="AG61">
            <v>0</v>
          </cell>
          <cell r="AH61">
            <v>49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208000</v>
          </cell>
          <cell r="AO61">
            <v>2080001</v>
          </cell>
          <cell r="AP61">
            <v>189615.6</v>
          </cell>
          <cell r="AQ61">
            <v>25.370166666666666</v>
          </cell>
          <cell r="AR61">
            <v>189615.6</v>
          </cell>
          <cell r="AS61">
            <v>25.370166666666666</v>
          </cell>
          <cell r="AT61">
            <v>9291164.4000000004</v>
          </cell>
          <cell r="AU61">
            <v>1243.1381666666666</v>
          </cell>
          <cell r="AV61">
            <v>2808002</v>
          </cell>
          <cell r="AW61">
            <v>9291164.4000000004</v>
          </cell>
          <cell r="AX61">
            <v>1243.1381666666666</v>
          </cell>
          <cell r="AZ61">
            <v>6811000</v>
          </cell>
          <cell r="BA61">
            <v>1</v>
          </cell>
          <cell r="BD61" t="str">
            <v>MR65380</v>
          </cell>
          <cell r="BE61">
            <v>2021</v>
          </cell>
          <cell r="BF61">
            <v>1</v>
          </cell>
        </row>
        <row r="62">
          <cell r="C62" t="str">
            <v>CISCO IP/IPC</v>
          </cell>
          <cell r="N62" t="str">
            <v>NET CONS</v>
          </cell>
          <cell r="O62" t="str">
            <v>Factura</v>
          </cell>
          <cell r="P62" t="str">
            <v>952106</v>
          </cell>
          <cell r="Q62">
            <v>35236</v>
          </cell>
          <cell r="R62">
            <v>11359040</v>
          </cell>
          <cell r="S62">
            <v>1437.85</v>
          </cell>
          <cell r="T62" t="str">
            <v>0</v>
          </cell>
          <cell r="U62" t="str">
            <v>0</v>
          </cell>
          <cell r="V62" t="str">
            <v>Soft</v>
          </cell>
          <cell r="W62" t="str">
            <v>Software</v>
          </cell>
          <cell r="X62" t="str">
            <v>Software</v>
          </cell>
          <cell r="Y62">
            <v>35796</v>
          </cell>
          <cell r="Z62">
            <v>35827</v>
          </cell>
          <cell r="AC62">
            <v>60</v>
          </cell>
          <cell r="AD62">
            <v>60</v>
          </cell>
          <cell r="AF62">
            <v>46</v>
          </cell>
          <cell r="AG62">
            <v>0</v>
          </cell>
          <cell r="AH62">
            <v>46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 t="str">
            <v>208000</v>
          </cell>
          <cell r="AO62">
            <v>2080001</v>
          </cell>
          <cell r="AP62">
            <v>189317.33333333334</v>
          </cell>
          <cell r="AQ62">
            <v>23.964166666666664</v>
          </cell>
          <cell r="AR62">
            <v>189317.33333333334</v>
          </cell>
          <cell r="AS62">
            <v>23.964166666666664</v>
          </cell>
          <cell r="AT62">
            <v>8708597.333333334</v>
          </cell>
          <cell r="AU62">
            <v>1102.3516666666667</v>
          </cell>
          <cell r="AV62">
            <v>2808002</v>
          </cell>
          <cell r="AW62">
            <v>8708597.333333334</v>
          </cell>
          <cell r="AX62">
            <v>1102.3516666666667</v>
          </cell>
          <cell r="AZ62">
            <v>6811000</v>
          </cell>
          <cell r="BA62">
            <v>1</v>
          </cell>
          <cell r="BD62" t="str">
            <v>MR65380</v>
          </cell>
          <cell r="BE62">
            <v>2021</v>
          </cell>
          <cell r="BF62">
            <v>1</v>
          </cell>
        </row>
        <row r="63">
          <cell r="C63" t="str">
            <v>RUMBA ACCESS 400/98NT</v>
          </cell>
          <cell r="N63" t="str">
            <v>IIC</v>
          </cell>
          <cell r="O63" t="str">
            <v>Factura</v>
          </cell>
          <cell r="P63" t="str">
            <v>980528</v>
          </cell>
          <cell r="Q63">
            <v>35977</v>
          </cell>
          <cell r="R63">
            <v>11216733</v>
          </cell>
          <cell r="S63">
            <v>1214.19</v>
          </cell>
          <cell r="T63" t="str">
            <v>0</v>
          </cell>
          <cell r="U63" t="str">
            <v>0</v>
          </cell>
          <cell r="V63" t="str">
            <v>Soft</v>
          </cell>
          <cell r="W63" t="str">
            <v>Software</v>
          </cell>
          <cell r="X63" t="str">
            <v>Software</v>
          </cell>
          <cell r="Y63">
            <v>36069</v>
          </cell>
          <cell r="Z63">
            <v>36100</v>
          </cell>
          <cell r="AC63">
            <v>60</v>
          </cell>
          <cell r="AD63">
            <v>60</v>
          </cell>
          <cell r="AF63">
            <v>37</v>
          </cell>
          <cell r="AG63">
            <v>0</v>
          </cell>
          <cell r="AH63">
            <v>37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 t="str">
            <v>208000</v>
          </cell>
          <cell r="AO63">
            <v>2080001</v>
          </cell>
          <cell r="AP63">
            <v>186945.55</v>
          </cell>
          <cell r="AQ63">
            <v>20.236499999999999</v>
          </cell>
          <cell r="AR63">
            <v>186945.55</v>
          </cell>
          <cell r="AS63">
            <v>20.236499999999999</v>
          </cell>
          <cell r="AT63">
            <v>6916985.3500000006</v>
          </cell>
          <cell r="AU63">
            <v>748.7505000000001</v>
          </cell>
          <cell r="AV63">
            <v>2808002</v>
          </cell>
          <cell r="AW63">
            <v>6916985.3500000006</v>
          </cell>
          <cell r="AX63">
            <v>748.7505000000001</v>
          </cell>
          <cell r="AZ63">
            <v>6811000</v>
          </cell>
          <cell r="BA63">
            <v>1</v>
          </cell>
          <cell r="BD63" t="str">
            <v>MR65380</v>
          </cell>
          <cell r="BE63">
            <v>2021</v>
          </cell>
          <cell r="BF63">
            <v>1</v>
          </cell>
        </row>
        <row r="64">
          <cell r="C64" t="str">
            <v>WINDOWS NT CAL 4.0</v>
          </cell>
          <cell r="N64" t="str">
            <v>GECAD</v>
          </cell>
          <cell r="O64" t="str">
            <v>Factura</v>
          </cell>
          <cell r="P64">
            <v>1675031</v>
          </cell>
          <cell r="Q64">
            <v>36080</v>
          </cell>
          <cell r="R64">
            <v>10503930</v>
          </cell>
          <cell r="S64">
            <v>1141.73</v>
          </cell>
          <cell r="T64" t="str">
            <v>0</v>
          </cell>
          <cell r="U64" t="str">
            <v>0</v>
          </cell>
          <cell r="V64" t="str">
            <v>Soft</v>
          </cell>
          <cell r="W64" t="str">
            <v>Software</v>
          </cell>
          <cell r="X64" t="str">
            <v>Software</v>
          </cell>
          <cell r="Y64">
            <v>36069</v>
          </cell>
          <cell r="Z64">
            <v>36100</v>
          </cell>
          <cell r="AC64">
            <v>60</v>
          </cell>
          <cell r="AD64">
            <v>60</v>
          </cell>
          <cell r="AF64">
            <v>37</v>
          </cell>
          <cell r="AG64">
            <v>0</v>
          </cell>
          <cell r="AH64">
            <v>37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 t="str">
            <v>208000</v>
          </cell>
          <cell r="AO64">
            <v>2080001</v>
          </cell>
          <cell r="AP64">
            <v>175065.5</v>
          </cell>
          <cell r="AQ64">
            <v>19.028833333333335</v>
          </cell>
          <cell r="AR64">
            <v>175065.5</v>
          </cell>
          <cell r="AS64">
            <v>19.028833333333335</v>
          </cell>
          <cell r="AT64">
            <v>6477423.5</v>
          </cell>
          <cell r="AU64">
            <v>704.06683333333342</v>
          </cell>
          <cell r="AV64">
            <v>2808002</v>
          </cell>
          <cell r="AW64">
            <v>6477423.5</v>
          </cell>
          <cell r="AX64">
            <v>704.06683333333342</v>
          </cell>
          <cell r="AZ64">
            <v>6811000</v>
          </cell>
          <cell r="BA64">
            <v>1</v>
          </cell>
          <cell r="BD64" t="str">
            <v>MR65380</v>
          </cell>
          <cell r="BE64">
            <v>2021</v>
          </cell>
          <cell r="BF64">
            <v>1</v>
          </cell>
        </row>
        <row r="65">
          <cell r="C65" t="str">
            <v>SQL SERVER</v>
          </cell>
          <cell r="N65" t="str">
            <v>ALTAIR SOFT SRL</v>
          </cell>
          <cell r="O65" t="str">
            <v>Factura</v>
          </cell>
          <cell r="P65" t="str">
            <v>0035338</v>
          </cell>
          <cell r="Q65">
            <v>35776</v>
          </cell>
          <cell r="R65">
            <v>10169859</v>
          </cell>
          <cell r="S65">
            <v>1285.7</v>
          </cell>
          <cell r="T65" t="str">
            <v>0</v>
          </cell>
          <cell r="U65" t="str">
            <v>0</v>
          </cell>
          <cell r="V65" t="str">
            <v>Soft</v>
          </cell>
          <cell r="W65" t="str">
            <v>Software</v>
          </cell>
          <cell r="X65" t="str">
            <v>Software</v>
          </cell>
          <cell r="Y65">
            <v>35765</v>
          </cell>
          <cell r="Z65">
            <v>35796</v>
          </cell>
          <cell r="AC65">
            <v>60</v>
          </cell>
          <cell r="AD65">
            <v>60</v>
          </cell>
          <cell r="AF65">
            <v>47</v>
          </cell>
          <cell r="AG65">
            <v>0</v>
          </cell>
          <cell r="AH65">
            <v>47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 t="str">
            <v>208000</v>
          </cell>
          <cell r="AO65">
            <v>2080001</v>
          </cell>
          <cell r="AP65">
            <v>169497.65</v>
          </cell>
          <cell r="AQ65">
            <v>21.428333333333335</v>
          </cell>
          <cell r="AR65">
            <v>169497.65</v>
          </cell>
          <cell r="AS65">
            <v>21.428333333333335</v>
          </cell>
          <cell r="AT65">
            <v>7966389.5499999998</v>
          </cell>
          <cell r="AU65">
            <v>1007.1316666666667</v>
          </cell>
          <cell r="AV65">
            <v>2808002</v>
          </cell>
          <cell r="AW65">
            <v>7966389.5499999998</v>
          </cell>
          <cell r="AX65">
            <v>1007.1316666666667</v>
          </cell>
          <cell r="AZ65">
            <v>6811000</v>
          </cell>
          <cell r="BA65">
            <v>1</v>
          </cell>
          <cell r="BD65" t="str">
            <v>MR65380</v>
          </cell>
          <cell r="BE65">
            <v>2021</v>
          </cell>
          <cell r="BF65">
            <v>1</v>
          </cell>
        </row>
        <row r="66">
          <cell r="C66" t="str">
            <v>SOFT PT.CANTINA</v>
          </cell>
          <cell r="N66" t="str">
            <v>UNITED SOFTWARE SOLUTIONS SRL</v>
          </cell>
          <cell r="O66" t="str">
            <v>Factura</v>
          </cell>
          <cell r="P66">
            <v>4612241</v>
          </cell>
          <cell r="Q66">
            <v>37122</v>
          </cell>
          <cell r="R66">
            <v>10127250</v>
          </cell>
          <cell r="S66">
            <v>632.95000000000005</v>
          </cell>
          <cell r="T66" t="str">
            <v>0</v>
          </cell>
          <cell r="U66" t="str">
            <v>0</v>
          </cell>
          <cell r="V66" t="str">
            <v>Soft</v>
          </cell>
          <cell r="W66" t="str">
            <v>Software</v>
          </cell>
          <cell r="X66" t="str">
            <v>Software</v>
          </cell>
          <cell r="Y66">
            <v>36373</v>
          </cell>
          <cell r="Z66">
            <v>36404</v>
          </cell>
          <cell r="AC66">
            <v>60</v>
          </cell>
          <cell r="AD66">
            <v>60</v>
          </cell>
          <cell r="AF66">
            <v>27</v>
          </cell>
          <cell r="AG66">
            <v>0</v>
          </cell>
          <cell r="AH66">
            <v>27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 t="str">
            <v>208000</v>
          </cell>
          <cell r="AO66">
            <v>2080001</v>
          </cell>
          <cell r="AP66">
            <v>168787.5</v>
          </cell>
          <cell r="AQ66">
            <v>10.549166666666668</v>
          </cell>
          <cell r="AR66">
            <v>168787.5</v>
          </cell>
          <cell r="AS66">
            <v>10.549166666666668</v>
          </cell>
          <cell r="AT66">
            <v>4557262.5</v>
          </cell>
          <cell r="AU66">
            <v>284.82750000000004</v>
          </cell>
          <cell r="AV66">
            <v>2808002</v>
          </cell>
          <cell r="AW66">
            <v>4557262.5</v>
          </cell>
          <cell r="AX66">
            <v>284.82750000000004</v>
          </cell>
          <cell r="AZ66">
            <v>6811000</v>
          </cell>
          <cell r="BA66">
            <v>1</v>
          </cell>
          <cell r="BD66" t="str">
            <v>MR65380</v>
          </cell>
          <cell r="BE66">
            <v>2021</v>
          </cell>
          <cell r="BF66">
            <v>1</v>
          </cell>
        </row>
        <row r="67">
          <cell r="C67" t="str">
            <v>SQL SERVER U65</v>
          </cell>
          <cell r="N67" t="str">
            <v>ALTAIR SOFT SRL</v>
          </cell>
          <cell r="O67" t="str">
            <v>Factura</v>
          </cell>
          <cell r="P67">
            <v>8880699</v>
          </cell>
          <cell r="Q67">
            <v>35725</v>
          </cell>
          <cell r="R67">
            <v>9885477</v>
          </cell>
          <cell r="S67">
            <v>1283.83</v>
          </cell>
          <cell r="T67" t="str">
            <v>0</v>
          </cell>
          <cell r="U67" t="str">
            <v>0</v>
          </cell>
          <cell r="V67" t="str">
            <v>Soft</v>
          </cell>
          <cell r="W67" t="str">
            <v>Software</v>
          </cell>
          <cell r="X67" t="str">
            <v>Software</v>
          </cell>
          <cell r="Y67">
            <v>35704</v>
          </cell>
          <cell r="Z67">
            <v>35735</v>
          </cell>
          <cell r="AC67">
            <v>60</v>
          </cell>
          <cell r="AD67">
            <v>60</v>
          </cell>
          <cell r="AF67">
            <v>49</v>
          </cell>
          <cell r="AG67">
            <v>0</v>
          </cell>
          <cell r="AH67">
            <v>49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 t="str">
            <v>208000</v>
          </cell>
          <cell r="AO67">
            <v>2080001</v>
          </cell>
          <cell r="AP67">
            <v>164757.95000000001</v>
          </cell>
          <cell r="AQ67">
            <v>21.397166666666667</v>
          </cell>
          <cell r="AR67">
            <v>164757.95000000001</v>
          </cell>
          <cell r="AS67">
            <v>21.397166666666667</v>
          </cell>
          <cell r="AT67">
            <v>8073139.5499999998</v>
          </cell>
          <cell r="AU67">
            <v>1048.4611666666665</v>
          </cell>
          <cell r="AV67">
            <v>2808002</v>
          </cell>
          <cell r="AW67">
            <v>8073139.5499999998</v>
          </cell>
          <cell r="AX67">
            <v>1048.4611666666665</v>
          </cell>
          <cell r="AZ67">
            <v>6811000</v>
          </cell>
          <cell r="BA67">
            <v>1</v>
          </cell>
          <cell r="BD67" t="str">
            <v>MR65380</v>
          </cell>
          <cell r="BE67">
            <v>2021</v>
          </cell>
          <cell r="BF67">
            <v>1</v>
          </cell>
        </row>
        <row r="68">
          <cell r="C68" t="str">
            <v>ALLAIRE COLD FUSION</v>
          </cell>
          <cell r="N68" t="str">
            <v>FIX COMPUTERS</v>
          </cell>
          <cell r="O68" t="str">
            <v>Factura</v>
          </cell>
          <cell r="P68">
            <v>99100032</v>
          </cell>
          <cell r="Q68" t="str">
            <v>18.10.99</v>
          </cell>
          <cell r="R68">
            <v>7755930</v>
          </cell>
          <cell r="S68">
            <v>464.98</v>
          </cell>
          <cell r="T68" t="str">
            <v>0</v>
          </cell>
          <cell r="U68" t="str">
            <v>0</v>
          </cell>
          <cell r="V68" t="str">
            <v>Soft</v>
          </cell>
          <cell r="W68" t="str">
            <v>Software</v>
          </cell>
          <cell r="X68" t="str">
            <v>Software</v>
          </cell>
          <cell r="Y68">
            <v>36434</v>
          </cell>
          <cell r="Z68">
            <v>36465</v>
          </cell>
          <cell r="AC68">
            <v>60</v>
          </cell>
          <cell r="AD68">
            <v>60</v>
          </cell>
          <cell r="AF68">
            <v>25</v>
          </cell>
          <cell r="AG68">
            <v>0</v>
          </cell>
          <cell r="AH68">
            <v>25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 t="str">
            <v>208000</v>
          </cell>
          <cell r="AO68">
            <v>2080001</v>
          </cell>
          <cell r="AP68">
            <v>129265.5</v>
          </cell>
          <cell r="AQ68">
            <v>7.7496666666666671</v>
          </cell>
          <cell r="AR68">
            <v>129265.5</v>
          </cell>
          <cell r="AS68">
            <v>7.7496666666666671</v>
          </cell>
          <cell r="AT68">
            <v>3231637.5</v>
          </cell>
          <cell r="AU68">
            <v>193.74166666666667</v>
          </cell>
          <cell r="AV68">
            <v>2808002</v>
          </cell>
          <cell r="AW68">
            <v>3231637.5</v>
          </cell>
          <cell r="AX68">
            <v>193.74166666666667</v>
          </cell>
          <cell r="AZ68">
            <v>6811000</v>
          </cell>
          <cell r="BA68">
            <v>1</v>
          </cell>
          <cell r="BD68" t="str">
            <v>MR65380</v>
          </cell>
          <cell r="BE68">
            <v>2021</v>
          </cell>
          <cell r="BF68">
            <v>1</v>
          </cell>
        </row>
        <row r="69">
          <cell r="C69" t="str">
            <v>ALLAIRE COLD FUSION</v>
          </cell>
          <cell r="N69" t="str">
            <v>FIX COMPUTERS</v>
          </cell>
          <cell r="O69" t="str">
            <v>Factura</v>
          </cell>
          <cell r="P69">
            <v>99100032</v>
          </cell>
          <cell r="Q69" t="str">
            <v>18.10.99</v>
          </cell>
          <cell r="R69">
            <v>7755930</v>
          </cell>
          <cell r="S69">
            <v>464.98</v>
          </cell>
          <cell r="T69" t="str">
            <v>0</v>
          </cell>
          <cell r="U69" t="str">
            <v>0</v>
          </cell>
          <cell r="V69" t="str">
            <v>Soft</v>
          </cell>
          <cell r="W69" t="str">
            <v>Software</v>
          </cell>
          <cell r="X69" t="str">
            <v>Software</v>
          </cell>
          <cell r="Y69">
            <v>36434</v>
          </cell>
          <cell r="Z69">
            <v>36465</v>
          </cell>
          <cell r="AC69">
            <v>60</v>
          </cell>
          <cell r="AD69">
            <v>60</v>
          </cell>
          <cell r="AF69">
            <v>25</v>
          </cell>
          <cell r="AG69">
            <v>0</v>
          </cell>
          <cell r="AH69">
            <v>25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 t="str">
            <v>208000</v>
          </cell>
          <cell r="AO69">
            <v>2080001</v>
          </cell>
          <cell r="AP69">
            <v>129265.5</v>
          </cell>
          <cell r="AQ69">
            <v>7.7496666666666671</v>
          </cell>
          <cell r="AR69">
            <v>129265.5</v>
          </cell>
          <cell r="AS69">
            <v>7.7496666666666671</v>
          </cell>
          <cell r="AT69">
            <v>3231637.5</v>
          </cell>
          <cell r="AU69">
            <v>193.74166666666667</v>
          </cell>
          <cell r="AV69">
            <v>2808002</v>
          </cell>
          <cell r="AW69">
            <v>3231637.5</v>
          </cell>
          <cell r="AX69">
            <v>193.74166666666667</v>
          </cell>
          <cell r="AZ69">
            <v>6811000</v>
          </cell>
          <cell r="BA69">
            <v>1</v>
          </cell>
          <cell r="BD69" t="str">
            <v>MR65380</v>
          </cell>
          <cell r="BE69">
            <v>2021</v>
          </cell>
          <cell r="BF69">
            <v>1</v>
          </cell>
        </row>
        <row r="70">
          <cell r="C70" t="str">
            <v>ALLAIRE COLD FUSION</v>
          </cell>
          <cell r="N70" t="str">
            <v>FIX COMPUTERS</v>
          </cell>
          <cell r="O70" t="str">
            <v>Factura</v>
          </cell>
          <cell r="P70">
            <v>99100032</v>
          </cell>
          <cell r="Q70" t="str">
            <v>18.10.99</v>
          </cell>
          <cell r="R70">
            <v>7755930</v>
          </cell>
          <cell r="S70">
            <v>464.98</v>
          </cell>
          <cell r="T70" t="str">
            <v>0</v>
          </cell>
          <cell r="U70" t="str">
            <v>0</v>
          </cell>
          <cell r="V70" t="str">
            <v>Soft</v>
          </cell>
          <cell r="W70" t="str">
            <v>Software</v>
          </cell>
          <cell r="X70" t="str">
            <v>Software</v>
          </cell>
          <cell r="Y70">
            <v>36434</v>
          </cell>
          <cell r="Z70">
            <v>36465</v>
          </cell>
          <cell r="AC70">
            <v>60</v>
          </cell>
          <cell r="AD70">
            <v>60</v>
          </cell>
          <cell r="AF70">
            <v>25</v>
          </cell>
          <cell r="AG70">
            <v>0</v>
          </cell>
          <cell r="AH70">
            <v>25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 t="str">
            <v>208000</v>
          </cell>
          <cell r="AO70">
            <v>2080001</v>
          </cell>
          <cell r="AP70">
            <v>129265.5</v>
          </cell>
          <cell r="AQ70">
            <v>7.7496666666666671</v>
          </cell>
          <cell r="AR70">
            <v>129265.5</v>
          </cell>
          <cell r="AS70">
            <v>7.7496666666666671</v>
          </cell>
          <cell r="AT70">
            <v>3231637.5</v>
          </cell>
          <cell r="AU70">
            <v>193.74166666666667</v>
          </cell>
          <cell r="AV70">
            <v>2808002</v>
          </cell>
          <cell r="AW70">
            <v>3231637.5</v>
          </cell>
          <cell r="AX70">
            <v>193.74166666666667</v>
          </cell>
          <cell r="AZ70">
            <v>6811000</v>
          </cell>
          <cell r="BA70">
            <v>1</v>
          </cell>
          <cell r="BD70" t="str">
            <v>MR65380</v>
          </cell>
          <cell r="BE70">
            <v>2021</v>
          </cell>
          <cell r="BF70">
            <v>1</v>
          </cell>
        </row>
        <row r="71">
          <cell r="C71" t="str">
            <v>ADOBE ACROBAT 4 SOFT</v>
          </cell>
          <cell r="N71" t="str">
            <v>GECAD SRL</v>
          </cell>
          <cell r="O71" t="str">
            <v>Factura</v>
          </cell>
          <cell r="P71">
            <v>1026490</v>
          </cell>
          <cell r="Q71">
            <v>36711</v>
          </cell>
          <cell r="R71">
            <v>6411900</v>
          </cell>
          <cell r="S71">
            <v>300.20999999999998</v>
          </cell>
          <cell r="T71" t="str">
            <v>0</v>
          </cell>
          <cell r="U71" t="str">
            <v>0</v>
          </cell>
          <cell r="V71" t="str">
            <v>Soft</v>
          </cell>
          <cell r="W71" t="str">
            <v>Software</v>
          </cell>
          <cell r="X71" t="str">
            <v>Software</v>
          </cell>
          <cell r="Y71">
            <v>36708</v>
          </cell>
          <cell r="Z71">
            <v>36739</v>
          </cell>
          <cell r="AC71">
            <v>60</v>
          </cell>
          <cell r="AD71">
            <v>60</v>
          </cell>
          <cell r="AF71">
            <v>16</v>
          </cell>
          <cell r="AG71">
            <v>0</v>
          </cell>
          <cell r="AH71">
            <v>16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 t="str">
            <v>208000</v>
          </cell>
          <cell r="AO71">
            <v>2080001</v>
          </cell>
          <cell r="AP71">
            <v>106865</v>
          </cell>
          <cell r="AQ71">
            <v>5.0034999999999998</v>
          </cell>
          <cell r="AR71">
            <v>106865</v>
          </cell>
          <cell r="AS71">
            <v>5.0034999999999998</v>
          </cell>
          <cell r="AT71">
            <v>1709840</v>
          </cell>
          <cell r="AU71">
            <v>80.055999999999997</v>
          </cell>
          <cell r="AV71">
            <v>2808002</v>
          </cell>
          <cell r="AW71">
            <v>1709840</v>
          </cell>
          <cell r="AX71">
            <v>80.055999999999997</v>
          </cell>
          <cell r="AZ71">
            <v>6811000</v>
          </cell>
          <cell r="BA71">
            <v>1</v>
          </cell>
          <cell r="BD71" t="str">
            <v>MR65380</v>
          </cell>
          <cell r="BE71">
            <v>2021</v>
          </cell>
          <cell r="BF71">
            <v>1</v>
          </cell>
        </row>
        <row r="72">
          <cell r="C72" t="str">
            <v>WINDOWS 4.0</v>
          </cell>
          <cell r="N72" t="str">
            <v>ALTAIR SOFT SRL</v>
          </cell>
          <cell r="O72" t="str">
            <v>Factura</v>
          </cell>
          <cell r="P72">
            <v>8880699</v>
          </cell>
          <cell r="Q72">
            <v>35725</v>
          </cell>
          <cell r="R72">
            <v>5761126</v>
          </cell>
          <cell r="S72">
            <v>748.2</v>
          </cell>
          <cell r="T72" t="str">
            <v>0</v>
          </cell>
          <cell r="U72" t="str">
            <v>0</v>
          </cell>
          <cell r="V72" t="str">
            <v>Soft</v>
          </cell>
          <cell r="W72" t="str">
            <v>Software</v>
          </cell>
          <cell r="X72" t="str">
            <v>Software</v>
          </cell>
          <cell r="Y72">
            <v>35704</v>
          </cell>
          <cell r="Z72">
            <v>35735</v>
          </cell>
          <cell r="AC72">
            <v>60</v>
          </cell>
          <cell r="AD72">
            <v>60</v>
          </cell>
          <cell r="AF72">
            <v>49</v>
          </cell>
          <cell r="AG72">
            <v>0</v>
          </cell>
          <cell r="AH72">
            <v>49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 t="str">
            <v>208000</v>
          </cell>
          <cell r="AO72">
            <v>2080001</v>
          </cell>
          <cell r="AP72">
            <v>96018.766666666663</v>
          </cell>
          <cell r="AQ72">
            <v>12.47</v>
          </cell>
          <cell r="AR72">
            <v>96018.766666666663</v>
          </cell>
          <cell r="AS72">
            <v>12.47</v>
          </cell>
          <cell r="AT72">
            <v>4704919.5666666664</v>
          </cell>
          <cell r="AU72">
            <v>611.03</v>
          </cell>
          <cell r="AV72">
            <v>2808002</v>
          </cell>
          <cell r="AW72">
            <v>4704919.5666666664</v>
          </cell>
          <cell r="AX72">
            <v>611.03</v>
          </cell>
          <cell r="AZ72">
            <v>6811000</v>
          </cell>
          <cell r="BA72">
            <v>1</v>
          </cell>
          <cell r="BD72" t="str">
            <v>MR65380</v>
          </cell>
          <cell r="BE72">
            <v>2021</v>
          </cell>
          <cell r="BF72">
            <v>1</v>
          </cell>
        </row>
        <row r="73">
          <cell r="C73" t="str">
            <v>WINDOWS 4.0</v>
          </cell>
          <cell r="N73" t="str">
            <v>ALTAIR SOFT SRL</v>
          </cell>
          <cell r="O73" t="str">
            <v>Factura</v>
          </cell>
          <cell r="P73">
            <v>8880699</v>
          </cell>
          <cell r="Q73">
            <v>35725</v>
          </cell>
          <cell r="R73">
            <v>5761126</v>
          </cell>
          <cell r="S73">
            <v>748.2</v>
          </cell>
          <cell r="T73" t="str">
            <v>0</v>
          </cell>
          <cell r="U73" t="str">
            <v>0</v>
          </cell>
          <cell r="V73" t="str">
            <v>Soft</v>
          </cell>
          <cell r="W73" t="str">
            <v>Software</v>
          </cell>
          <cell r="X73" t="str">
            <v>Software</v>
          </cell>
          <cell r="Y73">
            <v>35704</v>
          </cell>
          <cell r="Z73">
            <v>35735</v>
          </cell>
          <cell r="AC73">
            <v>60</v>
          </cell>
          <cell r="AD73">
            <v>60</v>
          </cell>
          <cell r="AF73">
            <v>49</v>
          </cell>
          <cell r="AG73">
            <v>0</v>
          </cell>
          <cell r="AH73">
            <v>49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 t="str">
            <v>208000</v>
          </cell>
          <cell r="AO73">
            <v>2080001</v>
          </cell>
          <cell r="AP73">
            <v>96018.766666666663</v>
          </cell>
          <cell r="AQ73">
            <v>12.47</v>
          </cell>
          <cell r="AR73">
            <v>96018.766666666663</v>
          </cell>
          <cell r="AS73">
            <v>12.47</v>
          </cell>
          <cell r="AT73">
            <v>4704919.5666666664</v>
          </cell>
          <cell r="AU73">
            <v>611.03</v>
          </cell>
          <cell r="AV73">
            <v>2808002</v>
          </cell>
          <cell r="AW73">
            <v>4704919.5666666664</v>
          </cell>
          <cell r="AX73">
            <v>611.03</v>
          </cell>
          <cell r="AZ73">
            <v>6811000</v>
          </cell>
          <cell r="BA73">
            <v>1</v>
          </cell>
          <cell r="BD73" t="str">
            <v>MR65380</v>
          </cell>
          <cell r="BE73">
            <v>2021</v>
          </cell>
          <cell r="BF73">
            <v>1</v>
          </cell>
        </row>
        <row r="74">
          <cell r="C74" t="str">
            <v>SOFT APORT CAPITAL SOC.</v>
          </cell>
          <cell r="R74">
            <v>5642340</v>
          </cell>
          <cell r="S74">
            <v>3399</v>
          </cell>
          <cell r="T74" t="str">
            <v>0</v>
          </cell>
          <cell r="U74" t="str">
            <v>0</v>
          </cell>
          <cell r="V74" t="str">
            <v>Soft</v>
          </cell>
          <cell r="W74" t="str">
            <v>Software</v>
          </cell>
          <cell r="X74" t="str">
            <v>Software</v>
          </cell>
          <cell r="Y74">
            <v>34731</v>
          </cell>
          <cell r="Z74">
            <v>34731</v>
          </cell>
          <cell r="AC74">
            <v>60</v>
          </cell>
          <cell r="AD74">
            <v>60</v>
          </cell>
          <cell r="AF74">
            <v>60</v>
          </cell>
          <cell r="AG74">
            <v>0</v>
          </cell>
          <cell r="AH74">
            <v>82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208000</v>
          </cell>
          <cell r="AO74">
            <v>2080001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5642340</v>
          </cell>
          <cell r="AU74">
            <v>3399</v>
          </cell>
          <cell r="AV74">
            <v>2808002</v>
          </cell>
          <cell r="AW74">
            <v>5642340</v>
          </cell>
          <cell r="AX74">
            <v>3399</v>
          </cell>
          <cell r="AZ74">
            <v>6811000</v>
          </cell>
          <cell r="BA74">
            <v>1</v>
          </cell>
          <cell r="BD74" t="str">
            <v>MR65380</v>
          </cell>
          <cell r="BE74">
            <v>2021</v>
          </cell>
          <cell r="BF74">
            <v>1</v>
          </cell>
        </row>
        <row r="75">
          <cell r="C75" t="str">
            <v>COREL DRAW 8CD</v>
          </cell>
          <cell r="N75" t="str">
            <v>GECAD</v>
          </cell>
          <cell r="O75" t="str">
            <v>Factura</v>
          </cell>
          <cell r="P75">
            <v>1675031</v>
          </cell>
          <cell r="Q75">
            <v>36080</v>
          </cell>
          <cell r="R75">
            <v>5393910</v>
          </cell>
          <cell r="S75">
            <v>586.29</v>
          </cell>
          <cell r="T75" t="str">
            <v>0</v>
          </cell>
          <cell r="U75" t="str">
            <v>0</v>
          </cell>
          <cell r="V75" t="str">
            <v>Soft</v>
          </cell>
          <cell r="W75" t="str">
            <v>Software</v>
          </cell>
          <cell r="X75" t="str">
            <v>Software</v>
          </cell>
          <cell r="Y75">
            <v>36069</v>
          </cell>
          <cell r="Z75">
            <v>36100</v>
          </cell>
          <cell r="AC75">
            <v>60</v>
          </cell>
          <cell r="AD75">
            <v>60</v>
          </cell>
          <cell r="AF75">
            <v>37</v>
          </cell>
          <cell r="AG75">
            <v>0</v>
          </cell>
          <cell r="AH75">
            <v>37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 t="str">
            <v>208000</v>
          </cell>
          <cell r="AO75">
            <v>2080001</v>
          </cell>
          <cell r="AP75">
            <v>89898.5</v>
          </cell>
          <cell r="AQ75">
            <v>9.7714999999999996</v>
          </cell>
          <cell r="AR75">
            <v>89898.5</v>
          </cell>
          <cell r="AS75">
            <v>9.7714999999999996</v>
          </cell>
          <cell r="AT75">
            <v>3326244.5</v>
          </cell>
          <cell r="AU75">
            <v>361.5455</v>
          </cell>
          <cell r="AV75">
            <v>2808002</v>
          </cell>
          <cell r="AW75">
            <v>3326244.5</v>
          </cell>
          <cell r="AX75">
            <v>361.5455</v>
          </cell>
          <cell r="AZ75">
            <v>6811000</v>
          </cell>
          <cell r="BA75">
            <v>1</v>
          </cell>
          <cell r="BD75" t="str">
            <v>MR65380</v>
          </cell>
          <cell r="BE75">
            <v>2021</v>
          </cell>
          <cell r="BF75">
            <v>1</v>
          </cell>
        </row>
        <row r="76">
          <cell r="C76" t="str">
            <v>WINDOWS NT SV 4.0</v>
          </cell>
          <cell r="N76" t="str">
            <v>GECAD</v>
          </cell>
          <cell r="O76" t="str">
            <v>Factura</v>
          </cell>
          <cell r="P76">
            <v>1675031</v>
          </cell>
          <cell r="Q76">
            <v>36080</v>
          </cell>
          <cell r="R76">
            <v>5299280</v>
          </cell>
          <cell r="S76">
            <v>576.01</v>
          </cell>
          <cell r="T76" t="str">
            <v>0</v>
          </cell>
          <cell r="U76" t="str">
            <v>0</v>
          </cell>
          <cell r="V76" t="str">
            <v>Soft</v>
          </cell>
          <cell r="W76" t="str">
            <v>Software</v>
          </cell>
          <cell r="X76" t="str">
            <v>Software</v>
          </cell>
          <cell r="Y76">
            <v>36069</v>
          </cell>
          <cell r="Z76">
            <v>36100</v>
          </cell>
          <cell r="AC76">
            <v>60</v>
          </cell>
          <cell r="AD76">
            <v>60</v>
          </cell>
          <cell r="AF76">
            <v>37</v>
          </cell>
          <cell r="AG76">
            <v>0</v>
          </cell>
          <cell r="AH76">
            <v>37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 t="str">
            <v>208000</v>
          </cell>
          <cell r="AO76">
            <v>2080001</v>
          </cell>
          <cell r="AP76">
            <v>88321.333333333328</v>
          </cell>
          <cell r="AQ76">
            <v>9.6001666666666665</v>
          </cell>
          <cell r="AR76">
            <v>88321.333333333328</v>
          </cell>
          <cell r="AS76">
            <v>9.6001666666666665</v>
          </cell>
          <cell r="AT76">
            <v>3267889.3333333335</v>
          </cell>
          <cell r="AU76">
            <v>355.20616666666666</v>
          </cell>
          <cell r="AV76">
            <v>2808002</v>
          </cell>
          <cell r="AW76">
            <v>3267889.3333333335</v>
          </cell>
          <cell r="AX76">
            <v>355.20616666666666</v>
          </cell>
          <cell r="AZ76">
            <v>6811000</v>
          </cell>
          <cell r="BA76">
            <v>1</v>
          </cell>
          <cell r="BD76" t="str">
            <v>MR65380</v>
          </cell>
          <cell r="BE76">
            <v>2021</v>
          </cell>
          <cell r="BF76">
            <v>1</v>
          </cell>
        </row>
        <row r="77">
          <cell r="C77" t="str">
            <v>WINDOWS NT CAL ENGL</v>
          </cell>
          <cell r="N77" t="str">
            <v>GECAD</v>
          </cell>
          <cell r="O77" t="str">
            <v>Factura</v>
          </cell>
          <cell r="P77">
            <v>1675031</v>
          </cell>
          <cell r="Q77">
            <v>36080</v>
          </cell>
          <cell r="R77">
            <v>5251965</v>
          </cell>
          <cell r="S77">
            <v>570.87</v>
          </cell>
          <cell r="T77" t="str">
            <v>0</v>
          </cell>
          <cell r="U77" t="str">
            <v>0</v>
          </cell>
          <cell r="V77" t="str">
            <v>Soft</v>
          </cell>
          <cell r="W77" t="str">
            <v>Software</v>
          </cell>
          <cell r="X77" t="str">
            <v>Software</v>
          </cell>
          <cell r="Y77">
            <v>36069</v>
          </cell>
          <cell r="Z77">
            <v>36100</v>
          </cell>
          <cell r="AC77">
            <v>60</v>
          </cell>
          <cell r="AD77">
            <v>60</v>
          </cell>
          <cell r="AF77">
            <v>37</v>
          </cell>
          <cell r="AG77">
            <v>0</v>
          </cell>
          <cell r="AH77">
            <v>37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 t="str">
            <v>208000</v>
          </cell>
          <cell r="AO77">
            <v>2080001</v>
          </cell>
          <cell r="AP77">
            <v>87532.75</v>
          </cell>
          <cell r="AQ77">
            <v>9.5145</v>
          </cell>
          <cell r="AR77">
            <v>87532.75</v>
          </cell>
          <cell r="AS77">
            <v>9.5145</v>
          </cell>
          <cell r="AT77">
            <v>3238711.75</v>
          </cell>
          <cell r="AU77">
            <v>352.03650000000005</v>
          </cell>
          <cell r="AV77">
            <v>2808002</v>
          </cell>
          <cell r="AW77">
            <v>3238711.75</v>
          </cell>
          <cell r="AX77">
            <v>352.03650000000005</v>
          </cell>
          <cell r="AZ77">
            <v>6811000</v>
          </cell>
          <cell r="BA77">
            <v>1</v>
          </cell>
          <cell r="BD77" t="str">
            <v>MR65380</v>
          </cell>
          <cell r="BE77">
            <v>2021</v>
          </cell>
          <cell r="BF77">
            <v>1</v>
          </cell>
        </row>
        <row r="78">
          <cell r="C78" t="str">
            <v>SEAGATE 6.11</v>
          </cell>
          <cell r="N78" t="str">
            <v>NET CONSULTING SRL</v>
          </cell>
          <cell r="O78" t="str">
            <v>Factura</v>
          </cell>
          <cell r="P78" t="str">
            <v>4528056B</v>
          </cell>
          <cell r="Q78">
            <v>35766</v>
          </cell>
          <cell r="R78">
            <v>4832961</v>
          </cell>
          <cell r="S78">
            <v>615.66</v>
          </cell>
          <cell r="T78" t="str">
            <v>0</v>
          </cell>
          <cell r="U78" t="str">
            <v>0</v>
          </cell>
          <cell r="V78" t="str">
            <v>Soft</v>
          </cell>
          <cell r="W78" t="str">
            <v>Software</v>
          </cell>
          <cell r="X78" t="str">
            <v>Software</v>
          </cell>
          <cell r="Y78">
            <v>35765</v>
          </cell>
          <cell r="Z78">
            <v>35796</v>
          </cell>
          <cell r="AC78">
            <v>60</v>
          </cell>
          <cell r="AD78">
            <v>60</v>
          </cell>
          <cell r="AF78">
            <v>47</v>
          </cell>
          <cell r="AG78">
            <v>0</v>
          </cell>
          <cell r="AH78">
            <v>47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 t="str">
            <v>208000</v>
          </cell>
          <cell r="AO78">
            <v>2080001</v>
          </cell>
          <cell r="AP78">
            <v>80549.350000000006</v>
          </cell>
          <cell r="AQ78">
            <v>10.260999999999999</v>
          </cell>
          <cell r="AR78">
            <v>80549.350000000006</v>
          </cell>
          <cell r="AS78">
            <v>10.260999999999999</v>
          </cell>
          <cell r="AT78">
            <v>3785819.45</v>
          </cell>
          <cell r="AU78">
            <v>482.267</v>
          </cell>
          <cell r="AV78">
            <v>2808002</v>
          </cell>
          <cell r="AW78">
            <v>3785819.45</v>
          </cell>
          <cell r="AX78">
            <v>482.267</v>
          </cell>
          <cell r="AZ78">
            <v>6811000</v>
          </cell>
          <cell r="BA78">
            <v>1</v>
          </cell>
          <cell r="BD78" t="str">
            <v>MR65380</v>
          </cell>
          <cell r="BE78">
            <v>2021</v>
          </cell>
          <cell r="BF78">
            <v>1</v>
          </cell>
        </row>
        <row r="79">
          <cell r="C79" t="str">
            <v>SEAGATE 6.11</v>
          </cell>
          <cell r="N79" t="str">
            <v>NET CONSULTING SRL</v>
          </cell>
          <cell r="O79" t="str">
            <v>Factura</v>
          </cell>
          <cell r="P79" t="str">
            <v>4528056B</v>
          </cell>
          <cell r="Q79">
            <v>35766</v>
          </cell>
          <cell r="R79">
            <v>4832961</v>
          </cell>
          <cell r="S79">
            <v>615.66</v>
          </cell>
          <cell r="T79" t="str">
            <v>0</v>
          </cell>
          <cell r="U79" t="str">
            <v>0</v>
          </cell>
          <cell r="V79" t="str">
            <v>Soft</v>
          </cell>
          <cell r="W79" t="str">
            <v>Software</v>
          </cell>
          <cell r="X79" t="str">
            <v>Software</v>
          </cell>
          <cell r="Y79">
            <v>35765</v>
          </cell>
          <cell r="Z79">
            <v>35796</v>
          </cell>
          <cell r="AC79">
            <v>60</v>
          </cell>
          <cell r="AD79">
            <v>60</v>
          </cell>
          <cell r="AF79">
            <v>47</v>
          </cell>
          <cell r="AG79">
            <v>0</v>
          </cell>
          <cell r="AH79">
            <v>47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 t="str">
            <v>208000</v>
          </cell>
          <cell r="AO79">
            <v>2080001</v>
          </cell>
          <cell r="AP79">
            <v>80549.350000000006</v>
          </cell>
          <cell r="AQ79">
            <v>10.260999999999999</v>
          </cell>
          <cell r="AR79">
            <v>80549.350000000006</v>
          </cell>
          <cell r="AS79">
            <v>10.260999999999999</v>
          </cell>
          <cell r="AT79">
            <v>3785819.45</v>
          </cell>
          <cell r="AU79">
            <v>482.267</v>
          </cell>
          <cell r="AV79">
            <v>2808002</v>
          </cell>
          <cell r="AW79">
            <v>3785819.45</v>
          </cell>
          <cell r="AX79">
            <v>482.267</v>
          </cell>
          <cell r="AZ79">
            <v>6811000</v>
          </cell>
          <cell r="BA79">
            <v>1</v>
          </cell>
          <cell r="BD79" t="str">
            <v>MR65380</v>
          </cell>
          <cell r="BE79">
            <v>2021</v>
          </cell>
          <cell r="BF79">
            <v>1</v>
          </cell>
        </row>
        <row r="80">
          <cell r="C80" t="str">
            <v>SEAGATE 6.12</v>
          </cell>
          <cell r="N80" t="str">
            <v>NET CONSULTING SRL</v>
          </cell>
          <cell r="O80" t="str">
            <v>Factura</v>
          </cell>
          <cell r="P80" t="str">
            <v>4528056B</v>
          </cell>
          <cell r="Q80">
            <v>35766</v>
          </cell>
          <cell r="R80">
            <v>4832961</v>
          </cell>
          <cell r="S80">
            <v>615.66</v>
          </cell>
          <cell r="T80" t="str">
            <v>0</v>
          </cell>
          <cell r="U80" t="str">
            <v>0</v>
          </cell>
          <cell r="V80" t="str">
            <v>Soft</v>
          </cell>
          <cell r="W80" t="str">
            <v>Software</v>
          </cell>
          <cell r="X80" t="str">
            <v>Software</v>
          </cell>
          <cell r="Y80">
            <v>35765</v>
          </cell>
          <cell r="Z80">
            <v>35796</v>
          </cell>
          <cell r="AC80">
            <v>60</v>
          </cell>
          <cell r="AD80">
            <v>60</v>
          </cell>
          <cell r="AF80">
            <v>47</v>
          </cell>
          <cell r="AG80">
            <v>0</v>
          </cell>
          <cell r="AH80">
            <v>47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 t="str">
            <v>208000</v>
          </cell>
          <cell r="AO80">
            <v>2080001</v>
          </cell>
          <cell r="AP80">
            <v>80549.350000000006</v>
          </cell>
          <cell r="AQ80">
            <v>10.260999999999999</v>
          </cell>
          <cell r="AR80">
            <v>80549.350000000006</v>
          </cell>
          <cell r="AS80">
            <v>10.260999999999999</v>
          </cell>
          <cell r="AT80">
            <v>3785819.45</v>
          </cell>
          <cell r="AU80">
            <v>482.267</v>
          </cell>
          <cell r="AV80">
            <v>2808002</v>
          </cell>
          <cell r="AW80">
            <v>3785819.45</v>
          </cell>
          <cell r="AX80">
            <v>482.267</v>
          </cell>
          <cell r="AZ80">
            <v>6811000</v>
          </cell>
          <cell r="BA80">
            <v>1</v>
          </cell>
          <cell r="BD80" t="str">
            <v>MR65380</v>
          </cell>
          <cell r="BE80">
            <v>2021</v>
          </cell>
          <cell r="BF80">
            <v>1</v>
          </cell>
        </row>
        <row r="81">
          <cell r="C81" t="str">
            <v>COREL DRAW</v>
          </cell>
          <cell r="N81" t="str">
            <v>ALTAIR SOFT SRL</v>
          </cell>
          <cell r="O81" t="str">
            <v>Factura</v>
          </cell>
          <cell r="P81">
            <v>5451303</v>
          </cell>
          <cell r="Q81">
            <v>35509</v>
          </cell>
          <cell r="R81">
            <v>4702500</v>
          </cell>
          <cell r="S81">
            <v>691.54</v>
          </cell>
          <cell r="T81" t="str">
            <v>0</v>
          </cell>
          <cell r="U81" t="str">
            <v>0</v>
          </cell>
          <cell r="V81" t="str">
            <v>Soft</v>
          </cell>
          <cell r="W81" t="str">
            <v>Software</v>
          </cell>
          <cell r="X81" t="str">
            <v>Software</v>
          </cell>
          <cell r="Y81">
            <v>35490</v>
          </cell>
          <cell r="Z81">
            <v>35490</v>
          </cell>
          <cell r="AC81">
            <v>60</v>
          </cell>
          <cell r="AD81">
            <v>60</v>
          </cell>
          <cell r="AF81">
            <v>57</v>
          </cell>
          <cell r="AG81">
            <v>0</v>
          </cell>
          <cell r="AH81">
            <v>57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 t="str">
            <v>208000</v>
          </cell>
          <cell r="AO81">
            <v>2080001</v>
          </cell>
          <cell r="AP81">
            <v>78375</v>
          </cell>
          <cell r="AQ81">
            <v>11.525666666666666</v>
          </cell>
          <cell r="AR81">
            <v>78375</v>
          </cell>
          <cell r="AS81">
            <v>11.525666666666666</v>
          </cell>
          <cell r="AT81">
            <v>4467375</v>
          </cell>
          <cell r="AU81">
            <v>656.96299999999997</v>
          </cell>
          <cell r="AV81">
            <v>2808002</v>
          </cell>
          <cell r="AW81">
            <v>4467375</v>
          </cell>
          <cell r="AX81">
            <v>656.96299999999997</v>
          </cell>
          <cell r="AZ81">
            <v>6811000</v>
          </cell>
          <cell r="BA81">
            <v>1</v>
          </cell>
          <cell r="BD81" t="str">
            <v>MR65380</v>
          </cell>
          <cell r="BE81">
            <v>2021</v>
          </cell>
          <cell r="BF81">
            <v>1</v>
          </cell>
        </row>
        <row r="82">
          <cell r="C82" t="str">
            <v>MEMORY UPGRADE</v>
          </cell>
          <cell r="N82" t="str">
            <v>FIX COMPUTERS SRL</v>
          </cell>
          <cell r="O82" t="str">
            <v>Factura</v>
          </cell>
          <cell r="P82">
            <v>5747014</v>
          </cell>
          <cell r="Q82">
            <v>36977</v>
          </cell>
          <cell r="R82">
            <v>4562943</v>
          </cell>
          <cell r="S82">
            <v>235.57</v>
          </cell>
          <cell r="T82" t="str">
            <v>0</v>
          </cell>
          <cell r="U82" t="str">
            <v>0</v>
          </cell>
          <cell r="V82" t="str">
            <v>Soft</v>
          </cell>
          <cell r="W82" t="str">
            <v>Software</v>
          </cell>
          <cell r="X82" t="str">
            <v>Software</v>
          </cell>
          <cell r="Y82">
            <v>36586</v>
          </cell>
          <cell r="Z82">
            <v>36617</v>
          </cell>
          <cell r="AC82">
            <v>60</v>
          </cell>
          <cell r="AD82">
            <v>60</v>
          </cell>
          <cell r="AF82">
            <v>20</v>
          </cell>
          <cell r="AG82">
            <v>0</v>
          </cell>
          <cell r="AH82">
            <v>20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 t="str">
            <v>208000</v>
          </cell>
          <cell r="AO82">
            <v>2080001</v>
          </cell>
          <cell r="AP82">
            <v>76049.05</v>
          </cell>
          <cell r="AQ82">
            <v>3.9261666666666666</v>
          </cell>
          <cell r="AR82">
            <v>76049.05</v>
          </cell>
          <cell r="AS82">
            <v>3.9261666666666666</v>
          </cell>
          <cell r="AT82">
            <v>1520981</v>
          </cell>
          <cell r="AU82">
            <v>78.523333333333326</v>
          </cell>
          <cell r="AV82">
            <v>2808002</v>
          </cell>
          <cell r="AW82">
            <v>1520981</v>
          </cell>
          <cell r="AX82">
            <v>78.523333333333326</v>
          </cell>
          <cell r="AZ82">
            <v>6811000</v>
          </cell>
          <cell r="BA82">
            <v>1</v>
          </cell>
          <cell r="BD82" t="str">
            <v>MR65380</v>
          </cell>
          <cell r="BE82">
            <v>2021</v>
          </cell>
          <cell r="BF82">
            <v>1</v>
          </cell>
        </row>
        <row r="83">
          <cell r="C83" t="str">
            <v>SOFT APORT CAPITAL SOC.</v>
          </cell>
          <cell r="R83">
            <v>4550060</v>
          </cell>
          <cell r="S83">
            <v>2741</v>
          </cell>
          <cell r="T83" t="str">
            <v>0</v>
          </cell>
          <cell r="U83" t="str">
            <v>0</v>
          </cell>
          <cell r="V83" t="str">
            <v>Soft</v>
          </cell>
          <cell r="W83" t="str">
            <v>Software</v>
          </cell>
          <cell r="X83" t="str">
            <v>Software</v>
          </cell>
          <cell r="Y83">
            <v>34881</v>
          </cell>
          <cell r="Z83">
            <v>34881</v>
          </cell>
          <cell r="AC83">
            <v>60</v>
          </cell>
          <cell r="AD83">
            <v>60</v>
          </cell>
          <cell r="AF83">
            <v>60</v>
          </cell>
          <cell r="AG83">
            <v>0</v>
          </cell>
          <cell r="AH83">
            <v>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 t="str">
            <v>208000</v>
          </cell>
          <cell r="AO83">
            <v>2080001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4550060</v>
          </cell>
          <cell r="AU83">
            <v>2741</v>
          </cell>
          <cell r="AV83">
            <v>2808002</v>
          </cell>
          <cell r="AW83">
            <v>4550060</v>
          </cell>
          <cell r="AX83">
            <v>2741</v>
          </cell>
          <cell r="AZ83">
            <v>6811000</v>
          </cell>
          <cell r="BA83">
            <v>1</v>
          </cell>
          <cell r="BD83" t="str">
            <v>MR65380</v>
          </cell>
          <cell r="BE83">
            <v>2021</v>
          </cell>
          <cell r="BF83">
            <v>1</v>
          </cell>
        </row>
        <row r="84">
          <cell r="C84" t="str">
            <v>CISCO 2500 IOS/IP</v>
          </cell>
          <cell r="N84" t="str">
            <v>GLOSSY SA</v>
          </cell>
          <cell r="O84" t="str">
            <v>Factura</v>
          </cell>
          <cell r="P84" t="str">
            <v>9431524</v>
          </cell>
          <cell r="Q84">
            <v>35216</v>
          </cell>
          <cell r="R84">
            <v>4323165</v>
          </cell>
          <cell r="S84">
            <v>547.24</v>
          </cell>
          <cell r="T84" t="str">
            <v>0</v>
          </cell>
          <cell r="U84" t="str">
            <v>0</v>
          </cell>
          <cell r="V84" t="str">
            <v>Soft</v>
          </cell>
          <cell r="W84" t="str">
            <v>Software</v>
          </cell>
          <cell r="X84" t="str">
            <v>Software</v>
          </cell>
          <cell r="Y84">
            <v>35796</v>
          </cell>
          <cell r="Z84">
            <v>35827</v>
          </cell>
          <cell r="AC84">
            <v>60</v>
          </cell>
          <cell r="AD84">
            <v>60</v>
          </cell>
          <cell r="AF84">
            <v>46</v>
          </cell>
          <cell r="AG84">
            <v>0</v>
          </cell>
          <cell r="AH84">
            <v>46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 t="str">
            <v>208000</v>
          </cell>
          <cell r="AO84">
            <v>2080001</v>
          </cell>
          <cell r="AP84">
            <v>72052.75</v>
          </cell>
          <cell r="AQ84">
            <v>9.1206666666666667</v>
          </cell>
          <cell r="AR84">
            <v>72052.75</v>
          </cell>
          <cell r="AS84">
            <v>9.1206666666666667</v>
          </cell>
          <cell r="AT84">
            <v>3314426.5</v>
          </cell>
          <cell r="AU84">
            <v>419.5506666666667</v>
          </cell>
          <cell r="AV84">
            <v>2808002</v>
          </cell>
          <cell r="AW84">
            <v>3314426.5</v>
          </cell>
          <cell r="AX84">
            <v>419.5506666666667</v>
          </cell>
          <cell r="AZ84">
            <v>6811000</v>
          </cell>
          <cell r="BA84">
            <v>1</v>
          </cell>
          <cell r="BD84" t="str">
            <v>MR65380</v>
          </cell>
          <cell r="BE84">
            <v>2021</v>
          </cell>
          <cell r="BF84">
            <v>1</v>
          </cell>
        </row>
        <row r="85">
          <cell r="C85" t="str">
            <v>SOFT PRO 5.0</v>
          </cell>
          <cell r="N85" t="str">
            <v>GECAD SRL</v>
          </cell>
          <cell r="O85" t="str">
            <v>Factura</v>
          </cell>
          <cell r="P85" t="str">
            <v>1054730</v>
          </cell>
          <cell r="Q85">
            <v>35984</v>
          </cell>
          <cell r="R85">
            <v>4227832</v>
          </cell>
          <cell r="S85">
            <v>490.18</v>
          </cell>
          <cell r="T85" t="str">
            <v>0</v>
          </cell>
          <cell r="U85" t="str">
            <v>0</v>
          </cell>
          <cell r="V85" t="str">
            <v>Soft</v>
          </cell>
          <cell r="W85" t="str">
            <v>Software</v>
          </cell>
          <cell r="X85" t="str">
            <v>Software</v>
          </cell>
          <cell r="Y85">
            <v>35977</v>
          </cell>
          <cell r="Z85">
            <v>36008</v>
          </cell>
          <cell r="AC85">
            <v>60</v>
          </cell>
          <cell r="AD85">
            <v>60</v>
          </cell>
          <cell r="AF85">
            <v>40</v>
          </cell>
          <cell r="AG85">
            <v>0</v>
          </cell>
          <cell r="AH85">
            <v>40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 t="str">
            <v>208000</v>
          </cell>
          <cell r="AO85">
            <v>2080001</v>
          </cell>
          <cell r="AP85">
            <v>70463.866666666669</v>
          </cell>
          <cell r="AQ85">
            <v>8.1696666666666662</v>
          </cell>
          <cell r="AR85">
            <v>70463.866666666669</v>
          </cell>
          <cell r="AS85">
            <v>8.1696666666666662</v>
          </cell>
          <cell r="AT85">
            <v>2818554.6666666665</v>
          </cell>
          <cell r="AU85">
            <v>326.78666666666663</v>
          </cell>
          <cell r="AV85">
            <v>2808002</v>
          </cell>
          <cell r="AW85">
            <v>2818554.6666666665</v>
          </cell>
          <cell r="AX85">
            <v>326.78666666666663</v>
          </cell>
          <cell r="AZ85">
            <v>6811000</v>
          </cell>
          <cell r="BA85">
            <v>1</v>
          </cell>
          <cell r="BD85" t="str">
            <v>MR65380</v>
          </cell>
          <cell r="BE85">
            <v>2021</v>
          </cell>
          <cell r="BF85">
            <v>1</v>
          </cell>
        </row>
        <row r="86">
          <cell r="C86" t="str">
            <v>NOVEL NETWARE</v>
          </cell>
          <cell r="R86">
            <v>4054659</v>
          </cell>
          <cell r="S86">
            <v>2098.69</v>
          </cell>
          <cell r="T86" t="str">
            <v>0</v>
          </cell>
          <cell r="U86" t="str">
            <v>0</v>
          </cell>
          <cell r="V86" t="str">
            <v>Soft</v>
          </cell>
          <cell r="W86" t="str">
            <v>Software</v>
          </cell>
          <cell r="X86" t="str">
            <v>Software</v>
          </cell>
          <cell r="Y86">
            <v>34820</v>
          </cell>
          <cell r="Z86">
            <v>34820</v>
          </cell>
          <cell r="AC86">
            <v>60</v>
          </cell>
          <cell r="AD86">
            <v>60</v>
          </cell>
          <cell r="AF86">
            <v>60</v>
          </cell>
          <cell r="AG86">
            <v>0</v>
          </cell>
          <cell r="AH86">
            <v>79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 t="str">
            <v>208000</v>
          </cell>
          <cell r="AO86">
            <v>2080001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4054659</v>
          </cell>
          <cell r="AU86">
            <v>2098.69</v>
          </cell>
          <cell r="AV86">
            <v>2808002</v>
          </cell>
          <cell r="AW86">
            <v>4054659</v>
          </cell>
          <cell r="AX86">
            <v>2098.69</v>
          </cell>
          <cell r="AZ86">
            <v>6811000</v>
          </cell>
          <cell r="BA86">
            <v>1</v>
          </cell>
          <cell r="BD86" t="str">
            <v>MR65380</v>
          </cell>
          <cell r="BE86">
            <v>2021</v>
          </cell>
          <cell r="BF86">
            <v>1</v>
          </cell>
        </row>
        <row r="87">
          <cell r="C87" t="str">
            <v>SOFT DRAKE TEST</v>
          </cell>
          <cell r="N87" t="str">
            <v>OMNILOGIC</v>
          </cell>
          <cell r="O87" t="str">
            <v>Factura</v>
          </cell>
          <cell r="P87" t="str">
            <v>9065615</v>
          </cell>
          <cell r="Q87">
            <v>36026</v>
          </cell>
          <cell r="R87">
            <v>3916000</v>
          </cell>
          <cell r="S87">
            <v>452.72</v>
          </cell>
          <cell r="T87" t="str">
            <v>0</v>
          </cell>
          <cell r="U87" t="str">
            <v>0</v>
          </cell>
          <cell r="V87" t="str">
            <v>Soft</v>
          </cell>
          <cell r="W87" t="str">
            <v>Software</v>
          </cell>
          <cell r="X87" t="str">
            <v>Software</v>
          </cell>
          <cell r="Y87">
            <v>36008</v>
          </cell>
          <cell r="Z87">
            <v>36039</v>
          </cell>
          <cell r="AC87">
            <v>60</v>
          </cell>
          <cell r="AD87">
            <v>60</v>
          </cell>
          <cell r="AF87">
            <v>39</v>
          </cell>
          <cell r="AG87">
            <v>0</v>
          </cell>
          <cell r="AH87">
            <v>39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 t="str">
            <v>208000</v>
          </cell>
          <cell r="AO87">
            <v>2080001</v>
          </cell>
          <cell r="AP87">
            <v>65266.666666666664</v>
          </cell>
          <cell r="AQ87">
            <v>7.5453333333333337</v>
          </cell>
          <cell r="AR87">
            <v>65266.666666666664</v>
          </cell>
          <cell r="AS87">
            <v>7.5453333333333337</v>
          </cell>
          <cell r="AT87">
            <v>2545400</v>
          </cell>
          <cell r="AU87">
            <v>294.26800000000003</v>
          </cell>
          <cell r="AV87">
            <v>2808002</v>
          </cell>
          <cell r="AW87">
            <v>2545400</v>
          </cell>
          <cell r="AX87">
            <v>294.26800000000003</v>
          </cell>
          <cell r="AZ87">
            <v>6811000</v>
          </cell>
          <cell r="BA87">
            <v>1</v>
          </cell>
          <cell r="BD87" t="str">
            <v>MR65380</v>
          </cell>
          <cell r="BE87">
            <v>2021</v>
          </cell>
          <cell r="BF87">
            <v>1</v>
          </cell>
        </row>
        <row r="88">
          <cell r="C88" t="str">
            <v>COREL DRAW 2B</v>
          </cell>
          <cell r="N88" t="str">
            <v>GECAD SRL</v>
          </cell>
          <cell r="O88" t="str">
            <v>Factura</v>
          </cell>
          <cell r="P88">
            <v>1675391</v>
          </cell>
          <cell r="Q88">
            <v>36180</v>
          </cell>
          <cell r="R88">
            <v>3509400</v>
          </cell>
          <cell r="S88">
            <v>313.33999999999997</v>
          </cell>
          <cell r="T88" t="str">
            <v>0</v>
          </cell>
          <cell r="U88" t="str">
            <v>0</v>
          </cell>
          <cell r="V88" t="str">
            <v>Soft</v>
          </cell>
          <cell r="W88" t="str">
            <v>Software</v>
          </cell>
          <cell r="X88" t="str">
            <v>Software</v>
          </cell>
          <cell r="Y88">
            <v>36161</v>
          </cell>
          <cell r="Z88">
            <v>36192</v>
          </cell>
          <cell r="AC88">
            <v>60</v>
          </cell>
          <cell r="AD88">
            <v>60</v>
          </cell>
          <cell r="AF88">
            <v>34</v>
          </cell>
          <cell r="AG88">
            <v>0</v>
          </cell>
          <cell r="AH88">
            <v>34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 t="str">
            <v>208000</v>
          </cell>
          <cell r="AO88">
            <v>2080001</v>
          </cell>
          <cell r="AP88">
            <v>58490</v>
          </cell>
          <cell r="AQ88">
            <v>5.2223333333333333</v>
          </cell>
          <cell r="AR88">
            <v>58490</v>
          </cell>
          <cell r="AS88">
            <v>5.2223333333333333</v>
          </cell>
          <cell r="AT88">
            <v>1988660</v>
          </cell>
          <cell r="AU88">
            <v>177.55933333333331</v>
          </cell>
          <cell r="AV88">
            <v>2808002</v>
          </cell>
          <cell r="AW88">
            <v>1988660</v>
          </cell>
          <cell r="AX88">
            <v>177.55933333333331</v>
          </cell>
          <cell r="AZ88">
            <v>6811000</v>
          </cell>
          <cell r="BA88">
            <v>1</v>
          </cell>
          <cell r="BD88" t="str">
            <v>MR65380</v>
          </cell>
          <cell r="BE88">
            <v>2021</v>
          </cell>
          <cell r="BF88">
            <v>1</v>
          </cell>
        </row>
        <row r="89">
          <cell r="C89" t="str">
            <v>VISUAL BASIC 5.0</v>
          </cell>
          <cell r="N89" t="str">
            <v>ALTAIR SOFT SRL</v>
          </cell>
          <cell r="O89" t="str">
            <v>Factura</v>
          </cell>
          <cell r="P89">
            <v>8880699</v>
          </cell>
          <cell r="Q89">
            <v>35725</v>
          </cell>
          <cell r="R89">
            <v>3498579</v>
          </cell>
          <cell r="S89">
            <v>454.36</v>
          </cell>
          <cell r="T89" t="str">
            <v>0</v>
          </cell>
          <cell r="U89" t="str">
            <v>0</v>
          </cell>
          <cell r="V89" t="str">
            <v>Soft</v>
          </cell>
          <cell r="W89" t="str">
            <v>Software</v>
          </cell>
          <cell r="X89" t="str">
            <v>Software</v>
          </cell>
          <cell r="Y89">
            <v>35704</v>
          </cell>
          <cell r="Z89">
            <v>35735</v>
          </cell>
          <cell r="AC89">
            <v>60</v>
          </cell>
          <cell r="AD89">
            <v>60</v>
          </cell>
          <cell r="AF89">
            <v>49</v>
          </cell>
          <cell r="AG89">
            <v>0</v>
          </cell>
          <cell r="AH89">
            <v>49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 t="str">
            <v>208000</v>
          </cell>
          <cell r="AO89">
            <v>2080001</v>
          </cell>
          <cell r="AP89">
            <v>58309.65</v>
          </cell>
          <cell r="AQ89">
            <v>7.5726666666666667</v>
          </cell>
          <cell r="AR89">
            <v>58309.65</v>
          </cell>
          <cell r="AS89">
            <v>7.5726666666666667</v>
          </cell>
          <cell r="AT89">
            <v>2857172.85</v>
          </cell>
          <cell r="AU89">
            <v>371.06066666666669</v>
          </cell>
          <cell r="AV89">
            <v>2808002</v>
          </cell>
          <cell r="AW89">
            <v>2857172.85</v>
          </cell>
          <cell r="AX89">
            <v>371.06066666666669</v>
          </cell>
          <cell r="AZ89">
            <v>6811000</v>
          </cell>
          <cell r="BA89">
            <v>1</v>
          </cell>
          <cell r="BD89" t="str">
            <v>MR65380</v>
          </cell>
          <cell r="BE89">
            <v>2021</v>
          </cell>
          <cell r="BF89">
            <v>1</v>
          </cell>
        </row>
        <row r="90">
          <cell r="C90" t="str">
            <v>CIEL</v>
          </cell>
          <cell r="N90" t="str">
            <v>-</v>
          </cell>
          <cell r="O90" t="str">
            <v>Decont</v>
          </cell>
          <cell r="P90" t="str">
            <v>PERS10979</v>
          </cell>
          <cell r="Q90">
            <v>35765</v>
          </cell>
          <cell r="R90">
            <v>3375000</v>
          </cell>
          <cell r="S90">
            <v>426.68</v>
          </cell>
          <cell r="T90" t="str">
            <v>0</v>
          </cell>
          <cell r="U90" t="str">
            <v>0</v>
          </cell>
          <cell r="V90" t="str">
            <v>Soft</v>
          </cell>
          <cell r="W90" t="str">
            <v>Software</v>
          </cell>
          <cell r="X90" t="str">
            <v>Software</v>
          </cell>
          <cell r="Y90">
            <v>35765</v>
          </cell>
          <cell r="Z90">
            <v>35796</v>
          </cell>
          <cell r="AC90">
            <v>60</v>
          </cell>
          <cell r="AD90">
            <v>60</v>
          </cell>
          <cell r="AF90">
            <v>47</v>
          </cell>
          <cell r="AG90">
            <v>0</v>
          </cell>
          <cell r="AH90">
            <v>47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 t="str">
            <v>208000</v>
          </cell>
          <cell r="AO90">
            <v>2080001</v>
          </cell>
          <cell r="AP90">
            <v>56250</v>
          </cell>
          <cell r="AQ90">
            <v>7.1113333333333335</v>
          </cell>
          <cell r="AR90">
            <v>56250</v>
          </cell>
          <cell r="AS90">
            <v>7.1113333333333335</v>
          </cell>
          <cell r="AT90">
            <v>2643750</v>
          </cell>
          <cell r="AU90">
            <v>334.23266666666666</v>
          </cell>
          <cell r="AV90">
            <v>2808002</v>
          </cell>
          <cell r="AW90">
            <v>2643750</v>
          </cell>
          <cell r="AX90">
            <v>334.23266666666666</v>
          </cell>
          <cell r="AZ90">
            <v>6811000</v>
          </cell>
          <cell r="BA90">
            <v>1</v>
          </cell>
          <cell r="BD90" t="str">
            <v>MR65380</v>
          </cell>
          <cell r="BE90">
            <v>2021</v>
          </cell>
          <cell r="BF90">
            <v>1</v>
          </cell>
        </row>
        <row r="91">
          <cell r="C91" t="str">
            <v>CIEL</v>
          </cell>
          <cell r="N91" t="str">
            <v>CIEL ROM SA</v>
          </cell>
          <cell r="O91" t="str">
            <v>Factura</v>
          </cell>
          <cell r="P91">
            <v>3036725</v>
          </cell>
          <cell r="Q91">
            <v>36651</v>
          </cell>
          <cell r="R91">
            <v>3315000</v>
          </cell>
          <cell r="S91">
            <v>165.09</v>
          </cell>
          <cell r="T91" t="str">
            <v>0</v>
          </cell>
          <cell r="U91" t="str">
            <v>0</v>
          </cell>
          <cell r="V91" t="str">
            <v>Soft</v>
          </cell>
          <cell r="W91" t="str">
            <v>Software</v>
          </cell>
          <cell r="X91" t="str">
            <v>Software</v>
          </cell>
          <cell r="Y91">
            <v>36647</v>
          </cell>
          <cell r="Z91">
            <v>36678</v>
          </cell>
          <cell r="AC91">
            <v>60</v>
          </cell>
          <cell r="AD91">
            <v>60</v>
          </cell>
          <cell r="AF91">
            <v>18</v>
          </cell>
          <cell r="AG91">
            <v>0</v>
          </cell>
          <cell r="AH91">
            <v>18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 t="str">
            <v>208000</v>
          </cell>
          <cell r="AO91">
            <v>2080001</v>
          </cell>
          <cell r="AP91">
            <v>55250</v>
          </cell>
          <cell r="AQ91">
            <v>2.7515000000000001</v>
          </cell>
          <cell r="AR91">
            <v>55250</v>
          </cell>
          <cell r="AS91">
            <v>2.7515000000000001</v>
          </cell>
          <cell r="AT91">
            <v>994500</v>
          </cell>
          <cell r="AU91">
            <v>49.527000000000001</v>
          </cell>
          <cell r="AV91">
            <v>2808002</v>
          </cell>
          <cell r="AW91">
            <v>994500</v>
          </cell>
          <cell r="AX91">
            <v>49.527000000000001</v>
          </cell>
          <cell r="AZ91">
            <v>6811000</v>
          </cell>
          <cell r="BA91">
            <v>1</v>
          </cell>
          <cell r="BD91" t="str">
            <v>MR65380</v>
          </cell>
          <cell r="BE91">
            <v>2021</v>
          </cell>
          <cell r="BF91">
            <v>1</v>
          </cell>
        </row>
        <row r="92">
          <cell r="C92" t="str">
            <v>WINDOWS NT SV ENGL</v>
          </cell>
          <cell r="N92" t="str">
            <v>GECAD</v>
          </cell>
          <cell r="O92" t="str">
            <v>Factura</v>
          </cell>
          <cell r="P92">
            <v>1675031</v>
          </cell>
          <cell r="Q92">
            <v>36080</v>
          </cell>
          <cell r="R92">
            <v>2431991</v>
          </cell>
          <cell r="S92">
            <v>264.35000000000002</v>
          </cell>
          <cell r="T92" t="str">
            <v>0</v>
          </cell>
          <cell r="U92" t="str">
            <v>0</v>
          </cell>
          <cell r="V92" t="str">
            <v>Soft</v>
          </cell>
          <cell r="W92" t="str">
            <v>Software</v>
          </cell>
          <cell r="X92" t="str">
            <v>Software</v>
          </cell>
          <cell r="Y92">
            <v>36069</v>
          </cell>
          <cell r="Z92">
            <v>36100</v>
          </cell>
          <cell r="AC92">
            <v>60</v>
          </cell>
          <cell r="AD92">
            <v>60</v>
          </cell>
          <cell r="AF92">
            <v>37</v>
          </cell>
          <cell r="AG92">
            <v>0</v>
          </cell>
          <cell r="AH92">
            <v>37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 t="str">
            <v>208000</v>
          </cell>
          <cell r="AO92">
            <v>2080001</v>
          </cell>
          <cell r="AP92">
            <v>40533.183333333334</v>
          </cell>
          <cell r="AQ92">
            <v>4.4058333333333337</v>
          </cell>
          <cell r="AR92">
            <v>40533.183333333334</v>
          </cell>
          <cell r="AS92">
            <v>4.4058333333333337</v>
          </cell>
          <cell r="AT92">
            <v>1499727.7833333334</v>
          </cell>
          <cell r="AU92">
            <v>163.01583333333335</v>
          </cell>
          <cell r="AV92">
            <v>2808002</v>
          </cell>
          <cell r="AW92">
            <v>1499727.7833333334</v>
          </cell>
          <cell r="AX92">
            <v>163.01583333333335</v>
          </cell>
          <cell r="AZ92">
            <v>6811000</v>
          </cell>
          <cell r="BA92">
            <v>1</v>
          </cell>
          <cell r="BD92" t="str">
            <v>MR65380</v>
          </cell>
          <cell r="BE92">
            <v>2021</v>
          </cell>
          <cell r="BF92">
            <v>1</v>
          </cell>
        </row>
        <row r="93">
          <cell r="C93" t="str">
            <v>SISTEM MONITORIZARE</v>
          </cell>
          <cell r="N93" t="str">
            <v>AZEL DESINGNING GROUP SRL</v>
          </cell>
          <cell r="O93" t="str">
            <v>Factura</v>
          </cell>
          <cell r="P93" t="str">
            <v>2777295</v>
          </cell>
          <cell r="Q93">
            <v>35772</v>
          </cell>
          <cell r="R93">
            <v>2377800</v>
          </cell>
          <cell r="S93">
            <v>300.61</v>
          </cell>
          <cell r="T93" t="str">
            <v>0</v>
          </cell>
          <cell r="U93" t="str">
            <v>0</v>
          </cell>
          <cell r="V93" t="str">
            <v>Soft</v>
          </cell>
          <cell r="W93" t="str">
            <v>Software</v>
          </cell>
          <cell r="X93" t="str">
            <v>Software</v>
          </cell>
          <cell r="Y93">
            <v>35765</v>
          </cell>
          <cell r="Z93">
            <v>35796</v>
          </cell>
          <cell r="AC93">
            <v>60</v>
          </cell>
          <cell r="AD93">
            <v>60</v>
          </cell>
          <cell r="AF93">
            <v>47</v>
          </cell>
          <cell r="AG93">
            <v>0</v>
          </cell>
          <cell r="AH93">
            <v>47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 t="str">
            <v>208000</v>
          </cell>
          <cell r="AO93">
            <v>2080001</v>
          </cell>
          <cell r="AP93">
            <v>39630</v>
          </cell>
          <cell r="AQ93">
            <v>5.0101666666666667</v>
          </cell>
          <cell r="AR93">
            <v>39630</v>
          </cell>
          <cell r="AS93">
            <v>5.0101666666666667</v>
          </cell>
          <cell r="AT93">
            <v>1862610</v>
          </cell>
          <cell r="AU93">
            <v>235.47783333333334</v>
          </cell>
          <cell r="AV93">
            <v>2808002</v>
          </cell>
          <cell r="AW93">
            <v>1862610</v>
          </cell>
          <cell r="AX93">
            <v>235.47783333333334</v>
          </cell>
          <cell r="AZ93">
            <v>6811000</v>
          </cell>
          <cell r="BA93">
            <v>1</v>
          </cell>
          <cell r="BD93" t="str">
            <v>MR65380</v>
          </cell>
          <cell r="BE93">
            <v>2021</v>
          </cell>
          <cell r="BF93">
            <v>1</v>
          </cell>
        </row>
        <row r="94">
          <cell r="C94" t="str">
            <v>COREL DRAW 2B</v>
          </cell>
          <cell r="N94" t="str">
            <v>GECAD SRL</v>
          </cell>
          <cell r="O94" t="str">
            <v>Factura</v>
          </cell>
          <cell r="P94">
            <v>1675391</v>
          </cell>
          <cell r="Q94">
            <v>36180</v>
          </cell>
          <cell r="R94">
            <v>2339600</v>
          </cell>
          <cell r="S94">
            <v>208.89</v>
          </cell>
          <cell r="T94" t="str">
            <v>0</v>
          </cell>
          <cell r="U94" t="str">
            <v>0</v>
          </cell>
          <cell r="V94" t="str">
            <v>Soft</v>
          </cell>
          <cell r="W94" t="str">
            <v>Software</v>
          </cell>
          <cell r="X94" t="str">
            <v>Software</v>
          </cell>
          <cell r="Y94">
            <v>36161</v>
          </cell>
          <cell r="Z94">
            <v>36192</v>
          </cell>
          <cell r="AC94">
            <v>60</v>
          </cell>
          <cell r="AD94">
            <v>60</v>
          </cell>
          <cell r="AF94">
            <v>34</v>
          </cell>
          <cell r="AG94">
            <v>0</v>
          </cell>
          <cell r="AH94">
            <v>34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 t="str">
            <v>208000</v>
          </cell>
          <cell r="AO94">
            <v>2080001</v>
          </cell>
          <cell r="AP94">
            <v>38993.333333333336</v>
          </cell>
          <cell r="AQ94">
            <v>3.4814999999999996</v>
          </cell>
          <cell r="AR94">
            <v>38993.333333333336</v>
          </cell>
          <cell r="AS94">
            <v>3.4814999999999996</v>
          </cell>
          <cell r="AT94">
            <v>1325773.3333333333</v>
          </cell>
          <cell r="AU94">
            <v>118.371</v>
          </cell>
          <cell r="AV94">
            <v>2808002</v>
          </cell>
          <cell r="AW94">
            <v>1325773.3333333333</v>
          </cell>
          <cell r="AX94">
            <v>118.371</v>
          </cell>
          <cell r="AZ94">
            <v>6811000</v>
          </cell>
          <cell r="BA94">
            <v>1</v>
          </cell>
          <cell r="BD94" t="str">
            <v>MR65380</v>
          </cell>
          <cell r="BE94">
            <v>2021</v>
          </cell>
          <cell r="BF94">
            <v>1</v>
          </cell>
        </row>
        <row r="95">
          <cell r="C95" t="str">
            <v>CIEL</v>
          </cell>
          <cell r="N95" t="str">
            <v>CIEL ROM SA</v>
          </cell>
          <cell r="O95" t="str">
            <v>Factura</v>
          </cell>
          <cell r="P95">
            <v>3034213</v>
          </cell>
          <cell r="Q95">
            <v>36423</v>
          </cell>
          <cell r="R95">
            <v>2200000</v>
          </cell>
          <cell r="S95">
            <v>134.29</v>
          </cell>
          <cell r="T95" t="str">
            <v>0</v>
          </cell>
          <cell r="U95" t="str">
            <v>0</v>
          </cell>
          <cell r="V95" t="str">
            <v>Soft</v>
          </cell>
          <cell r="W95" t="str">
            <v>Software</v>
          </cell>
          <cell r="X95" t="str">
            <v>Software</v>
          </cell>
          <cell r="Y95">
            <v>36404</v>
          </cell>
          <cell r="Z95">
            <v>36434</v>
          </cell>
          <cell r="AC95">
            <v>60</v>
          </cell>
          <cell r="AD95">
            <v>60</v>
          </cell>
          <cell r="AF95">
            <v>26</v>
          </cell>
          <cell r="AG95">
            <v>0</v>
          </cell>
          <cell r="AH95">
            <v>26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208000</v>
          </cell>
          <cell r="AO95">
            <v>2080001</v>
          </cell>
          <cell r="AP95">
            <v>36666.666666666664</v>
          </cell>
          <cell r="AQ95">
            <v>2.2381666666666664</v>
          </cell>
          <cell r="AR95">
            <v>36666.666666666664</v>
          </cell>
          <cell r="AS95">
            <v>2.2381666666666664</v>
          </cell>
          <cell r="AT95">
            <v>953333.33333333337</v>
          </cell>
          <cell r="AU95">
            <v>58.19233333333333</v>
          </cell>
          <cell r="AV95">
            <v>2808002</v>
          </cell>
          <cell r="AW95">
            <v>953333.33333333337</v>
          </cell>
          <cell r="AX95">
            <v>58.19233333333333</v>
          </cell>
          <cell r="AZ95">
            <v>6811000</v>
          </cell>
          <cell r="BA95">
            <v>1</v>
          </cell>
          <cell r="BD95" t="str">
            <v>MR65380</v>
          </cell>
          <cell r="BE95">
            <v>2021</v>
          </cell>
          <cell r="BF95">
            <v>1</v>
          </cell>
        </row>
        <row r="96">
          <cell r="C96" t="str">
            <v>WINDOWS 3.51 RES.KIT</v>
          </cell>
          <cell r="N96" t="str">
            <v>COMPUTER PRESS AGORA</v>
          </cell>
          <cell r="O96" t="str">
            <v>Factura</v>
          </cell>
          <cell r="P96">
            <v>2335675</v>
          </cell>
          <cell r="Q96">
            <v>35695</v>
          </cell>
          <cell r="R96">
            <v>2000000</v>
          </cell>
          <cell r="S96">
            <v>266.67</v>
          </cell>
          <cell r="T96" t="str">
            <v>0</v>
          </cell>
          <cell r="U96" t="str">
            <v>0</v>
          </cell>
          <cell r="V96" t="str">
            <v>Soft</v>
          </cell>
          <cell r="W96" t="str">
            <v>Software</v>
          </cell>
          <cell r="X96" t="str">
            <v>Software</v>
          </cell>
          <cell r="Y96">
            <v>35674</v>
          </cell>
          <cell r="Z96">
            <v>35704</v>
          </cell>
          <cell r="AC96">
            <v>60</v>
          </cell>
          <cell r="AD96">
            <v>60</v>
          </cell>
          <cell r="AF96">
            <v>50</v>
          </cell>
          <cell r="AG96">
            <v>0</v>
          </cell>
          <cell r="AH96">
            <v>50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 t="str">
            <v>208000</v>
          </cell>
          <cell r="AO96">
            <v>2080001</v>
          </cell>
          <cell r="AP96">
            <v>33333.333333333336</v>
          </cell>
          <cell r="AQ96">
            <v>4.4445000000000006</v>
          </cell>
          <cell r="AR96">
            <v>33333.333333333336</v>
          </cell>
          <cell r="AS96">
            <v>4.4445000000000006</v>
          </cell>
          <cell r="AT96">
            <v>1666666.6666666667</v>
          </cell>
          <cell r="AU96">
            <v>222.22500000000002</v>
          </cell>
          <cell r="AV96">
            <v>2808002</v>
          </cell>
          <cell r="AW96">
            <v>1666666.6666666667</v>
          </cell>
          <cell r="AX96">
            <v>222.22500000000002</v>
          </cell>
          <cell r="AZ96">
            <v>6811000</v>
          </cell>
          <cell r="BA96">
            <v>1</v>
          </cell>
          <cell r="BD96" t="str">
            <v>MR65380</v>
          </cell>
          <cell r="BE96">
            <v>2021</v>
          </cell>
          <cell r="BF96">
            <v>1</v>
          </cell>
        </row>
        <row r="97">
          <cell r="C97" t="str">
            <v>SOFT TRAIN.GUIDE</v>
          </cell>
          <cell r="N97" t="str">
            <v>-</v>
          </cell>
          <cell r="O97" t="str">
            <v>Decont</v>
          </cell>
          <cell r="P97" t="str">
            <v>PERS9176</v>
          </cell>
          <cell r="Q97">
            <v>36033</v>
          </cell>
          <cell r="R97">
            <v>1900000</v>
          </cell>
          <cell r="S97">
            <v>219.65</v>
          </cell>
          <cell r="T97" t="str">
            <v>0</v>
          </cell>
          <cell r="U97" t="str">
            <v>0</v>
          </cell>
          <cell r="V97" t="str">
            <v>Soft</v>
          </cell>
          <cell r="W97" t="str">
            <v>Software</v>
          </cell>
          <cell r="X97" t="str">
            <v>Software</v>
          </cell>
          <cell r="Y97">
            <v>36008</v>
          </cell>
          <cell r="Z97">
            <v>36039</v>
          </cell>
          <cell r="AC97">
            <v>60</v>
          </cell>
          <cell r="AD97">
            <v>60</v>
          </cell>
          <cell r="AF97">
            <v>39</v>
          </cell>
          <cell r="AG97">
            <v>0</v>
          </cell>
          <cell r="AH97">
            <v>39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 t="str">
            <v>208000</v>
          </cell>
          <cell r="AO97">
            <v>2080001</v>
          </cell>
          <cell r="AP97">
            <v>31666.666666666668</v>
          </cell>
          <cell r="AQ97">
            <v>3.6608333333333336</v>
          </cell>
          <cell r="AR97">
            <v>31666.666666666668</v>
          </cell>
          <cell r="AS97">
            <v>3.6608333333333336</v>
          </cell>
          <cell r="AT97">
            <v>1235000</v>
          </cell>
          <cell r="AU97">
            <v>142.77250000000001</v>
          </cell>
          <cell r="AV97">
            <v>2808002</v>
          </cell>
          <cell r="AW97">
            <v>1235000</v>
          </cell>
          <cell r="AX97">
            <v>142.77250000000001</v>
          </cell>
          <cell r="AZ97">
            <v>6811000</v>
          </cell>
          <cell r="BA97">
            <v>1</v>
          </cell>
          <cell r="BD97" t="str">
            <v>MR65380</v>
          </cell>
          <cell r="BE97">
            <v>2021</v>
          </cell>
          <cell r="BF97">
            <v>1</v>
          </cell>
        </row>
        <row r="98">
          <cell r="C98" t="str">
            <v>CIEL</v>
          </cell>
          <cell r="N98" t="str">
            <v>-</v>
          </cell>
          <cell r="O98" t="str">
            <v>Decont</v>
          </cell>
          <cell r="P98" t="str">
            <v>PERS10546</v>
          </cell>
          <cell r="Q98">
            <v>35765</v>
          </cell>
          <cell r="R98">
            <v>1890000</v>
          </cell>
          <cell r="S98">
            <v>242</v>
          </cell>
          <cell r="T98" t="str">
            <v>0</v>
          </cell>
          <cell r="U98" t="str">
            <v>0</v>
          </cell>
          <cell r="V98" t="str">
            <v>Soft</v>
          </cell>
          <cell r="W98" t="str">
            <v>Software</v>
          </cell>
          <cell r="X98" t="str">
            <v>Software</v>
          </cell>
          <cell r="Y98">
            <v>35765</v>
          </cell>
          <cell r="Z98">
            <v>35796</v>
          </cell>
          <cell r="AC98">
            <v>60</v>
          </cell>
          <cell r="AD98">
            <v>60</v>
          </cell>
          <cell r="AF98">
            <v>47</v>
          </cell>
          <cell r="AG98">
            <v>0</v>
          </cell>
          <cell r="AH98">
            <v>47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 t="str">
            <v>208000</v>
          </cell>
          <cell r="AO98">
            <v>2080001</v>
          </cell>
          <cell r="AP98">
            <v>31500</v>
          </cell>
          <cell r="AQ98">
            <v>4.0333333333333332</v>
          </cell>
          <cell r="AR98">
            <v>31500</v>
          </cell>
          <cell r="AS98">
            <v>4.0333333333333332</v>
          </cell>
          <cell r="AT98">
            <v>1480500</v>
          </cell>
          <cell r="AU98">
            <v>189.56666666666666</v>
          </cell>
          <cell r="AV98">
            <v>2808002</v>
          </cell>
          <cell r="AW98">
            <v>1480500</v>
          </cell>
          <cell r="AX98">
            <v>189.56666666666666</v>
          </cell>
          <cell r="AZ98">
            <v>6811000</v>
          </cell>
          <cell r="BA98">
            <v>1</v>
          </cell>
          <cell r="BD98" t="str">
            <v>MR65380</v>
          </cell>
          <cell r="BE98">
            <v>2021</v>
          </cell>
          <cell r="BF98">
            <v>1</v>
          </cell>
        </row>
        <row r="99">
          <cell r="C99" t="str">
            <v>COSTURI INSTALARE SOFT PT. CANTINA</v>
          </cell>
          <cell r="N99" t="str">
            <v>UNITED SOFTWARE SOLUTIONS SRL</v>
          </cell>
          <cell r="O99" t="str">
            <v>Factura</v>
          </cell>
          <cell r="P99">
            <v>4612242</v>
          </cell>
          <cell r="Q99">
            <v>36402</v>
          </cell>
          <cell r="R99">
            <v>1868720</v>
          </cell>
          <cell r="S99">
            <v>115.21</v>
          </cell>
          <cell r="T99" t="str">
            <v>0</v>
          </cell>
          <cell r="U99" t="str">
            <v>0</v>
          </cell>
          <cell r="V99" t="str">
            <v>Soft</v>
          </cell>
          <cell r="W99" t="str">
            <v>Software</v>
          </cell>
          <cell r="X99" t="str">
            <v>Software</v>
          </cell>
          <cell r="Y99">
            <v>36404</v>
          </cell>
          <cell r="Z99">
            <v>36434</v>
          </cell>
          <cell r="AC99">
            <v>60</v>
          </cell>
          <cell r="AD99">
            <v>60</v>
          </cell>
          <cell r="AF99">
            <v>26</v>
          </cell>
          <cell r="AG99">
            <v>0</v>
          </cell>
          <cell r="AH99">
            <v>26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 t="str">
            <v>208000</v>
          </cell>
          <cell r="AO99">
            <v>2080001</v>
          </cell>
          <cell r="AP99">
            <v>31145.333333333332</v>
          </cell>
          <cell r="AQ99">
            <v>1.9201666666666666</v>
          </cell>
          <cell r="AR99">
            <v>31145.333333333332</v>
          </cell>
          <cell r="AS99">
            <v>1.9201666666666666</v>
          </cell>
          <cell r="AT99">
            <v>809778.66666666674</v>
          </cell>
          <cell r="AU99">
            <v>49.92433333333333</v>
          </cell>
          <cell r="AV99">
            <v>2808002</v>
          </cell>
          <cell r="AW99">
            <v>809778.66666666674</v>
          </cell>
          <cell r="AX99">
            <v>49.92433333333333</v>
          </cell>
          <cell r="AZ99">
            <v>6811000</v>
          </cell>
          <cell r="BA99">
            <v>1</v>
          </cell>
          <cell r="BD99" t="str">
            <v>MR65380</v>
          </cell>
          <cell r="BE99">
            <v>2021</v>
          </cell>
          <cell r="BF99">
            <v>1</v>
          </cell>
        </row>
        <row r="100">
          <cell r="C100" t="str">
            <v>CHEYENNE</v>
          </cell>
          <cell r="R100">
            <v>1641740</v>
          </cell>
          <cell r="S100">
            <v>989</v>
          </cell>
          <cell r="T100" t="str">
            <v>0</v>
          </cell>
          <cell r="U100" t="str">
            <v>0</v>
          </cell>
          <cell r="V100" t="str">
            <v>Soft</v>
          </cell>
          <cell r="W100" t="str">
            <v>Software</v>
          </cell>
          <cell r="X100" t="str">
            <v>Software</v>
          </cell>
          <cell r="Y100">
            <v>34578</v>
          </cell>
          <cell r="Z100">
            <v>34578</v>
          </cell>
          <cell r="AC100">
            <v>60</v>
          </cell>
          <cell r="AD100">
            <v>60</v>
          </cell>
          <cell r="AF100">
            <v>60</v>
          </cell>
          <cell r="AG100">
            <v>0</v>
          </cell>
          <cell r="AH100">
            <v>87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 t="str">
            <v>208000</v>
          </cell>
          <cell r="AO100">
            <v>2080001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1641740</v>
          </cell>
          <cell r="AU100">
            <v>989</v>
          </cell>
          <cell r="AV100">
            <v>2808002</v>
          </cell>
          <cell r="AW100">
            <v>1641740</v>
          </cell>
          <cell r="AX100">
            <v>989</v>
          </cell>
          <cell r="AZ100">
            <v>6811000</v>
          </cell>
          <cell r="BA100">
            <v>1</v>
          </cell>
          <cell r="BD100" t="str">
            <v>MR65380</v>
          </cell>
          <cell r="BE100">
            <v>2021</v>
          </cell>
          <cell r="BF100">
            <v>1</v>
          </cell>
        </row>
        <row r="101">
          <cell r="C101" t="str">
            <v>VIAGRA BOTH OUTLOOK</v>
          </cell>
          <cell r="N101" t="str">
            <v>GECAD SRL</v>
          </cell>
          <cell r="O101" t="str">
            <v>Factura</v>
          </cell>
          <cell r="P101">
            <v>1675468</v>
          </cell>
          <cell r="Q101">
            <v>36206</v>
          </cell>
          <cell r="R101">
            <v>1641200</v>
          </cell>
          <cell r="S101">
            <v>135.63999999999999</v>
          </cell>
          <cell r="T101" t="str">
            <v>0</v>
          </cell>
          <cell r="U101" t="str">
            <v>0</v>
          </cell>
          <cell r="V101" t="str">
            <v>Soft</v>
          </cell>
          <cell r="W101" t="str">
            <v>Software</v>
          </cell>
          <cell r="X101" t="str">
            <v>Software</v>
          </cell>
          <cell r="Y101">
            <v>36192</v>
          </cell>
          <cell r="Z101">
            <v>36220</v>
          </cell>
          <cell r="AC101">
            <v>60</v>
          </cell>
          <cell r="AD101">
            <v>60</v>
          </cell>
          <cell r="AF101">
            <v>33</v>
          </cell>
          <cell r="AG101">
            <v>0</v>
          </cell>
          <cell r="AH101">
            <v>33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 t="str">
            <v>208000</v>
          </cell>
          <cell r="AO101">
            <v>2080001</v>
          </cell>
          <cell r="AP101">
            <v>27353.333333333332</v>
          </cell>
          <cell r="AQ101">
            <v>2.2606666666666664</v>
          </cell>
          <cell r="AR101">
            <v>27353.333333333332</v>
          </cell>
          <cell r="AS101">
            <v>2.2606666666666664</v>
          </cell>
          <cell r="AT101">
            <v>902660.00000000012</v>
          </cell>
          <cell r="AU101">
            <v>74.602000000000004</v>
          </cell>
          <cell r="AV101">
            <v>2808002</v>
          </cell>
          <cell r="AW101">
            <v>902660.00000000012</v>
          </cell>
          <cell r="AX101">
            <v>74.602000000000004</v>
          </cell>
          <cell r="AZ101">
            <v>6811000</v>
          </cell>
          <cell r="BA101">
            <v>1</v>
          </cell>
          <cell r="BD101" t="str">
            <v>MR65380</v>
          </cell>
          <cell r="BE101">
            <v>2021</v>
          </cell>
          <cell r="BF101">
            <v>1</v>
          </cell>
        </row>
        <row r="102">
          <cell r="C102" t="str">
            <v>VIAGRA FIX ACCES 97</v>
          </cell>
          <cell r="N102" t="str">
            <v>GECAD SRL</v>
          </cell>
          <cell r="O102" t="str">
            <v>Factura</v>
          </cell>
          <cell r="P102">
            <v>1675468</v>
          </cell>
          <cell r="Q102">
            <v>36206</v>
          </cell>
          <cell r="R102">
            <v>1379314</v>
          </cell>
          <cell r="S102">
            <v>113.99</v>
          </cell>
          <cell r="T102" t="str">
            <v>0</v>
          </cell>
          <cell r="U102" t="str">
            <v>0</v>
          </cell>
          <cell r="V102" t="str">
            <v>Soft</v>
          </cell>
          <cell r="W102" t="str">
            <v>Software</v>
          </cell>
          <cell r="X102" t="str">
            <v>Software</v>
          </cell>
          <cell r="Y102">
            <v>36192</v>
          </cell>
          <cell r="Z102">
            <v>36220</v>
          </cell>
          <cell r="AC102">
            <v>60</v>
          </cell>
          <cell r="AD102">
            <v>60</v>
          </cell>
          <cell r="AF102">
            <v>33</v>
          </cell>
          <cell r="AG102">
            <v>0</v>
          </cell>
          <cell r="AH102">
            <v>33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 t="str">
            <v>208000</v>
          </cell>
          <cell r="AO102">
            <v>2080001</v>
          </cell>
          <cell r="AP102">
            <v>22988.566666666666</v>
          </cell>
          <cell r="AQ102">
            <v>1.8998333333333333</v>
          </cell>
          <cell r="AR102">
            <v>22988.566666666666</v>
          </cell>
          <cell r="AS102">
            <v>1.8998333333333333</v>
          </cell>
          <cell r="AT102">
            <v>758622.70000000007</v>
          </cell>
          <cell r="AU102">
            <v>62.694500000000005</v>
          </cell>
          <cell r="AV102">
            <v>2808002</v>
          </cell>
          <cell r="AW102">
            <v>758622.70000000007</v>
          </cell>
          <cell r="AX102">
            <v>62.694500000000005</v>
          </cell>
          <cell r="AZ102">
            <v>6811000</v>
          </cell>
          <cell r="BA102">
            <v>1</v>
          </cell>
          <cell r="BD102" t="str">
            <v>MR65380</v>
          </cell>
          <cell r="BE102">
            <v>2021</v>
          </cell>
          <cell r="BF102">
            <v>1</v>
          </cell>
        </row>
        <row r="103">
          <cell r="C103" t="str">
            <v>ATLANTIS</v>
          </cell>
          <cell r="R103">
            <v>1174745</v>
          </cell>
          <cell r="S103">
            <v>568.6</v>
          </cell>
          <cell r="T103" t="str">
            <v>0</v>
          </cell>
          <cell r="U103" t="str">
            <v>0</v>
          </cell>
          <cell r="V103" t="str">
            <v>Soft</v>
          </cell>
          <cell r="W103" t="str">
            <v>Software</v>
          </cell>
          <cell r="X103" t="str">
            <v>Software</v>
          </cell>
          <cell r="Y103">
            <v>34912</v>
          </cell>
          <cell r="Z103">
            <v>34912</v>
          </cell>
          <cell r="AC103">
            <v>60</v>
          </cell>
          <cell r="AD103">
            <v>60</v>
          </cell>
          <cell r="AF103">
            <v>60</v>
          </cell>
          <cell r="AG103">
            <v>0</v>
          </cell>
          <cell r="AH103">
            <v>76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 t="str">
            <v>208000</v>
          </cell>
          <cell r="AO103">
            <v>2080001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1174745</v>
          </cell>
          <cell r="AU103">
            <v>568.6</v>
          </cell>
          <cell r="AV103">
            <v>2808002</v>
          </cell>
          <cell r="AW103">
            <v>1174745</v>
          </cell>
          <cell r="AX103">
            <v>568.6</v>
          </cell>
          <cell r="AZ103">
            <v>6811000</v>
          </cell>
          <cell r="BA103">
            <v>1</v>
          </cell>
          <cell r="BD103" t="str">
            <v>MR65380</v>
          </cell>
          <cell r="BE103">
            <v>2021</v>
          </cell>
          <cell r="BF103">
            <v>1</v>
          </cell>
        </row>
        <row r="104">
          <cell r="C104" t="str">
            <v>ACTUALIZARE CIEL</v>
          </cell>
          <cell r="N104" t="str">
            <v>-</v>
          </cell>
          <cell r="O104" t="str">
            <v>Decont</v>
          </cell>
          <cell r="P104" t="str">
            <v>PERS778</v>
          </cell>
          <cell r="Q104">
            <v>35826</v>
          </cell>
          <cell r="R104">
            <v>1125000</v>
          </cell>
          <cell r="S104">
            <v>140.97999999999999</v>
          </cell>
          <cell r="T104" t="str">
            <v>0</v>
          </cell>
          <cell r="U104" t="str">
            <v>0</v>
          </cell>
          <cell r="V104" t="str">
            <v>Soft</v>
          </cell>
          <cell r="W104" t="str">
            <v>Software</v>
          </cell>
          <cell r="X104" t="str">
            <v>Software</v>
          </cell>
          <cell r="Y104">
            <v>35796</v>
          </cell>
          <cell r="Z104">
            <v>35827</v>
          </cell>
          <cell r="AC104">
            <v>60</v>
          </cell>
          <cell r="AD104">
            <v>60</v>
          </cell>
          <cell r="AF104">
            <v>46</v>
          </cell>
          <cell r="AG104">
            <v>0</v>
          </cell>
          <cell r="AH104">
            <v>46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 t="str">
            <v>208000</v>
          </cell>
          <cell r="AO104">
            <v>2080001</v>
          </cell>
          <cell r="AP104">
            <v>18750</v>
          </cell>
          <cell r="AQ104">
            <v>2.3496666666666663</v>
          </cell>
          <cell r="AR104">
            <v>18750</v>
          </cell>
          <cell r="AS104">
            <v>2.3496666666666663</v>
          </cell>
          <cell r="AT104">
            <v>862500.00000000012</v>
          </cell>
          <cell r="AU104">
            <v>108.08466666666666</v>
          </cell>
          <cell r="AV104">
            <v>2808002</v>
          </cell>
          <cell r="AW104">
            <v>862500.00000000012</v>
          </cell>
          <cell r="AX104">
            <v>108.08466666666666</v>
          </cell>
          <cell r="AZ104">
            <v>6811000</v>
          </cell>
          <cell r="BA104">
            <v>1</v>
          </cell>
          <cell r="BD104" t="str">
            <v>MR65380</v>
          </cell>
          <cell r="BE104">
            <v>2021</v>
          </cell>
          <cell r="BF104">
            <v>1</v>
          </cell>
        </row>
        <row r="105">
          <cell r="C105" t="str">
            <v>SOFT INCL. MANUALE</v>
          </cell>
          <cell r="R105">
            <v>1075132</v>
          </cell>
          <cell r="S105">
            <v>647.66999999999996</v>
          </cell>
          <cell r="T105" t="str">
            <v>0</v>
          </cell>
          <cell r="U105" t="str">
            <v>0</v>
          </cell>
          <cell r="V105" t="str">
            <v>Soft</v>
          </cell>
          <cell r="W105" t="str">
            <v>Software</v>
          </cell>
          <cell r="X105" t="str">
            <v>Software</v>
          </cell>
          <cell r="Y105">
            <v>34639</v>
          </cell>
          <cell r="Z105">
            <v>34639</v>
          </cell>
          <cell r="AC105">
            <v>60</v>
          </cell>
          <cell r="AD105">
            <v>60</v>
          </cell>
          <cell r="AF105">
            <v>60</v>
          </cell>
          <cell r="AG105">
            <v>0</v>
          </cell>
          <cell r="AH105">
            <v>85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 t="str">
            <v>208000</v>
          </cell>
          <cell r="AO105">
            <v>2080001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1075132</v>
          </cell>
          <cell r="AU105">
            <v>647.66999999999996</v>
          </cell>
          <cell r="AV105">
            <v>2808002</v>
          </cell>
          <cell r="AW105">
            <v>1075132</v>
          </cell>
          <cell r="AX105">
            <v>647.66999999999996</v>
          </cell>
          <cell r="AZ105">
            <v>6811000</v>
          </cell>
          <cell r="BA105">
            <v>1</v>
          </cell>
          <cell r="BD105" t="str">
            <v>MR65380</v>
          </cell>
          <cell r="BE105">
            <v>2021</v>
          </cell>
          <cell r="BF105">
            <v>1</v>
          </cell>
        </row>
        <row r="106">
          <cell r="C106" t="str">
            <v>VIRUSCAN 5</v>
          </cell>
          <cell r="N106" t="str">
            <v>FIX SERV.</v>
          </cell>
          <cell r="O106" t="str">
            <v>Factura</v>
          </cell>
          <cell r="P106" t="str">
            <v>28067074</v>
          </cell>
          <cell r="Q106">
            <v>35928</v>
          </cell>
          <cell r="R106">
            <v>822720</v>
          </cell>
          <cell r="S106">
            <v>98.53</v>
          </cell>
          <cell r="T106" t="str">
            <v>0</v>
          </cell>
          <cell r="U106" t="str">
            <v>0</v>
          </cell>
          <cell r="V106" t="str">
            <v>Soft</v>
          </cell>
          <cell r="W106" t="str">
            <v>Software</v>
          </cell>
          <cell r="X106" t="str">
            <v>Software</v>
          </cell>
          <cell r="Y106">
            <v>35916</v>
          </cell>
          <cell r="Z106">
            <v>35947</v>
          </cell>
          <cell r="AC106">
            <v>60</v>
          </cell>
          <cell r="AD106">
            <v>60</v>
          </cell>
          <cell r="AF106">
            <v>42</v>
          </cell>
          <cell r="AG106">
            <v>0</v>
          </cell>
          <cell r="AH106">
            <v>42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 t="str">
            <v>208000</v>
          </cell>
          <cell r="AO106">
            <v>2080001</v>
          </cell>
          <cell r="AP106">
            <v>13712</v>
          </cell>
          <cell r="AQ106">
            <v>1.6421666666666668</v>
          </cell>
          <cell r="AR106">
            <v>13712</v>
          </cell>
          <cell r="AS106">
            <v>1.6421666666666668</v>
          </cell>
          <cell r="AT106">
            <v>575904</v>
          </cell>
          <cell r="AU106">
            <v>68.970999999999989</v>
          </cell>
          <cell r="AV106">
            <v>2808002</v>
          </cell>
          <cell r="AW106">
            <v>575904</v>
          </cell>
          <cell r="AX106">
            <v>68.970999999999989</v>
          </cell>
          <cell r="AZ106">
            <v>6811000</v>
          </cell>
          <cell r="BA106">
            <v>1</v>
          </cell>
          <cell r="BD106" t="str">
            <v>MR65380</v>
          </cell>
          <cell r="BE106">
            <v>2021</v>
          </cell>
          <cell r="BF106">
            <v>1</v>
          </cell>
        </row>
        <row r="107">
          <cell r="C107" t="str">
            <v>WORD 97/EXCEL 97</v>
          </cell>
          <cell r="N107" t="str">
            <v>BYBLOS</v>
          </cell>
          <cell r="R107">
            <v>704770</v>
          </cell>
          <cell r="S107">
            <v>57.07</v>
          </cell>
          <cell r="T107" t="str">
            <v>0</v>
          </cell>
          <cell r="U107" t="str">
            <v>0</v>
          </cell>
          <cell r="V107" t="str">
            <v>Soft</v>
          </cell>
          <cell r="W107" t="str">
            <v>Software</v>
          </cell>
          <cell r="X107" t="str">
            <v>Software</v>
          </cell>
          <cell r="Y107">
            <v>36192</v>
          </cell>
          <cell r="Z107">
            <v>36220</v>
          </cell>
          <cell r="AC107">
            <v>60</v>
          </cell>
          <cell r="AD107">
            <v>60</v>
          </cell>
          <cell r="AF107">
            <v>33</v>
          </cell>
          <cell r="AG107">
            <v>0</v>
          </cell>
          <cell r="AH107">
            <v>33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 t="str">
            <v>208000</v>
          </cell>
          <cell r="AO107">
            <v>2080001</v>
          </cell>
          <cell r="AP107">
            <v>11746.166666666666</v>
          </cell>
          <cell r="AQ107">
            <v>0.95116666666666672</v>
          </cell>
          <cell r="AR107">
            <v>11746.166666666666</v>
          </cell>
          <cell r="AS107">
            <v>0.95116666666666672</v>
          </cell>
          <cell r="AT107">
            <v>387623.50000000006</v>
          </cell>
          <cell r="AU107">
            <v>31.388500000000004</v>
          </cell>
          <cell r="AV107">
            <v>2808002</v>
          </cell>
          <cell r="AW107">
            <v>387623.50000000006</v>
          </cell>
          <cell r="AX107">
            <v>31.388500000000004</v>
          </cell>
          <cell r="AZ107">
            <v>6811000</v>
          </cell>
          <cell r="BA107">
            <v>1</v>
          </cell>
          <cell r="BD107" t="str">
            <v>MR65380</v>
          </cell>
          <cell r="BE107">
            <v>2021</v>
          </cell>
          <cell r="BF107">
            <v>1</v>
          </cell>
        </row>
        <row r="108">
          <cell r="C108" t="str">
            <v>VIAGRA FIX ADVANCED</v>
          </cell>
          <cell r="N108" t="str">
            <v>GECAD SRL</v>
          </cell>
          <cell r="O108" t="str">
            <v>Factura</v>
          </cell>
          <cell r="P108">
            <v>1675468</v>
          </cell>
          <cell r="Q108">
            <v>36206</v>
          </cell>
          <cell r="R108">
            <v>689657</v>
          </cell>
          <cell r="S108">
            <v>57</v>
          </cell>
          <cell r="T108" t="str">
            <v>0</v>
          </cell>
          <cell r="U108" t="str">
            <v>0</v>
          </cell>
          <cell r="V108" t="str">
            <v>Soft</v>
          </cell>
          <cell r="W108" t="str">
            <v>Software</v>
          </cell>
          <cell r="X108" t="str">
            <v>Software</v>
          </cell>
          <cell r="Y108">
            <v>36192</v>
          </cell>
          <cell r="Z108">
            <v>36220</v>
          </cell>
          <cell r="AC108">
            <v>60</v>
          </cell>
          <cell r="AD108">
            <v>60</v>
          </cell>
          <cell r="AF108">
            <v>33</v>
          </cell>
          <cell r="AG108">
            <v>0</v>
          </cell>
          <cell r="AH108">
            <v>33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 t="str">
            <v>208000</v>
          </cell>
          <cell r="AO108">
            <v>2080001</v>
          </cell>
          <cell r="AP108">
            <v>11494.283333333333</v>
          </cell>
          <cell r="AQ108">
            <v>0.95</v>
          </cell>
          <cell r="AR108">
            <v>11494.283333333333</v>
          </cell>
          <cell r="AS108">
            <v>0.95</v>
          </cell>
          <cell r="AT108">
            <v>379311.35000000003</v>
          </cell>
          <cell r="AU108">
            <v>31.35</v>
          </cell>
          <cell r="AV108">
            <v>2808002</v>
          </cell>
          <cell r="AW108">
            <v>379311.35000000003</v>
          </cell>
          <cell r="AX108">
            <v>31.35</v>
          </cell>
          <cell r="AZ108">
            <v>6811000</v>
          </cell>
          <cell r="BA108">
            <v>1</v>
          </cell>
          <cell r="BD108" t="str">
            <v>MR65380</v>
          </cell>
          <cell r="BE108">
            <v>2021</v>
          </cell>
          <cell r="BF108">
            <v>1</v>
          </cell>
        </row>
        <row r="109">
          <cell r="C109" t="str">
            <v>VIAGRA POWER PINT 97</v>
          </cell>
          <cell r="N109" t="str">
            <v>GECAD SRL</v>
          </cell>
          <cell r="O109" t="str">
            <v>Factura</v>
          </cell>
          <cell r="P109">
            <v>1675468</v>
          </cell>
          <cell r="Q109">
            <v>36206</v>
          </cell>
          <cell r="R109">
            <v>689657</v>
          </cell>
          <cell r="S109">
            <v>57</v>
          </cell>
          <cell r="T109" t="str">
            <v>0</v>
          </cell>
          <cell r="U109" t="str">
            <v>0</v>
          </cell>
          <cell r="V109" t="str">
            <v>Soft</v>
          </cell>
          <cell r="W109" t="str">
            <v>Software</v>
          </cell>
          <cell r="X109" t="str">
            <v>Software</v>
          </cell>
          <cell r="Y109">
            <v>36192</v>
          </cell>
          <cell r="Z109">
            <v>36220</v>
          </cell>
          <cell r="AC109">
            <v>60</v>
          </cell>
          <cell r="AD109">
            <v>60</v>
          </cell>
          <cell r="AF109">
            <v>33</v>
          </cell>
          <cell r="AG109">
            <v>0</v>
          </cell>
          <cell r="AH109">
            <v>33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 t="str">
            <v>208000</v>
          </cell>
          <cell r="AO109">
            <v>2080001</v>
          </cell>
          <cell r="AP109">
            <v>11494.283333333333</v>
          </cell>
          <cell r="AQ109">
            <v>0.95</v>
          </cell>
          <cell r="AR109">
            <v>11494.283333333333</v>
          </cell>
          <cell r="AS109">
            <v>0.95</v>
          </cell>
          <cell r="AT109">
            <v>379311.35000000003</v>
          </cell>
          <cell r="AU109">
            <v>31.35</v>
          </cell>
          <cell r="AV109">
            <v>2808002</v>
          </cell>
          <cell r="AW109">
            <v>379311.35000000003</v>
          </cell>
          <cell r="AX109">
            <v>31.35</v>
          </cell>
          <cell r="AZ109">
            <v>6811000</v>
          </cell>
          <cell r="BA109">
            <v>1</v>
          </cell>
          <cell r="BD109" t="str">
            <v>MR65380</v>
          </cell>
          <cell r="BE109">
            <v>2021</v>
          </cell>
          <cell r="BF109">
            <v>1</v>
          </cell>
        </row>
        <row r="110">
          <cell r="C110" t="str">
            <v>VIAGRA POWER PINT 97</v>
          </cell>
          <cell r="N110" t="str">
            <v>GECAD SRL</v>
          </cell>
          <cell r="O110" t="str">
            <v>Factura</v>
          </cell>
          <cell r="P110">
            <v>1675468</v>
          </cell>
          <cell r="Q110">
            <v>36206</v>
          </cell>
          <cell r="R110">
            <v>689657</v>
          </cell>
          <cell r="S110">
            <v>57</v>
          </cell>
          <cell r="T110" t="str">
            <v>0</v>
          </cell>
          <cell r="U110" t="str">
            <v>0</v>
          </cell>
          <cell r="V110" t="str">
            <v>Soft</v>
          </cell>
          <cell r="W110" t="str">
            <v>Software</v>
          </cell>
          <cell r="X110" t="str">
            <v>Software</v>
          </cell>
          <cell r="Y110">
            <v>36192</v>
          </cell>
          <cell r="Z110">
            <v>36220</v>
          </cell>
          <cell r="AC110">
            <v>60</v>
          </cell>
          <cell r="AD110">
            <v>60</v>
          </cell>
          <cell r="AF110">
            <v>33</v>
          </cell>
          <cell r="AG110">
            <v>0</v>
          </cell>
          <cell r="AH110">
            <v>33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 t="str">
            <v>208000</v>
          </cell>
          <cell r="AO110">
            <v>2080001</v>
          </cell>
          <cell r="AP110">
            <v>11494.283333333333</v>
          </cell>
          <cell r="AQ110">
            <v>0.95</v>
          </cell>
          <cell r="AR110">
            <v>11494.283333333333</v>
          </cell>
          <cell r="AS110">
            <v>0.95</v>
          </cell>
          <cell r="AT110">
            <v>379311.35000000003</v>
          </cell>
          <cell r="AU110">
            <v>31.35</v>
          </cell>
          <cell r="AV110">
            <v>2808002</v>
          </cell>
          <cell r="AW110">
            <v>379311.35000000003</v>
          </cell>
          <cell r="AX110">
            <v>31.35</v>
          </cell>
          <cell r="AZ110">
            <v>6811000</v>
          </cell>
          <cell r="BA110">
            <v>1</v>
          </cell>
          <cell r="BD110" t="str">
            <v>MR65380</v>
          </cell>
          <cell r="BE110">
            <v>2021</v>
          </cell>
          <cell r="BF110">
            <v>1</v>
          </cell>
        </row>
        <row r="111">
          <cell r="C111" t="str">
            <v>VIAGRA POWER PINT 97</v>
          </cell>
          <cell r="N111" t="str">
            <v>GECAD SRL</v>
          </cell>
          <cell r="O111" t="str">
            <v>Factura</v>
          </cell>
          <cell r="P111">
            <v>1675468</v>
          </cell>
          <cell r="Q111">
            <v>36206</v>
          </cell>
          <cell r="R111">
            <v>689657</v>
          </cell>
          <cell r="S111">
            <v>57</v>
          </cell>
          <cell r="T111" t="str">
            <v>0</v>
          </cell>
          <cell r="U111" t="str">
            <v>0</v>
          </cell>
          <cell r="V111" t="str">
            <v>Soft</v>
          </cell>
          <cell r="W111" t="str">
            <v>Software</v>
          </cell>
          <cell r="X111" t="str">
            <v>Software</v>
          </cell>
          <cell r="Y111">
            <v>36192</v>
          </cell>
          <cell r="Z111">
            <v>36220</v>
          </cell>
          <cell r="AC111">
            <v>60</v>
          </cell>
          <cell r="AD111">
            <v>60</v>
          </cell>
          <cell r="AF111">
            <v>33</v>
          </cell>
          <cell r="AG111">
            <v>0</v>
          </cell>
          <cell r="AH111">
            <v>33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 t="str">
            <v>208000</v>
          </cell>
          <cell r="AO111">
            <v>2080001</v>
          </cell>
          <cell r="AP111">
            <v>11494.283333333333</v>
          </cell>
          <cell r="AQ111">
            <v>0.95</v>
          </cell>
          <cell r="AR111">
            <v>11494.283333333333</v>
          </cell>
          <cell r="AS111">
            <v>0.95</v>
          </cell>
          <cell r="AT111">
            <v>379311.35000000003</v>
          </cell>
          <cell r="AU111">
            <v>31.35</v>
          </cell>
          <cell r="AV111">
            <v>2808002</v>
          </cell>
          <cell r="AW111">
            <v>379311.35000000003</v>
          </cell>
          <cell r="AX111">
            <v>31.35</v>
          </cell>
          <cell r="AZ111">
            <v>6811000</v>
          </cell>
          <cell r="BA111">
            <v>1</v>
          </cell>
          <cell r="BD111" t="str">
            <v>MR65380</v>
          </cell>
          <cell r="BE111">
            <v>2021</v>
          </cell>
          <cell r="BF111">
            <v>1</v>
          </cell>
        </row>
        <row r="112">
          <cell r="C112" t="str">
            <v>VIAGRA FIX COREL</v>
          </cell>
          <cell r="N112" t="str">
            <v>GECAD SRL</v>
          </cell>
          <cell r="O112" t="str">
            <v>Factura</v>
          </cell>
          <cell r="P112">
            <v>1675468</v>
          </cell>
          <cell r="Q112">
            <v>36206</v>
          </cell>
          <cell r="R112">
            <v>689657</v>
          </cell>
          <cell r="S112">
            <v>57</v>
          </cell>
          <cell r="T112" t="str">
            <v>0</v>
          </cell>
          <cell r="U112" t="str">
            <v>0</v>
          </cell>
          <cell r="V112" t="str">
            <v>Soft</v>
          </cell>
          <cell r="W112" t="str">
            <v>Software</v>
          </cell>
          <cell r="X112" t="str">
            <v>Software</v>
          </cell>
          <cell r="Y112">
            <v>36192</v>
          </cell>
          <cell r="Z112">
            <v>36220</v>
          </cell>
          <cell r="AC112">
            <v>60</v>
          </cell>
          <cell r="AD112">
            <v>60</v>
          </cell>
          <cell r="AF112">
            <v>33</v>
          </cell>
          <cell r="AG112">
            <v>0</v>
          </cell>
          <cell r="AH112">
            <v>33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 t="str">
            <v>208000</v>
          </cell>
          <cell r="AO112">
            <v>2080001</v>
          </cell>
          <cell r="AP112">
            <v>11494.283333333333</v>
          </cell>
          <cell r="AQ112">
            <v>0.95</v>
          </cell>
          <cell r="AR112">
            <v>11494.283333333333</v>
          </cell>
          <cell r="AS112">
            <v>0.95</v>
          </cell>
          <cell r="AT112">
            <v>379311.35000000003</v>
          </cell>
          <cell r="AU112">
            <v>31.35</v>
          </cell>
          <cell r="AV112">
            <v>2808002</v>
          </cell>
          <cell r="AW112">
            <v>379311.35000000003</v>
          </cell>
          <cell r="AX112">
            <v>31.35</v>
          </cell>
          <cell r="AZ112">
            <v>6811000</v>
          </cell>
          <cell r="BA112">
            <v>1</v>
          </cell>
          <cell r="BD112" t="str">
            <v>MR65380</v>
          </cell>
          <cell r="BE112">
            <v>2021</v>
          </cell>
          <cell r="BF112">
            <v>1</v>
          </cell>
        </row>
        <row r="113">
          <cell r="C113" t="str">
            <v>SOFT LEGISLATIE FINANTE</v>
          </cell>
          <cell r="N113" t="str">
            <v>TEHNOMEDIA</v>
          </cell>
          <cell r="O113" t="str">
            <v>Factura</v>
          </cell>
          <cell r="P113">
            <v>6486027</v>
          </cell>
          <cell r="Q113">
            <v>36529</v>
          </cell>
          <cell r="R113">
            <v>675733</v>
          </cell>
          <cell r="S113">
            <v>37.03</v>
          </cell>
          <cell r="T113" t="str">
            <v>0</v>
          </cell>
          <cell r="U113" t="str">
            <v>0</v>
          </cell>
          <cell r="V113" t="str">
            <v>Soft</v>
          </cell>
          <cell r="W113" t="str">
            <v>Software</v>
          </cell>
          <cell r="X113" t="str">
            <v>Software</v>
          </cell>
          <cell r="Y113">
            <v>36526</v>
          </cell>
          <cell r="Z113">
            <v>36557</v>
          </cell>
          <cell r="AC113">
            <v>60</v>
          </cell>
          <cell r="AD113">
            <v>60</v>
          </cell>
          <cell r="AF113">
            <v>22</v>
          </cell>
          <cell r="AG113">
            <v>0</v>
          </cell>
          <cell r="AH113">
            <v>22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 t="str">
            <v>208000</v>
          </cell>
          <cell r="AO113">
            <v>2080001</v>
          </cell>
          <cell r="AP113">
            <v>11262.216666666667</v>
          </cell>
          <cell r="AQ113">
            <v>0.61716666666666664</v>
          </cell>
          <cell r="AR113">
            <v>11262.216666666667</v>
          </cell>
          <cell r="AS113">
            <v>0.61716666666666664</v>
          </cell>
          <cell r="AT113">
            <v>247768.76666666666</v>
          </cell>
          <cell r="AU113">
            <v>13.577666666666666</v>
          </cell>
          <cell r="AV113">
            <v>2808002</v>
          </cell>
          <cell r="AW113">
            <v>247768.76666666666</v>
          </cell>
          <cell r="AX113">
            <v>13.577666666666666</v>
          </cell>
          <cell r="AZ113">
            <v>6811000</v>
          </cell>
          <cell r="BA113">
            <v>1</v>
          </cell>
          <cell r="BD113" t="str">
            <v>MR65380</v>
          </cell>
          <cell r="BE113">
            <v>2021</v>
          </cell>
          <cell r="BF113">
            <v>1</v>
          </cell>
        </row>
        <row r="114">
          <cell r="C114" t="str">
            <v>SOFT ANTIVIRUS</v>
          </cell>
          <cell r="N114" t="str">
            <v>-</v>
          </cell>
          <cell r="O114" t="str">
            <v>Decont</v>
          </cell>
          <cell r="P114" t="str">
            <v>PERS2496</v>
          </cell>
          <cell r="Q114">
            <v>35871</v>
          </cell>
          <cell r="R114">
            <v>443153</v>
          </cell>
          <cell r="S114">
            <v>56.1</v>
          </cell>
          <cell r="T114" t="str">
            <v>0</v>
          </cell>
          <cell r="U114" t="str">
            <v>0</v>
          </cell>
          <cell r="V114" t="str">
            <v>Soft</v>
          </cell>
          <cell r="W114" t="str">
            <v>Software</v>
          </cell>
          <cell r="X114" t="str">
            <v>Software</v>
          </cell>
          <cell r="Y114">
            <v>35855</v>
          </cell>
          <cell r="Z114">
            <v>35886</v>
          </cell>
          <cell r="AC114">
            <v>60</v>
          </cell>
          <cell r="AD114">
            <v>60</v>
          </cell>
          <cell r="AF114">
            <v>44</v>
          </cell>
          <cell r="AG114">
            <v>0</v>
          </cell>
          <cell r="AH114">
            <v>44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 t="str">
            <v>208000</v>
          </cell>
          <cell r="AO114">
            <v>2080001</v>
          </cell>
          <cell r="AP114">
            <v>7385.8833333333332</v>
          </cell>
          <cell r="AQ114">
            <v>0.93500000000000005</v>
          </cell>
          <cell r="AR114">
            <v>7385.8833333333332</v>
          </cell>
          <cell r="AS114">
            <v>0.93500000000000005</v>
          </cell>
          <cell r="AT114">
            <v>324978.86666666664</v>
          </cell>
          <cell r="AU114">
            <v>41.14</v>
          </cell>
          <cell r="AV114">
            <v>2808002</v>
          </cell>
          <cell r="AW114">
            <v>324978.86666666664</v>
          </cell>
          <cell r="AX114">
            <v>41.14</v>
          </cell>
          <cell r="AZ114">
            <v>6811000</v>
          </cell>
          <cell r="BA114">
            <v>1</v>
          </cell>
          <cell r="BD114" t="str">
            <v>MR65380</v>
          </cell>
          <cell r="BE114">
            <v>2021</v>
          </cell>
          <cell r="BF114">
            <v>1</v>
          </cell>
        </row>
        <row r="115">
          <cell r="C115" t="str">
            <v>WINDOWS 95</v>
          </cell>
          <cell r="N115" t="str">
            <v>BYBLOS</v>
          </cell>
          <cell r="R115">
            <v>422862</v>
          </cell>
          <cell r="S115">
            <v>34.24</v>
          </cell>
          <cell r="T115" t="str">
            <v>0</v>
          </cell>
          <cell r="U115" t="str">
            <v>0</v>
          </cell>
          <cell r="V115" t="str">
            <v>Soft</v>
          </cell>
          <cell r="W115" t="str">
            <v>Software</v>
          </cell>
          <cell r="X115" t="str">
            <v>Software</v>
          </cell>
          <cell r="Y115">
            <v>36192</v>
          </cell>
          <cell r="Z115">
            <v>36220</v>
          </cell>
          <cell r="AC115">
            <v>60</v>
          </cell>
          <cell r="AD115">
            <v>60</v>
          </cell>
          <cell r="AF115">
            <v>33</v>
          </cell>
          <cell r="AG115">
            <v>0</v>
          </cell>
          <cell r="AH115">
            <v>33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 t="str">
            <v>208000</v>
          </cell>
          <cell r="AO115">
            <v>2080001</v>
          </cell>
          <cell r="AP115">
            <v>7047.7</v>
          </cell>
          <cell r="AQ115">
            <v>0.57066666666666666</v>
          </cell>
          <cell r="AR115">
            <v>7047.7</v>
          </cell>
          <cell r="AS115">
            <v>0.57066666666666666</v>
          </cell>
          <cell r="AT115">
            <v>232574.1</v>
          </cell>
          <cell r="AU115">
            <v>18.832000000000004</v>
          </cell>
          <cell r="AV115">
            <v>2808002</v>
          </cell>
          <cell r="AW115">
            <v>232574.1</v>
          </cell>
          <cell r="AX115">
            <v>18.832000000000004</v>
          </cell>
          <cell r="AZ115">
            <v>6811000</v>
          </cell>
          <cell r="BA115">
            <v>1</v>
          </cell>
          <cell r="BD115" t="str">
            <v>MR65380</v>
          </cell>
          <cell r="BE115">
            <v>2021</v>
          </cell>
          <cell r="BF115">
            <v>1</v>
          </cell>
        </row>
        <row r="116">
          <cell r="C116" t="str">
            <v>OFFICE 97</v>
          </cell>
          <cell r="N116" t="str">
            <v>BYBLOS</v>
          </cell>
          <cell r="R116">
            <v>422862</v>
          </cell>
          <cell r="S116">
            <v>34.24</v>
          </cell>
          <cell r="T116" t="str">
            <v>0</v>
          </cell>
          <cell r="U116" t="str">
            <v>0</v>
          </cell>
          <cell r="V116" t="str">
            <v>Soft</v>
          </cell>
          <cell r="W116" t="str">
            <v>Software</v>
          </cell>
          <cell r="X116" t="str">
            <v>Software</v>
          </cell>
          <cell r="Y116">
            <v>36192</v>
          </cell>
          <cell r="Z116">
            <v>36220</v>
          </cell>
          <cell r="AC116">
            <v>60</v>
          </cell>
          <cell r="AD116">
            <v>60</v>
          </cell>
          <cell r="AF116">
            <v>33</v>
          </cell>
          <cell r="AG116">
            <v>0</v>
          </cell>
          <cell r="AH116">
            <v>33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 t="str">
            <v>208000</v>
          </cell>
          <cell r="AO116">
            <v>2080001</v>
          </cell>
          <cell r="AP116">
            <v>7047.7</v>
          </cell>
          <cell r="AQ116">
            <v>0.57066666666666666</v>
          </cell>
          <cell r="AR116">
            <v>7047.7</v>
          </cell>
          <cell r="AS116">
            <v>0.57066666666666666</v>
          </cell>
          <cell r="AT116">
            <v>232574.1</v>
          </cell>
          <cell r="AU116">
            <v>18.832000000000004</v>
          </cell>
          <cell r="AV116">
            <v>2808002</v>
          </cell>
          <cell r="AW116">
            <v>232574.1</v>
          </cell>
          <cell r="AX116">
            <v>18.832000000000004</v>
          </cell>
          <cell r="AZ116">
            <v>6811000</v>
          </cell>
          <cell r="BA116">
            <v>1</v>
          </cell>
          <cell r="BD116" t="str">
            <v>MR65380</v>
          </cell>
          <cell r="BE116">
            <v>2021</v>
          </cell>
          <cell r="BF116">
            <v>1</v>
          </cell>
        </row>
        <row r="117">
          <cell r="C117" t="str">
            <v>FEW UTILITES'-TREZORRERIE</v>
          </cell>
          <cell r="R117">
            <v>413443</v>
          </cell>
          <cell r="S117">
            <v>25.23</v>
          </cell>
          <cell r="T117" t="str">
            <v>0</v>
          </cell>
          <cell r="U117" t="str">
            <v>0</v>
          </cell>
          <cell r="V117" t="str">
            <v>Soft</v>
          </cell>
          <cell r="W117" t="str">
            <v>Software</v>
          </cell>
          <cell r="X117" t="str">
            <v>Software</v>
          </cell>
          <cell r="Y117">
            <v>36404</v>
          </cell>
          <cell r="Z117">
            <v>36434</v>
          </cell>
          <cell r="AC117">
            <v>60</v>
          </cell>
          <cell r="AD117">
            <v>60</v>
          </cell>
          <cell r="AF117">
            <v>26</v>
          </cell>
          <cell r="AG117">
            <v>0</v>
          </cell>
          <cell r="AH117">
            <v>26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 t="str">
            <v>208000</v>
          </cell>
          <cell r="AO117">
            <v>2080001</v>
          </cell>
          <cell r="AP117">
            <v>6890.7166666666662</v>
          </cell>
          <cell r="AQ117">
            <v>0.42049999999999998</v>
          </cell>
          <cell r="AR117">
            <v>6890.7166666666662</v>
          </cell>
          <cell r="AS117">
            <v>0.42049999999999998</v>
          </cell>
          <cell r="AT117">
            <v>179158.63333333333</v>
          </cell>
          <cell r="AU117">
            <v>10.933</v>
          </cell>
          <cell r="AV117">
            <v>2808002</v>
          </cell>
          <cell r="AW117">
            <v>179158.63333333333</v>
          </cell>
          <cell r="AX117">
            <v>10.933</v>
          </cell>
          <cell r="AZ117">
            <v>6811000</v>
          </cell>
          <cell r="BA117">
            <v>1</v>
          </cell>
          <cell r="BD117" t="str">
            <v>MR65380</v>
          </cell>
          <cell r="BE117">
            <v>2021</v>
          </cell>
          <cell r="BF117">
            <v>1</v>
          </cell>
        </row>
        <row r="118">
          <cell r="C118" t="str">
            <v>MEMORY UPGRADE - DIFERENTA FACTURA</v>
          </cell>
          <cell r="N118" t="str">
            <v>A&amp;D COMPROD SRL</v>
          </cell>
          <cell r="O118" t="str">
            <v>Factura</v>
          </cell>
          <cell r="P118">
            <v>5387217</v>
          </cell>
          <cell r="Q118">
            <v>36669</v>
          </cell>
          <cell r="R118">
            <v>386555</v>
          </cell>
          <cell r="S118">
            <v>18.86</v>
          </cell>
          <cell r="T118" t="str">
            <v>0</v>
          </cell>
          <cell r="U118" t="str">
            <v>0</v>
          </cell>
          <cell r="V118" t="str">
            <v>Soft</v>
          </cell>
          <cell r="W118" t="str">
            <v>Software</v>
          </cell>
          <cell r="X118" t="str">
            <v>Software</v>
          </cell>
          <cell r="Y118">
            <v>36647</v>
          </cell>
          <cell r="Z118">
            <v>36678</v>
          </cell>
          <cell r="AC118">
            <v>60</v>
          </cell>
          <cell r="AD118">
            <v>60</v>
          </cell>
          <cell r="AF118">
            <v>18</v>
          </cell>
          <cell r="AG118">
            <v>0</v>
          </cell>
          <cell r="AH118">
            <v>18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 t="str">
            <v>208000</v>
          </cell>
          <cell r="AO118">
            <v>2080001</v>
          </cell>
          <cell r="AP118">
            <v>6442.583333333333</v>
          </cell>
          <cell r="AQ118">
            <v>0.3143333333333333</v>
          </cell>
          <cell r="AR118">
            <v>6442.583333333333</v>
          </cell>
          <cell r="AS118">
            <v>0.3143333333333333</v>
          </cell>
          <cell r="AT118">
            <v>115966.5</v>
          </cell>
          <cell r="AU118">
            <v>5.6579999999999995</v>
          </cell>
          <cell r="AV118">
            <v>2808002</v>
          </cell>
          <cell r="AW118">
            <v>115966.5</v>
          </cell>
          <cell r="AX118">
            <v>5.6579999999999995</v>
          </cell>
          <cell r="AZ118">
            <v>6811000</v>
          </cell>
          <cell r="BA118">
            <v>1</v>
          </cell>
          <cell r="BD118" t="str">
            <v>MR65380</v>
          </cell>
          <cell r="BE118">
            <v>2021</v>
          </cell>
          <cell r="BF118">
            <v>1</v>
          </cell>
        </row>
        <row r="119">
          <cell r="C119" t="str">
            <v>SOFT INCL. MANUALE</v>
          </cell>
          <cell r="R119">
            <v>328315</v>
          </cell>
          <cell r="S119">
            <v>197.78</v>
          </cell>
          <cell r="T119" t="str">
            <v>0</v>
          </cell>
          <cell r="U119" t="str">
            <v>0</v>
          </cell>
          <cell r="V119" t="str">
            <v>Soft</v>
          </cell>
          <cell r="W119" t="str">
            <v>Software</v>
          </cell>
          <cell r="X119" t="str">
            <v>Software</v>
          </cell>
          <cell r="Y119">
            <v>34639</v>
          </cell>
          <cell r="Z119">
            <v>34639</v>
          </cell>
          <cell r="AC119">
            <v>60</v>
          </cell>
          <cell r="AD119">
            <v>60</v>
          </cell>
          <cell r="AF119">
            <v>60</v>
          </cell>
          <cell r="AG119">
            <v>0</v>
          </cell>
          <cell r="AH119">
            <v>85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 t="str">
            <v>208000</v>
          </cell>
          <cell r="AO119">
            <v>2080001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328315</v>
          </cell>
          <cell r="AU119">
            <v>197.78</v>
          </cell>
          <cell r="AV119">
            <v>2808002</v>
          </cell>
          <cell r="AW119">
            <v>328315</v>
          </cell>
          <cell r="AX119">
            <v>197.78</v>
          </cell>
          <cell r="AZ119">
            <v>6811000</v>
          </cell>
          <cell r="BA119">
            <v>1</v>
          </cell>
          <cell r="BD119" t="str">
            <v>MR65380</v>
          </cell>
          <cell r="BE119">
            <v>2021</v>
          </cell>
          <cell r="BF119">
            <v>1</v>
          </cell>
        </row>
        <row r="120">
          <cell r="C120" t="str">
            <v>POWER CHUTE</v>
          </cell>
          <cell r="R120">
            <v>162095</v>
          </cell>
          <cell r="S120">
            <v>75.36</v>
          </cell>
          <cell r="T120" t="str">
            <v>0</v>
          </cell>
          <cell r="U120" t="str">
            <v>0</v>
          </cell>
          <cell r="V120" t="str">
            <v>Soft</v>
          </cell>
          <cell r="W120" t="str">
            <v>Software</v>
          </cell>
          <cell r="X120" t="str">
            <v>Software</v>
          </cell>
          <cell r="Y120">
            <v>34973</v>
          </cell>
          <cell r="Z120">
            <v>34973</v>
          </cell>
          <cell r="AC120">
            <v>60</v>
          </cell>
          <cell r="AD120">
            <v>60</v>
          </cell>
          <cell r="AF120">
            <v>60</v>
          </cell>
          <cell r="AG120">
            <v>0</v>
          </cell>
          <cell r="AH120">
            <v>74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 t="str">
            <v>208000</v>
          </cell>
          <cell r="AO120">
            <v>2080001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162095</v>
          </cell>
          <cell r="AU120">
            <v>75.36</v>
          </cell>
          <cell r="AV120">
            <v>2808002</v>
          </cell>
          <cell r="AW120">
            <v>162095</v>
          </cell>
          <cell r="AX120">
            <v>75.36</v>
          </cell>
          <cell r="AZ120">
            <v>6811000</v>
          </cell>
          <cell r="BA120">
            <v>1</v>
          </cell>
          <cell r="BD120" t="str">
            <v>MR65380</v>
          </cell>
          <cell r="BE120">
            <v>2021</v>
          </cell>
          <cell r="BF120">
            <v>1</v>
          </cell>
        </row>
        <row r="121">
          <cell r="C121" t="str">
            <v>COSTURI INSTALARE SOFT</v>
          </cell>
          <cell r="N121" t="str">
            <v>RJR MANUF.</v>
          </cell>
          <cell r="O121" t="str">
            <v>Factura</v>
          </cell>
          <cell r="P121" t="str">
            <v>766163</v>
          </cell>
          <cell r="Q121">
            <v>35642</v>
          </cell>
          <cell r="R121">
            <v>144000</v>
          </cell>
          <cell r="S121">
            <v>18.22</v>
          </cell>
          <cell r="T121" t="str">
            <v>0</v>
          </cell>
          <cell r="U121" t="str">
            <v>0</v>
          </cell>
          <cell r="V121" t="str">
            <v>Soft</v>
          </cell>
          <cell r="W121" t="str">
            <v>Software</v>
          </cell>
          <cell r="X121" t="str">
            <v>Software</v>
          </cell>
          <cell r="Y121">
            <v>35796</v>
          </cell>
          <cell r="Z121">
            <v>35827</v>
          </cell>
          <cell r="AC121">
            <v>60</v>
          </cell>
          <cell r="AD121">
            <v>60</v>
          </cell>
          <cell r="AF121">
            <v>46</v>
          </cell>
          <cell r="AG121">
            <v>0</v>
          </cell>
          <cell r="AH121">
            <v>46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 t="str">
            <v>208000</v>
          </cell>
          <cell r="AO121">
            <v>2080001</v>
          </cell>
          <cell r="AP121">
            <v>2400</v>
          </cell>
          <cell r="AQ121">
            <v>0.30366666666666664</v>
          </cell>
          <cell r="AR121">
            <v>2400</v>
          </cell>
          <cell r="AS121">
            <v>0.30366666666666664</v>
          </cell>
          <cell r="AT121">
            <v>110400.00000000001</v>
          </cell>
          <cell r="AU121">
            <v>13.968666666666667</v>
          </cell>
          <cell r="AV121">
            <v>2808002</v>
          </cell>
          <cell r="AW121">
            <v>110400.00000000001</v>
          </cell>
          <cell r="AX121">
            <v>13.968666666666667</v>
          </cell>
          <cell r="AZ121">
            <v>6811000</v>
          </cell>
          <cell r="BA121">
            <v>1</v>
          </cell>
          <cell r="BD121" t="str">
            <v>MR65380</v>
          </cell>
          <cell r="BE121">
            <v>2021</v>
          </cell>
          <cell r="BF121">
            <v>1</v>
          </cell>
        </row>
        <row r="122">
          <cell r="C122" t="str">
            <v>POWER CHUTE</v>
          </cell>
          <cell r="R122">
            <v>141100</v>
          </cell>
          <cell r="S122">
            <v>85</v>
          </cell>
          <cell r="T122" t="str">
            <v>0</v>
          </cell>
          <cell r="U122" t="str">
            <v>0</v>
          </cell>
          <cell r="V122" t="str">
            <v>Soft</v>
          </cell>
          <cell r="W122" t="str">
            <v>Software</v>
          </cell>
          <cell r="X122" t="str">
            <v>Software</v>
          </cell>
          <cell r="Y122">
            <v>34578</v>
          </cell>
          <cell r="Z122">
            <v>34578</v>
          </cell>
          <cell r="AC122">
            <v>60</v>
          </cell>
          <cell r="AD122">
            <v>60</v>
          </cell>
          <cell r="AF122">
            <v>60</v>
          </cell>
          <cell r="AG122">
            <v>0</v>
          </cell>
          <cell r="AH122">
            <v>87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 t="str">
            <v>208000</v>
          </cell>
          <cell r="AO122">
            <v>2080001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141100</v>
          </cell>
          <cell r="AU122">
            <v>85</v>
          </cell>
          <cell r="AV122">
            <v>2808002</v>
          </cell>
          <cell r="AW122">
            <v>141100</v>
          </cell>
          <cell r="AX122">
            <v>85</v>
          </cell>
          <cell r="AZ122">
            <v>6811000</v>
          </cell>
          <cell r="BA122">
            <v>1</v>
          </cell>
          <cell r="BD122" t="str">
            <v>MR65380</v>
          </cell>
          <cell r="BE122">
            <v>2021</v>
          </cell>
          <cell r="BF122">
            <v>1</v>
          </cell>
        </row>
        <row r="123">
          <cell r="C123" t="str">
            <v>ALARMA ARGUS (R. ROHAN)</v>
          </cell>
          <cell r="N123" t="str">
            <v>ARGUS ALARM SYSTEM SA</v>
          </cell>
          <cell r="O123" t="str">
            <v>Factura</v>
          </cell>
          <cell r="P123">
            <v>2853709</v>
          </cell>
          <cell r="Q123">
            <v>36041</v>
          </cell>
          <cell r="R123">
            <v>32024892</v>
          </cell>
          <cell r="S123">
            <v>3588.63</v>
          </cell>
          <cell r="T123" t="str">
            <v>0</v>
          </cell>
          <cell r="U123" t="str">
            <v>0</v>
          </cell>
          <cell r="V123" t="str">
            <v>Imbunatarire cladiri</v>
          </cell>
          <cell r="W123" t="str">
            <v>Bld. &amp; LH Improvemnets</v>
          </cell>
          <cell r="X123" t="str">
            <v>Bld. &amp; LH Improvemnets</v>
          </cell>
          <cell r="Y123">
            <v>36039</v>
          </cell>
          <cell r="Z123">
            <v>36069</v>
          </cell>
          <cell r="AC123">
            <v>120</v>
          </cell>
          <cell r="AD123">
            <v>120</v>
          </cell>
          <cell r="AF123">
            <v>38</v>
          </cell>
          <cell r="AG123">
            <v>0</v>
          </cell>
          <cell r="AH123">
            <v>38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 t="str">
            <v>208000</v>
          </cell>
          <cell r="AO123">
            <v>2080001</v>
          </cell>
          <cell r="AP123">
            <v>266874.09999999998</v>
          </cell>
          <cell r="AQ123">
            <v>29.905250000000002</v>
          </cell>
          <cell r="AR123">
            <v>266874.09999999998</v>
          </cell>
          <cell r="AS123">
            <v>29.905250000000002</v>
          </cell>
          <cell r="AT123">
            <v>10141215.799999999</v>
          </cell>
          <cell r="AU123">
            <v>1136.3995</v>
          </cell>
          <cell r="AV123">
            <v>2808002</v>
          </cell>
          <cell r="AW123">
            <v>10141215.799999999</v>
          </cell>
          <cell r="AX123">
            <v>1136.3995</v>
          </cell>
          <cell r="AZ123">
            <v>6811000</v>
          </cell>
          <cell r="BA123">
            <v>1</v>
          </cell>
          <cell r="BD123" t="str">
            <v>MR65380</v>
          </cell>
          <cell r="BE123">
            <v>2021</v>
          </cell>
          <cell r="BF123">
            <v>1</v>
          </cell>
        </row>
        <row r="124">
          <cell r="C124" t="str">
            <v>CABLARE SEDIU D.POMPEI 9-9A</v>
          </cell>
          <cell r="N124" t="str">
            <v>FUTURE TELECOM ROM SRL</v>
          </cell>
          <cell r="O124" t="str">
            <v>Factura</v>
          </cell>
          <cell r="P124">
            <v>9384153</v>
          </cell>
          <cell r="Q124">
            <v>36216</v>
          </cell>
          <cell r="R124">
            <v>1096012827</v>
          </cell>
          <cell r="S124">
            <v>88745.98</v>
          </cell>
          <cell r="T124" t="str">
            <v>0</v>
          </cell>
          <cell r="U124" t="str">
            <v>0</v>
          </cell>
          <cell r="V124" t="str">
            <v>Imbunatarire cladiri</v>
          </cell>
          <cell r="W124" t="str">
            <v>Bld. &amp; LH Improvemnets</v>
          </cell>
          <cell r="X124" t="str">
            <v>Bld. &amp; LH Improvemnets</v>
          </cell>
          <cell r="Y124">
            <v>36192</v>
          </cell>
          <cell r="Z124">
            <v>36220</v>
          </cell>
          <cell r="AC124">
            <v>120</v>
          </cell>
          <cell r="AD124">
            <v>120</v>
          </cell>
          <cell r="AF124">
            <v>33</v>
          </cell>
          <cell r="AG124">
            <v>0</v>
          </cell>
          <cell r="AH124">
            <v>33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208100</v>
          </cell>
          <cell r="AO124">
            <v>2081001</v>
          </cell>
          <cell r="AP124">
            <v>9133440.2249999996</v>
          </cell>
          <cell r="AQ124">
            <v>739.54983333333325</v>
          </cell>
          <cell r="AR124">
            <v>9133440.2249999996</v>
          </cell>
          <cell r="AS124">
            <v>739.54983333333325</v>
          </cell>
          <cell r="AT124">
            <v>301403527.42500001</v>
          </cell>
          <cell r="AU124">
            <v>24405.144500000002</v>
          </cell>
          <cell r="AV124">
            <v>2808102</v>
          </cell>
          <cell r="AW124">
            <v>301403527.42500001</v>
          </cell>
          <cell r="AX124">
            <v>24405.144500000002</v>
          </cell>
          <cell r="AZ124">
            <v>6811000</v>
          </cell>
          <cell r="BA124">
            <v>1</v>
          </cell>
          <cell r="BD124" t="str">
            <v>MR65380</v>
          </cell>
          <cell r="BE124" t="str">
            <v>ALLOC</v>
          </cell>
          <cell r="BF124">
            <v>1</v>
          </cell>
        </row>
        <row r="125">
          <cell r="C125" t="str">
            <v>SISTEM SECURITATE VOICE</v>
          </cell>
          <cell r="R125">
            <v>152535240</v>
          </cell>
          <cell r="S125">
            <v>10220.120000000001</v>
          </cell>
          <cell r="T125" t="str">
            <v>0</v>
          </cell>
          <cell r="U125" t="str">
            <v>0</v>
          </cell>
          <cell r="V125" t="str">
            <v>Imbunatarire cladiri</v>
          </cell>
          <cell r="W125" t="str">
            <v>Bld. &amp; LH Improvemnets</v>
          </cell>
          <cell r="X125" t="str">
            <v>Bld. &amp; LH Improvemnets</v>
          </cell>
          <cell r="Y125">
            <v>36251</v>
          </cell>
          <cell r="Z125">
            <v>36281</v>
          </cell>
          <cell r="AC125">
            <v>120</v>
          </cell>
          <cell r="AD125">
            <v>120</v>
          </cell>
          <cell r="AF125">
            <v>31</v>
          </cell>
          <cell r="AG125">
            <v>0</v>
          </cell>
          <cell r="AH125">
            <v>31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208100</v>
          </cell>
          <cell r="AO125">
            <v>2081001</v>
          </cell>
          <cell r="AP125">
            <v>1271127</v>
          </cell>
          <cell r="AQ125">
            <v>85.167666666666676</v>
          </cell>
          <cell r="AR125">
            <v>1271127</v>
          </cell>
          <cell r="AS125">
            <v>85.167666666666676</v>
          </cell>
          <cell r="AT125">
            <v>39404937.000000007</v>
          </cell>
          <cell r="AU125">
            <v>2640.1976666666669</v>
          </cell>
          <cell r="AV125">
            <v>2808102</v>
          </cell>
          <cell r="AW125">
            <v>39404937.000000007</v>
          </cell>
          <cell r="AX125">
            <v>2640.1976666666669</v>
          </cell>
          <cell r="AZ125">
            <v>6811000</v>
          </cell>
          <cell r="BA125">
            <v>1</v>
          </cell>
          <cell r="BD125" t="str">
            <v>MR65380</v>
          </cell>
          <cell r="BE125" t="str">
            <v>ALLOC</v>
          </cell>
          <cell r="BF125">
            <v>1</v>
          </cell>
        </row>
        <row r="126">
          <cell r="C126" t="str">
            <v>40% SISTEM ALARMA</v>
          </cell>
          <cell r="N126" t="str">
            <v>AZEL DESIGNING GROUP SRL</v>
          </cell>
          <cell r="O126" t="str">
            <v>Factura</v>
          </cell>
          <cell r="P126">
            <v>1641724</v>
          </cell>
          <cell r="Q126">
            <v>36387</v>
          </cell>
          <cell r="R126">
            <v>132830359</v>
          </cell>
          <cell r="S126">
            <v>8301.9</v>
          </cell>
          <cell r="T126" t="str">
            <v>0</v>
          </cell>
          <cell r="U126" t="str">
            <v>0</v>
          </cell>
          <cell r="V126" t="str">
            <v>Imbunatarire cladiri</v>
          </cell>
          <cell r="W126" t="str">
            <v>Bld. &amp; LH Improvemnets</v>
          </cell>
          <cell r="X126" t="str">
            <v>Bld. &amp; LH Improvemnets</v>
          </cell>
          <cell r="Y126">
            <v>36373</v>
          </cell>
          <cell r="Z126">
            <v>36404</v>
          </cell>
          <cell r="AC126">
            <v>120</v>
          </cell>
          <cell r="AD126">
            <v>120</v>
          </cell>
          <cell r="AF126">
            <v>27</v>
          </cell>
          <cell r="AG126">
            <v>0</v>
          </cell>
          <cell r="AH126">
            <v>27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208100</v>
          </cell>
          <cell r="AO126">
            <v>2081001</v>
          </cell>
          <cell r="AP126">
            <v>1106919.6583333334</v>
          </cell>
          <cell r="AQ126">
            <v>69.18249999999999</v>
          </cell>
          <cell r="AR126">
            <v>1106919.6583333334</v>
          </cell>
          <cell r="AS126">
            <v>69.18249999999999</v>
          </cell>
          <cell r="AT126">
            <v>29886830.775000002</v>
          </cell>
          <cell r="AU126">
            <v>1867.9275</v>
          </cell>
          <cell r="AV126">
            <v>2808102</v>
          </cell>
          <cell r="AW126">
            <v>29886830.775000002</v>
          </cell>
          <cell r="AX126">
            <v>1867.9275</v>
          </cell>
          <cell r="AZ126">
            <v>6811000</v>
          </cell>
          <cell r="BA126">
            <v>1</v>
          </cell>
          <cell r="BD126" t="str">
            <v>MR65380</v>
          </cell>
          <cell r="BE126" t="str">
            <v>ALLOC</v>
          </cell>
          <cell r="BF126">
            <v>1</v>
          </cell>
        </row>
        <row r="127">
          <cell r="C127" t="str">
            <v>INSTALARE ECHIPAMENT TELEFONIE D.POMPEI 9-9A</v>
          </cell>
          <cell r="R127">
            <v>79721400</v>
          </cell>
          <cell r="S127">
            <v>6455.17</v>
          </cell>
          <cell r="T127" t="str">
            <v>0</v>
          </cell>
          <cell r="U127" t="str">
            <v>0</v>
          </cell>
          <cell r="V127" t="str">
            <v>Imbunatarire cladiri</v>
          </cell>
          <cell r="W127" t="str">
            <v>Bld. &amp; LH Improvemnets</v>
          </cell>
          <cell r="X127" t="str">
            <v>Bld. &amp; LH Improvemnets</v>
          </cell>
          <cell r="Y127">
            <v>36220</v>
          </cell>
          <cell r="Z127">
            <v>36251</v>
          </cell>
          <cell r="AC127">
            <v>120</v>
          </cell>
          <cell r="AD127">
            <v>120</v>
          </cell>
          <cell r="AF127">
            <v>32</v>
          </cell>
          <cell r="AG127">
            <v>0</v>
          </cell>
          <cell r="AH127">
            <v>32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208100</v>
          </cell>
          <cell r="AO127">
            <v>2081001</v>
          </cell>
          <cell r="AP127">
            <v>664345</v>
          </cell>
          <cell r="AQ127">
            <v>53.793083333333335</v>
          </cell>
          <cell r="AR127">
            <v>664345</v>
          </cell>
          <cell r="AS127">
            <v>53.793083333333335</v>
          </cell>
          <cell r="AT127">
            <v>21259040</v>
          </cell>
          <cell r="AU127">
            <v>1721.3786666666667</v>
          </cell>
          <cell r="AV127">
            <v>2808102</v>
          </cell>
          <cell r="AW127">
            <v>21259040</v>
          </cell>
          <cell r="AX127">
            <v>1721.3786666666667</v>
          </cell>
          <cell r="AZ127">
            <v>6811000</v>
          </cell>
          <cell r="BA127">
            <v>1</v>
          </cell>
          <cell r="BD127" t="str">
            <v>MR65380</v>
          </cell>
          <cell r="BE127" t="str">
            <v>ALLOC</v>
          </cell>
          <cell r="BF127">
            <v>1</v>
          </cell>
        </row>
        <row r="128">
          <cell r="C128" t="str">
            <v>CABLARE SISTEM SECURITATE VOICE</v>
          </cell>
          <cell r="N128" t="str">
            <v>FUTURE TELECOM ROM SRL</v>
          </cell>
          <cell r="O128" t="str">
            <v>Factura</v>
          </cell>
          <cell r="P128">
            <v>9384205</v>
          </cell>
          <cell r="Q128">
            <v>36276</v>
          </cell>
          <cell r="R128">
            <v>50684660</v>
          </cell>
          <cell r="S128">
            <v>3436.25</v>
          </cell>
          <cell r="T128" t="str">
            <v>0</v>
          </cell>
          <cell r="U128" t="str">
            <v>0</v>
          </cell>
          <cell r="V128" t="str">
            <v>Imbunatarire cladiri</v>
          </cell>
          <cell r="W128" t="str">
            <v>Bld. &amp; LH Improvemnets</v>
          </cell>
          <cell r="X128" t="str">
            <v>Bld. &amp; LH Improvemnets</v>
          </cell>
          <cell r="Y128">
            <v>36251</v>
          </cell>
          <cell r="Z128">
            <v>36281</v>
          </cell>
          <cell r="AC128">
            <v>120</v>
          </cell>
          <cell r="AD128">
            <v>120</v>
          </cell>
          <cell r="AF128">
            <v>31</v>
          </cell>
          <cell r="AG128">
            <v>0</v>
          </cell>
          <cell r="AH128">
            <v>31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208100</v>
          </cell>
          <cell r="AO128">
            <v>2081001</v>
          </cell>
          <cell r="AP128">
            <v>422372.16666666669</v>
          </cell>
          <cell r="AQ128">
            <v>28.635416666666668</v>
          </cell>
          <cell r="AR128">
            <v>422372.16666666669</v>
          </cell>
          <cell r="AS128">
            <v>28.635416666666668</v>
          </cell>
          <cell r="AT128">
            <v>13093537.166666668</v>
          </cell>
          <cell r="AU128">
            <v>887.69791666666674</v>
          </cell>
          <cell r="AV128">
            <v>2808102</v>
          </cell>
          <cell r="AW128">
            <v>13093537.166666668</v>
          </cell>
          <cell r="AX128">
            <v>887.69791666666674</v>
          </cell>
          <cell r="AZ128">
            <v>6811000</v>
          </cell>
          <cell r="BA128">
            <v>1</v>
          </cell>
          <cell r="BD128" t="str">
            <v>MR65380</v>
          </cell>
          <cell r="BE128" t="str">
            <v>ALLOC</v>
          </cell>
          <cell r="BF128">
            <v>1</v>
          </cell>
        </row>
        <row r="129">
          <cell r="C129" t="str">
            <v>SISTEM.ALARMA G.LAZAR</v>
          </cell>
          <cell r="N129" t="str">
            <v>ARGUIS STANDARD SECURITY SA</v>
          </cell>
          <cell r="O129" t="str">
            <v>Factura</v>
          </cell>
          <cell r="P129">
            <v>2853943</v>
          </cell>
          <cell r="Q129">
            <v>36112</v>
          </cell>
          <cell r="R129">
            <v>38589105</v>
          </cell>
          <cell r="S129">
            <v>3909.2</v>
          </cell>
          <cell r="T129" t="str">
            <v>0</v>
          </cell>
          <cell r="U129" t="str">
            <v>0</v>
          </cell>
          <cell r="V129" t="str">
            <v>Imbunatarire cladiri</v>
          </cell>
          <cell r="W129" t="str">
            <v>Bld. &amp; LH Improvemnets</v>
          </cell>
          <cell r="X129" t="str">
            <v>Bld. &amp; LH Improvemnets</v>
          </cell>
          <cell r="Y129">
            <v>36100</v>
          </cell>
          <cell r="Z129">
            <v>36130</v>
          </cell>
          <cell r="AC129">
            <v>120</v>
          </cell>
          <cell r="AD129">
            <v>120</v>
          </cell>
          <cell r="AF129">
            <v>36</v>
          </cell>
          <cell r="AG129">
            <v>0</v>
          </cell>
          <cell r="AH129">
            <v>36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208100</v>
          </cell>
          <cell r="AO129">
            <v>2081001</v>
          </cell>
          <cell r="AP129">
            <v>321575.875</v>
          </cell>
          <cell r="AQ129">
            <v>32.576666666666668</v>
          </cell>
          <cell r="AR129">
            <v>321575.875</v>
          </cell>
          <cell r="AS129">
            <v>32.576666666666668</v>
          </cell>
          <cell r="AT129">
            <v>11576731.5</v>
          </cell>
          <cell r="AU129">
            <v>1172.76</v>
          </cell>
          <cell r="AV129">
            <v>2808102</v>
          </cell>
          <cell r="AW129">
            <v>11576731.5</v>
          </cell>
          <cell r="AX129">
            <v>1172.76</v>
          </cell>
          <cell r="AZ129">
            <v>6811000</v>
          </cell>
          <cell r="BA129">
            <v>1</v>
          </cell>
          <cell r="BD129" t="str">
            <v>MR65380</v>
          </cell>
          <cell r="BE129" t="str">
            <v>ALLOC</v>
          </cell>
          <cell r="BF129">
            <v>1</v>
          </cell>
        </row>
        <row r="130">
          <cell r="C130" t="str">
            <v>AMENAJARE CULCER</v>
          </cell>
          <cell r="N130" t="str">
            <v>PRORET SA</v>
          </cell>
          <cell r="O130" t="str">
            <v>Factura</v>
          </cell>
          <cell r="P130">
            <v>3147055</v>
          </cell>
          <cell r="Q130">
            <v>35968</v>
          </cell>
          <cell r="R130">
            <v>31500000</v>
          </cell>
          <cell r="S130">
            <v>3727.81</v>
          </cell>
          <cell r="T130" t="str">
            <v>0</v>
          </cell>
          <cell r="U130" t="str">
            <v>0</v>
          </cell>
          <cell r="V130" t="str">
            <v>Imbunatarire cladiri</v>
          </cell>
          <cell r="W130" t="str">
            <v>Bld. &amp; LH Improvemnets</v>
          </cell>
          <cell r="X130" t="str">
            <v>Bld. &amp; LH Improvemnets</v>
          </cell>
          <cell r="Y130">
            <v>35947</v>
          </cell>
          <cell r="Z130">
            <v>35977</v>
          </cell>
          <cell r="AC130">
            <v>120</v>
          </cell>
          <cell r="AD130">
            <v>120</v>
          </cell>
          <cell r="AF130">
            <v>41</v>
          </cell>
          <cell r="AG130">
            <v>0</v>
          </cell>
          <cell r="AH130">
            <v>41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208100</v>
          </cell>
          <cell r="AO130">
            <v>2081001</v>
          </cell>
          <cell r="AP130">
            <v>262500</v>
          </cell>
          <cell r="AQ130">
            <v>31.065083333333334</v>
          </cell>
          <cell r="AR130">
            <v>262500</v>
          </cell>
          <cell r="AS130">
            <v>31.065083333333334</v>
          </cell>
          <cell r="AT130">
            <v>10762500</v>
          </cell>
          <cell r="AU130">
            <v>1273.6684166666666</v>
          </cell>
          <cell r="AV130">
            <v>2808102</v>
          </cell>
          <cell r="AW130">
            <v>10762500</v>
          </cell>
          <cell r="AX130">
            <v>1273.6684166666666</v>
          </cell>
          <cell r="AZ130">
            <v>6811000</v>
          </cell>
          <cell r="BA130">
            <v>1</v>
          </cell>
          <cell r="BD130" t="str">
            <v>MR65380</v>
          </cell>
          <cell r="BE130" t="str">
            <v>ALLOC</v>
          </cell>
          <cell r="BF130">
            <v>1</v>
          </cell>
        </row>
        <row r="131">
          <cell r="C131" t="str">
            <v>LUCRARI IMBUNATATIRE CORBEANCA</v>
          </cell>
          <cell r="N131" t="str">
            <v>PRORET SA</v>
          </cell>
          <cell r="O131" t="str">
            <v>Factura</v>
          </cell>
          <cell r="P131">
            <v>3147135</v>
          </cell>
          <cell r="Q131">
            <v>36024</v>
          </cell>
          <cell r="R131">
            <v>27960000</v>
          </cell>
          <cell r="S131">
            <v>3232.37</v>
          </cell>
          <cell r="T131" t="str">
            <v>0</v>
          </cell>
          <cell r="U131" t="str">
            <v>0</v>
          </cell>
          <cell r="V131" t="str">
            <v>Imbunatarire cladiri</v>
          </cell>
          <cell r="W131" t="str">
            <v>Bld. &amp; LH Improvemnets</v>
          </cell>
          <cell r="X131" t="str">
            <v>Bld. &amp; LH Improvemnets</v>
          </cell>
          <cell r="Y131">
            <v>36008</v>
          </cell>
          <cell r="Z131">
            <v>36039</v>
          </cell>
          <cell r="AC131">
            <v>120</v>
          </cell>
          <cell r="AD131">
            <v>120</v>
          </cell>
          <cell r="AF131">
            <v>39</v>
          </cell>
          <cell r="AG131">
            <v>0</v>
          </cell>
          <cell r="AH131">
            <v>39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208100</v>
          </cell>
          <cell r="AO131">
            <v>2081001</v>
          </cell>
          <cell r="AP131">
            <v>233000</v>
          </cell>
          <cell r="AQ131">
            <v>26.936416666666666</v>
          </cell>
          <cell r="AR131">
            <v>233000</v>
          </cell>
          <cell r="AS131">
            <v>26.936416666666666</v>
          </cell>
          <cell r="AT131">
            <v>9087000</v>
          </cell>
          <cell r="AU131">
            <v>1050.52025</v>
          </cell>
          <cell r="AV131">
            <v>2808102</v>
          </cell>
          <cell r="AW131">
            <v>9087000</v>
          </cell>
          <cell r="AX131">
            <v>1050.52025</v>
          </cell>
          <cell r="AZ131">
            <v>6811000</v>
          </cell>
          <cell r="BA131">
            <v>1</v>
          </cell>
          <cell r="BD131" t="str">
            <v>MR65380</v>
          </cell>
          <cell r="BE131" t="str">
            <v>ALLOC</v>
          </cell>
          <cell r="BF131">
            <v>1</v>
          </cell>
        </row>
        <row r="132">
          <cell r="C132" t="str">
            <v>SISTEM ALARMA-R.ROHAN</v>
          </cell>
          <cell r="N132" t="str">
            <v>ARGUIS STANDARD SECURITY SA</v>
          </cell>
          <cell r="O132" t="str">
            <v>Factura</v>
          </cell>
          <cell r="P132">
            <v>2853930</v>
          </cell>
          <cell r="Q132">
            <v>36060</v>
          </cell>
          <cell r="R132">
            <v>19797626</v>
          </cell>
          <cell r="S132">
            <v>2212.0300000000002</v>
          </cell>
          <cell r="T132" t="str">
            <v>0</v>
          </cell>
          <cell r="U132" t="str">
            <v>0</v>
          </cell>
          <cell r="V132" t="str">
            <v>Imbunatarire cladiri</v>
          </cell>
          <cell r="W132" t="str">
            <v>Bld. &amp; LH Improvemnets</v>
          </cell>
          <cell r="X132" t="str">
            <v>Bld. &amp; LH Improvemnets</v>
          </cell>
          <cell r="Y132">
            <v>36039</v>
          </cell>
          <cell r="Z132">
            <v>36069</v>
          </cell>
          <cell r="AC132">
            <v>120</v>
          </cell>
          <cell r="AD132">
            <v>120</v>
          </cell>
          <cell r="AF132">
            <v>38</v>
          </cell>
          <cell r="AG132">
            <v>0</v>
          </cell>
          <cell r="AH132">
            <v>38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208100</v>
          </cell>
          <cell r="AO132">
            <v>2081001</v>
          </cell>
          <cell r="AP132">
            <v>164980.21666666667</v>
          </cell>
          <cell r="AQ132">
            <v>18.433583333333335</v>
          </cell>
          <cell r="AR132">
            <v>164980.21666666667</v>
          </cell>
          <cell r="AS132">
            <v>18.433583333333335</v>
          </cell>
          <cell r="AT132">
            <v>6269248.2333333334</v>
          </cell>
          <cell r="AU132">
            <v>700.4761666666667</v>
          </cell>
          <cell r="AV132">
            <v>2808102</v>
          </cell>
          <cell r="AW132">
            <v>6269248.2333333334</v>
          </cell>
          <cell r="AX132">
            <v>700.4761666666667</v>
          </cell>
          <cell r="AZ132">
            <v>6811000</v>
          </cell>
          <cell r="BA132">
            <v>1</v>
          </cell>
          <cell r="BD132" t="str">
            <v>MR65380</v>
          </cell>
          <cell r="BE132" t="str">
            <v>ALLOC</v>
          </cell>
          <cell r="BF132">
            <v>1</v>
          </cell>
        </row>
        <row r="133">
          <cell r="C133" t="str">
            <v>INCHIDERE PLASA DEPOZIT MKT-POSM</v>
          </cell>
          <cell r="R133">
            <v>13032787</v>
          </cell>
          <cell r="S133">
            <v>726.06</v>
          </cell>
          <cell r="T133" t="str">
            <v>0</v>
          </cell>
          <cell r="U133" t="str">
            <v>0</v>
          </cell>
          <cell r="V133" t="str">
            <v>Imbunatarire cladiri</v>
          </cell>
          <cell r="W133" t="str">
            <v>Bld. &amp; LH Improvemnets</v>
          </cell>
          <cell r="X133" t="str">
            <v>Bld. &amp; LH Improvemnets</v>
          </cell>
          <cell r="Y133">
            <v>36526</v>
          </cell>
          <cell r="Z133">
            <v>36557</v>
          </cell>
          <cell r="AC133">
            <v>120</v>
          </cell>
          <cell r="AD133">
            <v>120</v>
          </cell>
          <cell r="AF133">
            <v>22</v>
          </cell>
          <cell r="AG133">
            <v>0</v>
          </cell>
          <cell r="AH133">
            <v>22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208100</v>
          </cell>
          <cell r="AO133">
            <v>2081001</v>
          </cell>
          <cell r="AP133">
            <v>108606.55833333333</v>
          </cell>
          <cell r="AQ133">
            <v>6.0504999999999995</v>
          </cell>
          <cell r="AR133">
            <v>108606.55833333333</v>
          </cell>
          <cell r="AS133">
            <v>6.0504999999999995</v>
          </cell>
          <cell r="AT133">
            <v>2389344.2833333332</v>
          </cell>
          <cell r="AU133">
            <v>133.11099999999999</v>
          </cell>
          <cell r="AV133">
            <v>2808102</v>
          </cell>
          <cell r="AW133">
            <v>2389344.2833333332</v>
          </cell>
          <cell r="AX133">
            <v>133.11099999999999</v>
          </cell>
          <cell r="AZ133">
            <v>6811000</v>
          </cell>
          <cell r="BA133">
            <v>1</v>
          </cell>
          <cell r="BD133" t="str">
            <v>MR65380</v>
          </cell>
          <cell r="BE133" t="str">
            <v>ALLOC</v>
          </cell>
          <cell r="BF133">
            <v>1</v>
          </cell>
        </row>
        <row r="134">
          <cell r="C134" t="str">
            <v>CABLARE SEDIU D.POMPEI 9-9A</v>
          </cell>
          <cell r="N134" t="str">
            <v>MOUSE SERV SRL</v>
          </cell>
          <cell r="O134" t="str">
            <v>Factura</v>
          </cell>
          <cell r="P134">
            <v>55419</v>
          </cell>
          <cell r="Q134">
            <v>36230</v>
          </cell>
          <cell r="R134">
            <v>12865000</v>
          </cell>
          <cell r="S134">
            <v>1005.08</v>
          </cell>
          <cell r="T134" t="str">
            <v>0</v>
          </cell>
          <cell r="U134" t="str">
            <v>0</v>
          </cell>
          <cell r="V134" t="str">
            <v>Imbunatarire cladiri</v>
          </cell>
          <cell r="W134" t="str">
            <v>Bld. &amp; LH Improvemnets</v>
          </cell>
          <cell r="X134" t="str">
            <v>Bld. &amp; LH Improvemnets</v>
          </cell>
          <cell r="Y134">
            <v>36220</v>
          </cell>
          <cell r="Z134">
            <v>36251</v>
          </cell>
          <cell r="AC134">
            <v>120</v>
          </cell>
          <cell r="AD134">
            <v>120</v>
          </cell>
          <cell r="AF134">
            <v>32</v>
          </cell>
          <cell r="AG134">
            <v>0</v>
          </cell>
          <cell r="AH134">
            <v>32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208100</v>
          </cell>
          <cell r="AO134">
            <v>2081001</v>
          </cell>
          <cell r="AP134">
            <v>107208.33333333333</v>
          </cell>
          <cell r="AQ134">
            <v>8.3756666666666675</v>
          </cell>
          <cell r="AR134">
            <v>107208.33333333333</v>
          </cell>
          <cell r="AS134">
            <v>8.3756666666666675</v>
          </cell>
          <cell r="AT134">
            <v>3430666.6666666665</v>
          </cell>
          <cell r="AU134">
            <v>268.02133333333336</v>
          </cell>
          <cell r="AV134">
            <v>2808102</v>
          </cell>
          <cell r="AW134">
            <v>3430666.6666666665</v>
          </cell>
          <cell r="AX134">
            <v>268.02133333333336</v>
          </cell>
          <cell r="AZ134">
            <v>6811000</v>
          </cell>
          <cell r="BA134">
            <v>1</v>
          </cell>
          <cell r="BD134" t="str">
            <v>MR65380</v>
          </cell>
          <cell r="BE134" t="str">
            <v>ALLOC</v>
          </cell>
          <cell r="BF134">
            <v>1</v>
          </cell>
        </row>
        <row r="135">
          <cell r="C135" t="str">
            <v>AMENAJARE DEPOZIT POSM</v>
          </cell>
          <cell r="N135" t="str">
            <v>GAMA 94 SRL</v>
          </cell>
          <cell r="O135" t="str">
            <v>Factura</v>
          </cell>
          <cell r="P135">
            <v>5603132</v>
          </cell>
          <cell r="Q135">
            <v>36264</v>
          </cell>
          <cell r="R135">
            <v>12618283</v>
          </cell>
          <cell r="S135">
            <v>882.4</v>
          </cell>
          <cell r="T135" t="str">
            <v>0</v>
          </cell>
          <cell r="U135" t="str">
            <v>0</v>
          </cell>
          <cell r="V135" t="str">
            <v>Imbunatarire cladiri</v>
          </cell>
          <cell r="W135" t="str">
            <v>Bld. &amp; LH Improvemnets</v>
          </cell>
          <cell r="X135" t="str">
            <v>Bld. &amp; LH Improvemnets</v>
          </cell>
          <cell r="Y135">
            <v>36251</v>
          </cell>
          <cell r="Z135">
            <v>36281</v>
          </cell>
          <cell r="AC135">
            <v>120</v>
          </cell>
          <cell r="AD135">
            <v>120</v>
          </cell>
          <cell r="AF135">
            <v>31</v>
          </cell>
          <cell r="AG135">
            <v>0</v>
          </cell>
          <cell r="AH135">
            <v>31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208100</v>
          </cell>
          <cell r="AO135">
            <v>2081001</v>
          </cell>
          <cell r="AP135">
            <v>105152.35833333334</v>
          </cell>
          <cell r="AQ135">
            <v>7.3533333333333335</v>
          </cell>
          <cell r="AR135">
            <v>105152.35833333334</v>
          </cell>
          <cell r="AS135">
            <v>7.3533333333333335</v>
          </cell>
          <cell r="AT135">
            <v>3259723.1083333339</v>
          </cell>
          <cell r="AU135">
            <v>227.95333333333335</v>
          </cell>
          <cell r="AV135">
            <v>2808102</v>
          </cell>
          <cell r="AW135">
            <v>3259723.1083333339</v>
          </cell>
          <cell r="AX135">
            <v>227.95333333333335</v>
          </cell>
          <cell r="AZ135">
            <v>6811000</v>
          </cell>
          <cell r="BA135">
            <v>1</v>
          </cell>
          <cell r="BD135" t="str">
            <v>MR65380</v>
          </cell>
          <cell r="BE135" t="str">
            <v>ALLOC</v>
          </cell>
          <cell r="BF135">
            <v>1</v>
          </cell>
        </row>
        <row r="136">
          <cell r="C136" t="str">
            <v>AMENAJARE CORBEANCA</v>
          </cell>
          <cell r="N136" t="str">
            <v>PRORET SA</v>
          </cell>
          <cell r="O136" t="str">
            <v>Factura</v>
          </cell>
          <cell r="P136">
            <v>3377839</v>
          </cell>
          <cell r="Q136">
            <v>35906</v>
          </cell>
          <cell r="R136">
            <v>12500000</v>
          </cell>
          <cell r="S136">
            <v>1496.29</v>
          </cell>
          <cell r="T136" t="str">
            <v>0</v>
          </cell>
          <cell r="U136" t="str">
            <v>0</v>
          </cell>
          <cell r="V136" t="str">
            <v>Imbunatarire cladiri</v>
          </cell>
          <cell r="W136" t="str">
            <v>Bld. &amp; LH Improvemnets</v>
          </cell>
          <cell r="X136" t="str">
            <v>Bld. &amp; LH Improvemnets</v>
          </cell>
          <cell r="Y136">
            <v>35916</v>
          </cell>
          <cell r="Z136">
            <v>35947</v>
          </cell>
          <cell r="AC136">
            <v>120</v>
          </cell>
          <cell r="AD136">
            <v>120</v>
          </cell>
          <cell r="AF136">
            <v>42</v>
          </cell>
          <cell r="AG136">
            <v>0</v>
          </cell>
          <cell r="AH136">
            <v>42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208100</v>
          </cell>
          <cell r="AO136">
            <v>2081001</v>
          </cell>
          <cell r="AP136">
            <v>104166.66666666667</v>
          </cell>
          <cell r="AQ136">
            <v>12.469083333333334</v>
          </cell>
          <cell r="AR136">
            <v>104166.66666666667</v>
          </cell>
          <cell r="AS136">
            <v>12.469083333333334</v>
          </cell>
          <cell r="AT136">
            <v>4375000</v>
          </cell>
          <cell r="AU136">
            <v>523.70150000000001</v>
          </cell>
          <cell r="AV136">
            <v>2808102</v>
          </cell>
          <cell r="AW136">
            <v>4375000</v>
          </cell>
          <cell r="AX136">
            <v>523.70150000000001</v>
          </cell>
          <cell r="AZ136">
            <v>6811000</v>
          </cell>
          <cell r="BA136">
            <v>1</v>
          </cell>
          <cell r="BD136" t="str">
            <v>MR65380</v>
          </cell>
          <cell r="BE136" t="str">
            <v>ALLOC</v>
          </cell>
          <cell r="BF136">
            <v>1</v>
          </cell>
        </row>
        <row r="137">
          <cell r="C137" t="str">
            <v>IMBUNATIRI CORBEANCA</v>
          </cell>
          <cell r="N137" t="str">
            <v>PRORET SA</v>
          </cell>
          <cell r="O137" t="str">
            <v>Factura</v>
          </cell>
          <cell r="P137">
            <v>3147221</v>
          </cell>
          <cell r="Q137">
            <v>36115</v>
          </cell>
          <cell r="R137">
            <v>12295082</v>
          </cell>
          <cell r="S137">
            <v>1219.51</v>
          </cell>
          <cell r="T137" t="str">
            <v>0</v>
          </cell>
          <cell r="U137" t="str">
            <v>0</v>
          </cell>
          <cell r="V137" t="str">
            <v>Imbunatarire cladiri</v>
          </cell>
          <cell r="W137" t="str">
            <v>Bld. &amp; LH Improvemnets</v>
          </cell>
          <cell r="X137" t="str">
            <v>Bld. &amp; LH Improvemnets</v>
          </cell>
          <cell r="Y137">
            <v>36130</v>
          </cell>
          <cell r="Z137">
            <v>36161</v>
          </cell>
          <cell r="AC137">
            <v>120</v>
          </cell>
          <cell r="AD137">
            <v>120</v>
          </cell>
          <cell r="AF137">
            <v>35</v>
          </cell>
          <cell r="AG137">
            <v>0</v>
          </cell>
          <cell r="AH137">
            <v>35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208100</v>
          </cell>
          <cell r="AO137">
            <v>2081001</v>
          </cell>
          <cell r="AP137">
            <v>102459.01666666666</v>
          </cell>
          <cell r="AQ137">
            <v>10.162583333333334</v>
          </cell>
          <cell r="AR137">
            <v>102459.01666666666</v>
          </cell>
          <cell r="AS137">
            <v>10.162583333333334</v>
          </cell>
          <cell r="AT137">
            <v>3586065.5833333335</v>
          </cell>
          <cell r="AU137">
            <v>355.69041666666669</v>
          </cell>
          <cell r="AV137">
            <v>2808102</v>
          </cell>
          <cell r="AW137">
            <v>3586065.5833333335</v>
          </cell>
          <cell r="AX137">
            <v>355.69041666666669</v>
          </cell>
          <cell r="AZ137">
            <v>6811000</v>
          </cell>
          <cell r="BA137">
            <v>1</v>
          </cell>
          <cell r="BD137" t="str">
            <v>MR65380</v>
          </cell>
          <cell r="BE137" t="str">
            <v>ALLOC</v>
          </cell>
          <cell r="BF137">
            <v>1</v>
          </cell>
        </row>
        <row r="138">
          <cell r="C138" t="str">
            <v>VOPSIRE FATADA  BIROURI JTI-BUC</v>
          </cell>
          <cell r="N138" t="str">
            <v>GAMA 94 SRL</v>
          </cell>
          <cell r="O138" t="str">
            <v>Factura</v>
          </cell>
          <cell r="P138">
            <v>6674008</v>
          </cell>
          <cell r="Q138">
            <v>36613</v>
          </cell>
          <cell r="R138">
            <v>9513125</v>
          </cell>
          <cell r="S138">
            <v>491.13</v>
          </cell>
          <cell r="T138" t="str">
            <v>0</v>
          </cell>
          <cell r="U138" t="str">
            <v>0</v>
          </cell>
          <cell r="V138" t="str">
            <v>Imbunatarire cladiri</v>
          </cell>
          <cell r="W138" t="str">
            <v>Bld. &amp; LH Improvemnets</v>
          </cell>
          <cell r="X138" t="str">
            <v>Bld. &amp; LH Improvemnets</v>
          </cell>
          <cell r="Y138">
            <v>36586</v>
          </cell>
          <cell r="Z138">
            <v>36617</v>
          </cell>
          <cell r="AC138">
            <v>120</v>
          </cell>
          <cell r="AD138">
            <v>120</v>
          </cell>
          <cell r="AF138">
            <v>20</v>
          </cell>
          <cell r="AG138">
            <v>0</v>
          </cell>
          <cell r="AH138">
            <v>20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208100</v>
          </cell>
          <cell r="AO138">
            <v>2081001</v>
          </cell>
          <cell r="AP138">
            <v>79276.041666666672</v>
          </cell>
          <cell r="AQ138">
            <v>4.0927499999999997</v>
          </cell>
          <cell r="AR138">
            <v>79276.041666666672</v>
          </cell>
          <cell r="AS138">
            <v>4.0927499999999997</v>
          </cell>
          <cell r="AT138">
            <v>1585520.8333333333</v>
          </cell>
          <cell r="AU138">
            <v>81.85499999999999</v>
          </cell>
          <cell r="AV138">
            <v>2808102</v>
          </cell>
          <cell r="AW138">
            <v>1585520.8333333333</v>
          </cell>
          <cell r="AX138">
            <v>81.85499999999999</v>
          </cell>
          <cell r="AZ138">
            <v>6811000</v>
          </cell>
          <cell r="BA138">
            <v>1</v>
          </cell>
          <cell r="BD138" t="str">
            <v>MR65380</v>
          </cell>
          <cell r="BE138" t="str">
            <v>ALLOC</v>
          </cell>
          <cell r="BF138">
            <v>1</v>
          </cell>
        </row>
        <row r="139">
          <cell r="C139" t="str">
            <v>JARDINIERE CANTINA</v>
          </cell>
          <cell r="N139" t="str">
            <v>SALEX 2000 COM IMPEX SRL</v>
          </cell>
          <cell r="O139" t="str">
            <v>Factura</v>
          </cell>
          <cell r="P139">
            <v>707607</v>
          </cell>
          <cell r="Q139">
            <v>36362</v>
          </cell>
          <cell r="R139">
            <v>8500000</v>
          </cell>
          <cell r="S139">
            <v>534.59</v>
          </cell>
          <cell r="T139" t="str">
            <v>0</v>
          </cell>
          <cell r="U139" t="str">
            <v>0</v>
          </cell>
          <cell r="V139" t="str">
            <v>Imbunatarire cladiri</v>
          </cell>
          <cell r="W139" t="str">
            <v>Bld. &amp; LH Improvemnets</v>
          </cell>
          <cell r="X139" t="str">
            <v>Bld. &amp; LH Improvemnets</v>
          </cell>
          <cell r="Y139">
            <v>36342</v>
          </cell>
          <cell r="Z139">
            <v>36373</v>
          </cell>
          <cell r="AC139">
            <v>120</v>
          </cell>
          <cell r="AD139">
            <v>120</v>
          </cell>
          <cell r="AF139">
            <v>28</v>
          </cell>
          <cell r="AG139">
            <v>0</v>
          </cell>
          <cell r="AH139">
            <v>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208100</v>
          </cell>
          <cell r="AO139">
            <v>2081001</v>
          </cell>
          <cell r="AP139">
            <v>70833.333333333328</v>
          </cell>
          <cell r="AQ139">
            <v>4.4549166666666666</v>
          </cell>
          <cell r="AR139">
            <v>70833.333333333328</v>
          </cell>
          <cell r="AS139">
            <v>4.4549166666666666</v>
          </cell>
          <cell r="AT139">
            <v>1983333.3333333333</v>
          </cell>
          <cell r="AU139">
            <v>124.73766666666667</v>
          </cell>
          <cell r="AV139">
            <v>2808102</v>
          </cell>
          <cell r="AW139">
            <v>1983333.3333333333</v>
          </cell>
          <cell r="AX139">
            <v>124.73766666666667</v>
          </cell>
          <cell r="AZ139">
            <v>6811000</v>
          </cell>
          <cell r="BA139">
            <v>1</v>
          </cell>
          <cell r="BD139" t="str">
            <v>MR65380</v>
          </cell>
          <cell r="BE139" t="str">
            <v>ALLOC</v>
          </cell>
          <cell r="BF139">
            <v>1</v>
          </cell>
        </row>
        <row r="140">
          <cell r="C140" t="str">
            <v>MOCHETA SEDIU SIBIU</v>
          </cell>
          <cell r="R140">
            <v>8481600</v>
          </cell>
          <cell r="S140">
            <v>730.29</v>
          </cell>
          <cell r="T140" t="str">
            <v>0</v>
          </cell>
          <cell r="U140" t="str">
            <v>0</v>
          </cell>
          <cell r="V140" t="str">
            <v>Imbunatarire cladiri</v>
          </cell>
          <cell r="W140" t="str">
            <v>Bld. &amp; LH Improvemnets</v>
          </cell>
          <cell r="X140" t="str">
            <v>Bld. &amp; LH Improvemnets</v>
          </cell>
          <cell r="Y140">
            <v>36192</v>
          </cell>
          <cell r="Z140">
            <v>36220</v>
          </cell>
          <cell r="AC140">
            <v>120</v>
          </cell>
          <cell r="AD140">
            <v>120</v>
          </cell>
          <cell r="AF140">
            <v>33</v>
          </cell>
          <cell r="AG140">
            <v>0</v>
          </cell>
          <cell r="AH140">
            <v>33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208100</v>
          </cell>
          <cell r="AO140">
            <v>2081001</v>
          </cell>
          <cell r="AP140">
            <v>70680</v>
          </cell>
          <cell r="AQ140">
            <v>6.08575</v>
          </cell>
          <cell r="AR140">
            <v>70680</v>
          </cell>
          <cell r="AS140">
            <v>6.08575</v>
          </cell>
          <cell r="AT140">
            <v>2332440</v>
          </cell>
          <cell r="AU140">
            <v>200.82975000000002</v>
          </cell>
          <cell r="AV140">
            <v>2808102</v>
          </cell>
          <cell r="AW140">
            <v>2332440</v>
          </cell>
          <cell r="AX140">
            <v>200.82975000000002</v>
          </cell>
          <cell r="AZ140">
            <v>6811000</v>
          </cell>
          <cell r="BA140">
            <v>1</v>
          </cell>
          <cell r="BD140" t="str">
            <v>MR65380</v>
          </cell>
          <cell r="BE140" t="str">
            <v>ALLOC</v>
          </cell>
          <cell r="BF140">
            <v>1</v>
          </cell>
        </row>
        <row r="141">
          <cell r="C141" t="str">
            <v>BALUSTRADE -IT</v>
          </cell>
          <cell r="N141" t="str">
            <v>MAGIC SIGN SRL</v>
          </cell>
          <cell r="O141" t="str">
            <v>Factura</v>
          </cell>
          <cell r="P141">
            <v>4713535</v>
          </cell>
          <cell r="Q141">
            <v>36237</v>
          </cell>
          <cell r="R141">
            <v>7020000</v>
          </cell>
          <cell r="S141">
            <v>512.41</v>
          </cell>
          <cell r="T141" t="str">
            <v>0</v>
          </cell>
          <cell r="U141" t="str">
            <v>0</v>
          </cell>
          <cell r="V141" t="str">
            <v>Imbunatarire cladiri</v>
          </cell>
          <cell r="W141" t="str">
            <v>Bld. &amp; LH Improvemnets</v>
          </cell>
          <cell r="X141" t="str">
            <v>Bld. &amp; LH Improvemnets</v>
          </cell>
          <cell r="Y141">
            <v>36220</v>
          </cell>
          <cell r="Z141">
            <v>36251</v>
          </cell>
          <cell r="AC141">
            <v>120</v>
          </cell>
          <cell r="AD141">
            <v>120</v>
          </cell>
          <cell r="AF141">
            <v>32</v>
          </cell>
          <cell r="AG141">
            <v>0</v>
          </cell>
          <cell r="AH141">
            <v>32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208100</v>
          </cell>
          <cell r="AO141">
            <v>2081001</v>
          </cell>
          <cell r="AP141">
            <v>58500</v>
          </cell>
          <cell r="AQ141">
            <v>4.270083333333333</v>
          </cell>
          <cell r="AR141">
            <v>58500</v>
          </cell>
          <cell r="AS141">
            <v>4.270083333333333</v>
          </cell>
          <cell r="AT141">
            <v>1872000</v>
          </cell>
          <cell r="AU141">
            <v>136.64266666666666</v>
          </cell>
          <cell r="AV141">
            <v>2808102</v>
          </cell>
          <cell r="AW141">
            <v>1872000</v>
          </cell>
          <cell r="AX141">
            <v>136.64266666666666</v>
          </cell>
          <cell r="AZ141">
            <v>6811000</v>
          </cell>
          <cell r="BA141">
            <v>1</v>
          </cell>
          <cell r="BD141" t="str">
            <v>MR65380</v>
          </cell>
          <cell r="BE141" t="str">
            <v>ALLOC</v>
          </cell>
          <cell r="BF141">
            <v>1</v>
          </cell>
        </row>
        <row r="142">
          <cell r="C142" t="str">
            <v>AMENAJARE GARD CORBEANCA</v>
          </cell>
          <cell r="R142">
            <v>7000500</v>
          </cell>
          <cell r="S142">
            <v>444.62</v>
          </cell>
          <cell r="T142" t="str">
            <v>0</v>
          </cell>
          <cell r="U142" t="str">
            <v>0</v>
          </cell>
          <cell r="V142" t="str">
            <v>Imbunatarire cladiri</v>
          </cell>
          <cell r="W142" t="str">
            <v>Bld. &amp; LH Improvemnets</v>
          </cell>
          <cell r="X142" t="str">
            <v>Bld. &amp; LH Improvemnets</v>
          </cell>
          <cell r="Y142">
            <v>36312</v>
          </cell>
          <cell r="Z142">
            <v>36342</v>
          </cell>
          <cell r="AC142">
            <v>120</v>
          </cell>
          <cell r="AD142">
            <v>120</v>
          </cell>
          <cell r="AF142">
            <v>29</v>
          </cell>
          <cell r="AG142">
            <v>0</v>
          </cell>
          <cell r="AH142">
            <v>29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208100</v>
          </cell>
          <cell r="AO142">
            <v>2081001</v>
          </cell>
          <cell r="AP142">
            <v>58337.5</v>
          </cell>
          <cell r="AQ142">
            <v>3.7051666666666665</v>
          </cell>
          <cell r="AR142">
            <v>58337.5</v>
          </cell>
          <cell r="AS142">
            <v>3.7051666666666665</v>
          </cell>
          <cell r="AT142">
            <v>1691787.5</v>
          </cell>
          <cell r="AU142">
            <v>107.44983333333333</v>
          </cell>
          <cell r="AV142">
            <v>2808102</v>
          </cell>
          <cell r="AW142">
            <v>1691787.5</v>
          </cell>
          <cell r="AX142">
            <v>107.44983333333333</v>
          </cell>
          <cell r="AZ142">
            <v>6811000</v>
          </cell>
          <cell r="BA142">
            <v>1</v>
          </cell>
          <cell r="BD142" t="str">
            <v>MR65380</v>
          </cell>
          <cell r="BE142" t="str">
            <v>ALLOC</v>
          </cell>
          <cell r="BF142">
            <v>1</v>
          </cell>
        </row>
        <row r="143">
          <cell r="C143" t="str">
            <v>IMBUNATIRI CORBEANCA</v>
          </cell>
          <cell r="N143" t="str">
            <v>PRORET SA</v>
          </cell>
          <cell r="O143" t="str">
            <v>Factura</v>
          </cell>
          <cell r="P143">
            <v>3147255</v>
          </cell>
          <cell r="Q143">
            <v>36129</v>
          </cell>
          <cell r="R143">
            <v>6967213</v>
          </cell>
          <cell r="S143">
            <v>691.05</v>
          </cell>
          <cell r="T143" t="str">
            <v>0</v>
          </cell>
          <cell r="U143" t="str">
            <v>0</v>
          </cell>
          <cell r="V143" t="str">
            <v>Imbunatarire cladiri</v>
          </cell>
          <cell r="W143" t="str">
            <v>Bld. &amp; LH Improvemnets</v>
          </cell>
          <cell r="X143" t="str">
            <v>Bld. &amp; LH Improvemnets</v>
          </cell>
          <cell r="Y143">
            <v>36130</v>
          </cell>
          <cell r="Z143">
            <v>36161</v>
          </cell>
          <cell r="AC143">
            <v>120</v>
          </cell>
          <cell r="AD143">
            <v>120</v>
          </cell>
          <cell r="AF143">
            <v>35</v>
          </cell>
          <cell r="AG143">
            <v>0</v>
          </cell>
          <cell r="AH143">
            <v>35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208100</v>
          </cell>
          <cell r="AO143">
            <v>2081001</v>
          </cell>
          <cell r="AP143">
            <v>58060.10833333333</v>
          </cell>
          <cell r="AQ143">
            <v>5.75875</v>
          </cell>
          <cell r="AR143">
            <v>58060.10833333333</v>
          </cell>
          <cell r="AS143">
            <v>5.75875</v>
          </cell>
          <cell r="AT143">
            <v>2032103.7916666667</v>
          </cell>
          <cell r="AU143">
            <v>201.55625000000001</v>
          </cell>
          <cell r="AV143">
            <v>2808102</v>
          </cell>
          <cell r="AW143">
            <v>2032103.7916666667</v>
          </cell>
          <cell r="AX143">
            <v>201.55625000000001</v>
          </cell>
          <cell r="AZ143">
            <v>6811000</v>
          </cell>
          <cell r="BA143">
            <v>1</v>
          </cell>
          <cell r="BD143" t="str">
            <v>MR65380</v>
          </cell>
          <cell r="BE143" t="str">
            <v>ALLOC</v>
          </cell>
          <cell r="BF143">
            <v>1</v>
          </cell>
        </row>
        <row r="144">
          <cell r="C144" t="str">
            <v>CABLARE SEDIU D.POMPEI 9-9A</v>
          </cell>
          <cell r="R144">
            <v>6324552</v>
          </cell>
          <cell r="S144">
            <v>424.47</v>
          </cell>
          <cell r="T144" t="str">
            <v>0</v>
          </cell>
          <cell r="U144" t="str">
            <v>0</v>
          </cell>
          <cell r="V144" t="str">
            <v>Imbunatarire cladiri</v>
          </cell>
          <cell r="W144" t="str">
            <v>Bld. &amp; LH Improvemnets</v>
          </cell>
          <cell r="X144" t="str">
            <v>Bld. &amp; LH Improvemnets</v>
          </cell>
          <cell r="Y144">
            <v>36281</v>
          </cell>
          <cell r="Z144">
            <v>36312</v>
          </cell>
          <cell r="AC144">
            <v>120</v>
          </cell>
          <cell r="AD144">
            <v>120</v>
          </cell>
          <cell r="AF144">
            <v>30</v>
          </cell>
          <cell r="AG144">
            <v>0</v>
          </cell>
          <cell r="AH144">
            <v>30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208100</v>
          </cell>
          <cell r="AO144">
            <v>2081001</v>
          </cell>
          <cell r="AP144">
            <v>52704.6</v>
          </cell>
          <cell r="AQ144">
            <v>3.5372500000000002</v>
          </cell>
          <cell r="AR144">
            <v>52704.6</v>
          </cell>
          <cell r="AS144">
            <v>3.5372500000000002</v>
          </cell>
          <cell r="AT144">
            <v>1581138</v>
          </cell>
          <cell r="AU144">
            <v>106.11750000000001</v>
          </cell>
          <cell r="AV144">
            <v>2808102</v>
          </cell>
          <cell r="AW144">
            <v>1581138</v>
          </cell>
          <cell r="AX144">
            <v>106.11750000000001</v>
          </cell>
          <cell r="AZ144">
            <v>6811000</v>
          </cell>
          <cell r="BA144">
            <v>1</v>
          </cell>
          <cell r="BD144" t="str">
            <v>MR65380</v>
          </cell>
          <cell r="BE144" t="str">
            <v>ALLOC</v>
          </cell>
          <cell r="BF144">
            <v>1</v>
          </cell>
        </row>
        <row r="145">
          <cell r="C145" t="str">
            <v>SISTEM ALARMA CORBEANCA</v>
          </cell>
          <cell r="N145" t="str">
            <v>BUSINESS SYNERGY SRL</v>
          </cell>
          <cell r="O145" t="str">
            <v>Factura</v>
          </cell>
          <cell r="P145">
            <v>4069465</v>
          </cell>
          <cell r="Q145">
            <v>36417</v>
          </cell>
          <cell r="R145">
            <v>6248899</v>
          </cell>
          <cell r="S145">
            <v>383.37</v>
          </cell>
          <cell r="T145" t="str">
            <v>0</v>
          </cell>
          <cell r="U145" t="str">
            <v>0</v>
          </cell>
          <cell r="V145" t="str">
            <v>Imbunatarire cladiri</v>
          </cell>
          <cell r="W145" t="str">
            <v>Bld. &amp; LH Improvemnets</v>
          </cell>
          <cell r="X145" t="str">
            <v>Bld. &amp; LH Improvemnets</v>
          </cell>
          <cell r="Y145">
            <v>36404</v>
          </cell>
          <cell r="Z145">
            <v>36434</v>
          </cell>
          <cell r="AC145">
            <v>120</v>
          </cell>
          <cell r="AD145">
            <v>120</v>
          </cell>
          <cell r="AF145">
            <v>26</v>
          </cell>
          <cell r="AG145">
            <v>0</v>
          </cell>
          <cell r="AH145">
            <v>26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208100</v>
          </cell>
          <cell r="AO145">
            <v>2081001</v>
          </cell>
          <cell r="AP145">
            <v>52074.158333333333</v>
          </cell>
          <cell r="AQ145">
            <v>3.19475</v>
          </cell>
          <cell r="AR145">
            <v>52074.158333333333</v>
          </cell>
          <cell r="AS145">
            <v>3.19475</v>
          </cell>
          <cell r="AT145">
            <v>1353928.1166666667</v>
          </cell>
          <cell r="AU145">
            <v>83.063500000000005</v>
          </cell>
          <cell r="AV145">
            <v>2808102</v>
          </cell>
          <cell r="AW145">
            <v>1353928.1166666667</v>
          </cell>
          <cell r="AX145">
            <v>83.063500000000005</v>
          </cell>
          <cell r="AZ145">
            <v>6811000</v>
          </cell>
          <cell r="BA145">
            <v>1</v>
          </cell>
          <cell r="BD145" t="str">
            <v>MR65380</v>
          </cell>
          <cell r="BE145" t="str">
            <v>ALLOC</v>
          </cell>
          <cell r="BF145">
            <v>1</v>
          </cell>
        </row>
        <row r="146">
          <cell r="C146" t="str">
            <v>BALUSTRADE SALA SERVERE</v>
          </cell>
          <cell r="N146" t="str">
            <v>MAGIC SIGN SRL</v>
          </cell>
          <cell r="O146" t="str">
            <v>Factura</v>
          </cell>
          <cell r="P146">
            <v>3742564</v>
          </cell>
          <cell r="Q146">
            <v>36360</v>
          </cell>
          <cell r="R146">
            <v>6086685</v>
          </cell>
          <cell r="S146">
            <v>382.81</v>
          </cell>
          <cell r="T146" t="str">
            <v>0</v>
          </cell>
          <cell r="U146" t="str">
            <v>0</v>
          </cell>
          <cell r="V146" t="str">
            <v>Imbunatarire cladiri</v>
          </cell>
          <cell r="W146" t="str">
            <v>Bld. &amp; LH Improvemnets</v>
          </cell>
          <cell r="X146" t="str">
            <v>Bld. &amp; LH Improvemnets</v>
          </cell>
          <cell r="Y146">
            <v>36342</v>
          </cell>
          <cell r="Z146">
            <v>36373</v>
          </cell>
          <cell r="AC146">
            <v>120</v>
          </cell>
          <cell r="AD146">
            <v>120</v>
          </cell>
          <cell r="AF146">
            <v>28</v>
          </cell>
          <cell r="AG146">
            <v>0</v>
          </cell>
          <cell r="AH146">
            <v>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208100</v>
          </cell>
          <cell r="AO146">
            <v>2081001</v>
          </cell>
          <cell r="AP146">
            <v>50722.375</v>
          </cell>
          <cell r="AQ146">
            <v>3.1900833333333334</v>
          </cell>
          <cell r="AR146">
            <v>50722.375</v>
          </cell>
          <cell r="AS146">
            <v>3.1900833333333334</v>
          </cell>
          <cell r="AT146">
            <v>1420226.5</v>
          </cell>
          <cell r="AU146">
            <v>89.322333333333333</v>
          </cell>
          <cell r="AV146">
            <v>2808102</v>
          </cell>
          <cell r="AW146">
            <v>1420226.5</v>
          </cell>
          <cell r="AX146">
            <v>89.322333333333333</v>
          </cell>
          <cell r="AZ146">
            <v>6811000</v>
          </cell>
          <cell r="BA146">
            <v>1</v>
          </cell>
          <cell r="BD146" t="str">
            <v>MR65380</v>
          </cell>
          <cell r="BE146" t="str">
            <v>ALLOC</v>
          </cell>
          <cell r="BF146">
            <v>1</v>
          </cell>
        </row>
        <row r="147">
          <cell r="C147" t="str">
            <v>INSTALATII SANITARE+USA CLUJ</v>
          </cell>
          <cell r="N147" t="str">
            <v>HRISTU SI TURCANU SNC</v>
          </cell>
          <cell r="O147" t="str">
            <v>Factura</v>
          </cell>
          <cell r="P147">
            <v>1903910</v>
          </cell>
          <cell r="Q147">
            <v>36049</v>
          </cell>
          <cell r="R147">
            <v>5382353</v>
          </cell>
          <cell r="S147">
            <v>604.76</v>
          </cell>
          <cell r="T147" t="str">
            <v>0</v>
          </cell>
          <cell r="U147" t="str">
            <v>0</v>
          </cell>
          <cell r="V147" t="str">
            <v>Imbunatarire cladiri</v>
          </cell>
          <cell r="W147" t="str">
            <v>Bld. &amp; LH Improvemnets</v>
          </cell>
          <cell r="X147" t="str">
            <v>Bld. &amp; LH Improvemnets</v>
          </cell>
          <cell r="Y147">
            <v>36039</v>
          </cell>
          <cell r="Z147">
            <v>36069</v>
          </cell>
          <cell r="AC147">
            <v>120</v>
          </cell>
          <cell r="AD147">
            <v>120</v>
          </cell>
          <cell r="AF147">
            <v>38</v>
          </cell>
          <cell r="AG147">
            <v>0</v>
          </cell>
          <cell r="AH147">
            <v>38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208100</v>
          </cell>
          <cell r="AO147">
            <v>2081001</v>
          </cell>
          <cell r="AP147">
            <v>44852.941666666666</v>
          </cell>
          <cell r="AQ147">
            <v>5.0396666666666663</v>
          </cell>
          <cell r="AR147">
            <v>44852.941666666666</v>
          </cell>
          <cell r="AS147">
            <v>5.0396666666666663</v>
          </cell>
          <cell r="AT147">
            <v>1704411.7833333332</v>
          </cell>
          <cell r="AU147">
            <v>191.50733333333332</v>
          </cell>
          <cell r="AV147">
            <v>2808102</v>
          </cell>
          <cell r="AW147">
            <v>1704411.7833333332</v>
          </cell>
          <cell r="AX147">
            <v>191.50733333333332</v>
          </cell>
          <cell r="AZ147">
            <v>6811000</v>
          </cell>
          <cell r="BA147">
            <v>1</v>
          </cell>
          <cell r="BD147" t="str">
            <v>MR65380</v>
          </cell>
          <cell r="BE147" t="str">
            <v>ALLOC</v>
          </cell>
          <cell r="BF147">
            <v>1</v>
          </cell>
        </row>
        <row r="148">
          <cell r="C148" t="str">
            <v>INSTALARE SISTEM INFORMATIC</v>
          </cell>
          <cell r="N148" t="str">
            <v>DATASCAN ROM SRL</v>
          </cell>
          <cell r="O148" t="str">
            <v>Factura</v>
          </cell>
          <cell r="P148">
            <v>3778998</v>
          </cell>
          <cell r="Q148">
            <v>36353</v>
          </cell>
          <cell r="R148">
            <v>4506684</v>
          </cell>
          <cell r="S148">
            <v>285.23</v>
          </cell>
          <cell r="T148" t="str">
            <v>0</v>
          </cell>
          <cell r="U148" t="str">
            <v>0</v>
          </cell>
          <cell r="V148" t="str">
            <v>Imbunatarire cladiri</v>
          </cell>
          <cell r="W148" t="str">
            <v>Bld. &amp; LH Improvemnets</v>
          </cell>
          <cell r="X148" t="str">
            <v>Bld. &amp; LH Improvemnets</v>
          </cell>
          <cell r="Y148">
            <v>36342</v>
          </cell>
          <cell r="Z148">
            <v>36373</v>
          </cell>
          <cell r="AC148">
            <v>120</v>
          </cell>
          <cell r="AD148">
            <v>120</v>
          </cell>
          <cell r="AF148">
            <v>28</v>
          </cell>
          <cell r="AG148">
            <v>0</v>
          </cell>
          <cell r="AH148">
            <v>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208100</v>
          </cell>
          <cell r="AO148">
            <v>2081001</v>
          </cell>
          <cell r="AP148">
            <v>37555.699999999997</v>
          </cell>
          <cell r="AQ148">
            <v>2.3769166666666668</v>
          </cell>
          <cell r="AR148">
            <v>37555.699999999997</v>
          </cell>
          <cell r="AS148">
            <v>2.3769166666666668</v>
          </cell>
          <cell r="AT148">
            <v>1051559.6000000001</v>
          </cell>
          <cell r="AU148">
            <v>66.553666666666672</v>
          </cell>
          <cell r="AV148">
            <v>2808102</v>
          </cell>
          <cell r="AW148">
            <v>1051559.6000000001</v>
          </cell>
          <cell r="AX148">
            <v>66.553666666666672</v>
          </cell>
          <cell r="AZ148">
            <v>6811000</v>
          </cell>
          <cell r="BA148">
            <v>1</v>
          </cell>
          <cell r="BD148" t="str">
            <v>MR65380</v>
          </cell>
          <cell r="BE148" t="str">
            <v>ALLOC</v>
          </cell>
          <cell r="BF148">
            <v>1</v>
          </cell>
        </row>
        <row r="149">
          <cell r="C149" t="str">
            <v>POMPA APA CULCER</v>
          </cell>
          <cell r="N149" t="str">
            <v>PRORET SA</v>
          </cell>
          <cell r="O149" t="str">
            <v>Factura</v>
          </cell>
          <cell r="P149">
            <v>2971904</v>
          </cell>
          <cell r="Q149">
            <v>36073</v>
          </cell>
          <cell r="R149">
            <v>4500000</v>
          </cell>
          <cell r="S149">
            <v>489.13</v>
          </cell>
          <cell r="T149" t="str">
            <v>0</v>
          </cell>
          <cell r="U149" t="str">
            <v>0</v>
          </cell>
          <cell r="V149" t="str">
            <v>Imbunatarire cladiri</v>
          </cell>
          <cell r="W149" t="str">
            <v>Bld. &amp; LH Improvemnets</v>
          </cell>
          <cell r="X149" t="str">
            <v>Bld. &amp; LH Improvemnets</v>
          </cell>
          <cell r="Y149">
            <v>36069</v>
          </cell>
          <cell r="Z149">
            <v>36100</v>
          </cell>
          <cell r="AC149">
            <v>120</v>
          </cell>
          <cell r="AD149">
            <v>120</v>
          </cell>
          <cell r="AF149">
            <v>37</v>
          </cell>
          <cell r="AG149">
            <v>0</v>
          </cell>
          <cell r="AH149">
            <v>37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208100</v>
          </cell>
          <cell r="AO149">
            <v>2081001</v>
          </cell>
          <cell r="AP149">
            <v>37500</v>
          </cell>
          <cell r="AQ149">
            <v>4.0760833333333331</v>
          </cell>
          <cell r="AR149">
            <v>37500</v>
          </cell>
          <cell r="AS149">
            <v>4.0760833333333331</v>
          </cell>
          <cell r="AT149">
            <v>1387500</v>
          </cell>
          <cell r="AU149">
            <v>150.81508333333335</v>
          </cell>
          <cell r="AV149">
            <v>2808102</v>
          </cell>
          <cell r="AW149">
            <v>1387500</v>
          </cell>
          <cell r="AX149">
            <v>150.81508333333335</v>
          </cell>
          <cell r="AZ149">
            <v>6811000</v>
          </cell>
          <cell r="BA149">
            <v>1</v>
          </cell>
          <cell r="BD149" t="str">
            <v>MR65380</v>
          </cell>
          <cell r="BE149" t="str">
            <v>ALLOC</v>
          </cell>
          <cell r="BF149">
            <v>1</v>
          </cell>
        </row>
        <row r="150">
          <cell r="C150" t="str">
            <v>MOCHETA CORBEANCA</v>
          </cell>
          <cell r="R150">
            <v>4248000</v>
          </cell>
          <cell r="S150">
            <v>431.27</v>
          </cell>
          <cell r="T150" t="str">
            <v>0</v>
          </cell>
          <cell r="U150" t="str">
            <v>0</v>
          </cell>
          <cell r="V150" t="str">
            <v>Imbunatarire cladiri</v>
          </cell>
          <cell r="W150" t="str">
            <v>Bld. &amp; LH Improvemnets</v>
          </cell>
          <cell r="X150" t="str">
            <v>Bld. &amp; LH Improvemnets</v>
          </cell>
          <cell r="Y150">
            <v>36100</v>
          </cell>
          <cell r="Z150">
            <v>36130</v>
          </cell>
          <cell r="AC150">
            <v>120</v>
          </cell>
          <cell r="AD150">
            <v>120</v>
          </cell>
          <cell r="AF150">
            <v>36</v>
          </cell>
          <cell r="AG150">
            <v>0</v>
          </cell>
          <cell r="AH150">
            <v>36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208100</v>
          </cell>
          <cell r="AO150">
            <v>2081001</v>
          </cell>
          <cell r="AP150">
            <v>35400</v>
          </cell>
          <cell r="AQ150">
            <v>3.5939166666666664</v>
          </cell>
          <cell r="AR150">
            <v>35400</v>
          </cell>
          <cell r="AS150">
            <v>3.5939166666666664</v>
          </cell>
          <cell r="AT150">
            <v>1274400</v>
          </cell>
          <cell r="AU150">
            <v>129.381</v>
          </cell>
          <cell r="AV150">
            <v>2808102</v>
          </cell>
          <cell r="AW150">
            <v>1274400</v>
          </cell>
          <cell r="AX150">
            <v>129.381</v>
          </cell>
          <cell r="AZ150">
            <v>6811000</v>
          </cell>
          <cell r="BA150">
            <v>1</v>
          </cell>
          <cell r="BD150" t="str">
            <v>MR65380</v>
          </cell>
          <cell r="BE150" t="str">
            <v>ALLOC</v>
          </cell>
          <cell r="BF150">
            <v>1</v>
          </cell>
        </row>
        <row r="151">
          <cell r="C151" t="str">
            <v>AMENAJARE BIROU CONSTANTA</v>
          </cell>
          <cell r="R151">
            <v>3452705</v>
          </cell>
          <cell r="S151">
            <v>855.69</v>
          </cell>
          <cell r="T151" t="str">
            <v>0</v>
          </cell>
          <cell r="U151" t="str">
            <v>0</v>
          </cell>
          <cell r="V151" t="str">
            <v>Imbunatarire cladiri</v>
          </cell>
          <cell r="W151" t="str">
            <v>Bld. &amp; LH Improvemnets</v>
          </cell>
          <cell r="X151" t="str">
            <v>Bld. &amp; LH Improvemnets</v>
          </cell>
          <cell r="Y151">
            <v>35431</v>
          </cell>
          <cell r="Z151">
            <v>35431</v>
          </cell>
          <cell r="AC151">
            <v>120</v>
          </cell>
          <cell r="AD151">
            <v>120</v>
          </cell>
          <cell r="AF151">
            <v>59</v>
          </cell>
          <cell r="AG151">
            <v>0</v>
          </cell>
          <cell r="AH151">
            <v>59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208100</v>
          </cell>
          <cell r="AO151">
            <v>2081001</v>
          </cell>
          <cell r="AP151">
            <v>28772.541666666668</v>
          </cell>
          <cell r="AQ151">
            <v>7.1307500000000008</v>
          </cell>
          <cell r="AR151">
            <v>28772.541666666668</v>
          </cell>
          <cell r="AS151">
            <v>7.1307500000000008</v>
          </cell>
          <cell r="AT151">
            <v>1697579.9583333333</v>
          </cell>
          <cell r="AU151">
            <v>420.71424999999999</v>
          </cell>
          <cell r="AV151">
            <v>2808102</v>
          </cell>
          <cell r="AW151">
            <v>1697579.9583333333</v>
          </cell>
          <cell r="AX151">
            <v>420.71424999999999</v>
          </cell>
          <cell r="AZ151">
            <v>6811000</v>
          </cell>
          <cell r="BA151">
            <v>1</v>
          </cell>
          <cell r="BD151" t="str">
            <v>MR65380</v>
          </cell>
          <cell r="BE151" t="str">
            <v>ALLOC</v>
          </cell>
          <cell r="BF151">
            <v>1</v>
          </cell>
        </row>
        <row r="152">
          <cell r="C152" t="str">
            <v>PANOU ELECTRIC-SUBSOL SEMICERCULUI</v>
          </cell>
          <cell r="N152" t="str">
            <v>PRORET SA</v>
          </cell>
          <cell r="O152" t="str">
            <v>Factura</v>
          </cell>
          <cell r="P152">
            <v>3377863</v>
          </cell>
          <cell r="Q152">
            <v>35915</v>
          </cell>
          <cell r="R152">
            <v>3442623</v>
          </cell>
          <cell r="S152">
            <v>412.09</v>
          </cell>
          <cell r="T152" t="str">
            <v>0</v>
          </cell>
          <cell r="U152" t="str">
            <v>0</v>
          </cell>
          <cell r="V152" t="str">
            <v>Imbunatarire cladiri</v>
          </cell>
          <cell r="W152" t="str">
            <v>Bld. &amp; LH Improvemnets</v>
          </cell>
          <cell r="X152" t="str">
            <v>Bld. &amp; LH Improvemnets</v>
          </cell>
          <cell r="Y152">
            <v>35916</v>
          </cell>
          <cell r="Z152">
            <v>35947</v>
          </cell>
          <cell r="AC152">
            <v>120</v>
          </cell>
          <cell r="AD152">
            <v>120</v>
          </cell>
          <cell r="AF152">
            <v>42</v>
          </cell>
          <cell r="AG152">
            <v>0</v>
          </cell>
          <cell r="AH152">
            <v>42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208100</v>
          </cell>
          <cell r="AO152">
            <v>2081001</v>
          </cell>
          <cell r="AP152">
            <v>28688.525000000001</v>
          </cell>
          <cell r="AQ152">
            <v>3.4340833333333332</v>
          </cell>
          <cell r="AR152">
            <v>28688.525000000001</v>
          </cell>
          <cell r="AS152">
            <v>3.4340833333333332</v>
          </cell>
          <cell r="AT152">
            <v>1204918.0499999998</v>
          </cell>
          <cell r="AU152">
            <v>144.23149999999998</v>
          </cell>
          <cell r="AV152">
            <v>2808102</v>
          </cell>
          <cell r="AW152">
            <v>1204918.0499999998</v>
          </cell>
          <cell r="AX152">
            <v>144.23149999999998</v>
          </cell>
          <cell r="AZ152">
            <v>6811000</v>
          </cell>
          <cell r="BA152">
            <v>1</v>
          </cell>
          <cell r="BD152" t="str">
            <v>MR65380</v>
          </cell>
          <cell r="BE152" t="str">
            <v>ALLOC</v>
          </cell>
          <cell r="BF152">
            <v>1</v>
          </cell>
        </row>
        <row r="153">
          <cell r="C153" t="str">
            <v>AMENAJARE BIROU CONSTANTA</v>
          </cell>
          <cell r="R153">
            <v>3358334</v>
          </cell>
          <cell r="S153">
            <v>603.26</v>
          </cell>
          <cell r="T153" t="str">
            <v>0</v>
          </cell>
          <cell r="U153" t="str">
            <v>0</v>
          </cell>
          <cell r="V153" t="str">
            <v>Imbunatarire cladiri</v>
          </cell>
          <cell r="W153" t="str">
            <v>Bld. &amp; LH Improvemnets</v>
          </cell>
          <cell r="X153" t="str">
            <v>Bld. &amp; LH Improvemnets</v>
          </cell>
          <cell r="Y153">
            <v>35431</v>
          </cell>
          <cell r="Z153">
            <v>35431</v>
          </cell>
          <cell r="AC153">
            <v>120</v>
          </cell>
          <cell r="AD153">
            <v>120</v>
          </cell>
          <cell r="AF153">
            <v>59</v>
          </cell>
          <cell r="AG153">
            <v>0</v>
          </cell>
          <cell r="AH153">
            <v>59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208100</v>
          </cell>
          <cell r="AO153">
            <v>2081001</v>
          </cell>
          <cell r="AP153">
            <v>27986.116666666665</v>
          </cell>
          <cell r="AQ153">
            <v>5.027166666666667</v>
          </cell>
          <cell r="AR153">
            <v>27986.116666666665</v>
          </cell>
          <cell r="AS153">
            <v>5.027166666666667</v>
          </cell>
          <cell r="AT153">
            <v>1651180.8833333333</v>
          </cell>
          <cell r="AU153">
            <v>296.60283333333331</v>
          </cell>
          <cell r="AV153">
            <v>2808102</v>
          </cell>
          <cell r="AW153">
            <v>1651180.8833333333</v>
          </cell>
          <cell r="AX153">
            <v>296.60283333333331</v>
          </cell>
          <cell r="AZ153">
            <v>6811000</v>
          </cell>
          <cell r="BA153">
            <v>1</v>
          </cell>
          <cell r="BD153" t="str">
            <v>MR65380</v>
          </cell>
          <cell r="BE153" t="str">
            <v>ALLOC</v>
          </cell>
          <cell r="BF153">
            <v>1</v>
          </cell>
        </row>
        <row r="154">
          <cell r="C154" t="str">
            <v>AMENAJARE BIROU CLUJ</v>
          </cell>
          <cell r="N154" t="str">
            <v>HRISTU SI TURCANU SNC</v>
          </cell>
          <cell r="O154" t="str">
            <v>Factura</v>
          </cell>
          <cell r="P154">
            <v>594489</v>
          </cell>
          <cell r="Q154">
            <v>35869</v>
          </cell>
          <cell r="R154">
            <v>2560000</v>
          </cell>
          <cell r="S154">
            <v>324.05</v>
          </cell>
          <cell r="T154" t="str">
            <v>0</v>
          </cell>
          <cell r="U154" t="str">
            <v>0</v>
          </cell>
          <cell r="V154" t="str">
            <v>Imbunatarire cladiri</v>
          </cell>
          <cell r="W154" t="str">
            <v>Bld. &amp; LH Improvemnets</v>
          </cell>
          <cell r="X154" t="str">
            <v>Bld. &amp; LH Improvemnets</v>
          </cell>
          <cell r="Y154">
            <v>35855</v>
          </cell>
          <cell r="Z154">
            <v>35886</v>
          </cell>
          <cell r="AC154">
            <v>120</v>
          </cell>
          <cell r="AD154">
            <v>120</v>
          </cell>
          <cell r="AF154">
            <v>44</v>
          </cell>
          <cell r="AG154">
            <v>0</v>
          </cell>
          <cell r="AH154">
            <v>44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208100</v>
          </cell>
          <cell r="AO154">
            <v>2081001</v>
          </cell>
          <cell r="AP154">
            <v>21333.333333333332</v>
          </cell>
          <cell r="AQ154">
            <v>2.7004166666666669</v>
          </cell>
          <cell r="AR154">
            <v>21333.333333333332</v>
          </cell>
          <cell r="AS154">
            <v>2.7004166666666669</v>
          </cell>
          <cell r="AT154">
            <v>938666.66666666663</v>
          </cell>
          <cell r="AU154">
            <v>118.81833333333333</v>
          </cell>
          <cell r="AV154">
            <v>2808102</v>
          </cell>
          <cell r="AW154">
            <v>938666.66666666663</v>
          </cell>
          <cell r="AX154">
            <v>118.81833333333333</v>
          </cell>
          <cell r="AZ154">
            <v>6811000</v>
          </cell>
          <cell r="BA154">
            <v>1</v>
          </cell>
          <cell r="BD154" t="str">
            <v>MR65380</v>
          </cell>
          <cell r="BE154" t="str">
            <v>ALLOC</v>
          </cell>
          <cell r="BF154">
            <v>1</v>
          </cell>
        </row>
        <row r="155">
          <cell r="C155" t="str">
            <v>MONTAT CUTIE IMPRIMANTA PE MASINI VW</v>
          </cell>
          <cell r="N155" t="str">
            <v>PRORET SA</v>
          </cell>
          <cell r="R155">
            <v>2400000</v>
          </cell>
          <cell r="S155">
            <v>303.8</v>
          </cell>
          <cell r="T155" t="str">
            <v>0</v>
          </cell>
          <cell r="U155" t="str">
            <v>0</v>
          </cell>
          <cell r="V155" t="str">
            <v>Leasing</v>
          </cell>
          <cell r="W155" t="str">
            <v>Bld. &amp; LH Improvemnets</v>
          </cell>
          <cell r="X155" t="str">
            <v>Bld. &amp; LH Improvemnets</v>
          </cell>
          <cell r="Y155">
            <v>35855</v>
          </cell>
          <cell r="Z155">
            <v>35886</v>
          </cell>
          <cell r="AC155">
            <v>120</v>
          </cell>
          <cell r="AD155">
            <v>120</v>
          </cell>
          <cell r="AF155">
            <v>44</v>
          </cell>
          <cell r="AG155">
            <v>0</v>
          </cell>
          <cell r="AH155">
            <v>44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208100</v>
          </cell>
          <cell r="AO155">
            <v>2081001</v>
          </cell>
          <cell r="AP155">
            <v>20000</v>
          </cell>
          <cell r="AQ155">
            <v>2.5316666666666667</v>
          </cell>
          <cell r="AR155">
            <v>20000</v>
          </cell>
          <cell r="AS155">
            <v>2.5316666666666667</v>
          </cell>
          <cell r="AT155">
            <v>879999.99999999988</v>
          </cell>
          <cell r="AU155">
            <v>111.39333333333333</v>
          </cell>
          <cell r="AV155">
            <v>2808102</v>
          </cell>
          <cell r="AW155">
            <v>879999.99999999988</v>
          </cell>
          <cell r="AX155">
            <v>111.39333333333333</v>
          </cell>
          <cell r="AZ155">
            <v>6811000</v>
          </cell>
          <cell r="BA155">
            <v>1</v>
          </cell>
          <cell r="BD155" t="str">
            <v>MR65380</v>
          </cell>
          <cell r="BE155" t="str">
            <v>ALLOC</v>
          </cell>
          <cell r="BF155">
            <v>1</v>
          </cell>
        </row>
        <row r="156">
          <cell r="C156" t="str">
            <v>DUOSAT TD/REV INSTALAT TV</v>
          </cell>
          <cell r="N156" t="str">
            <v>DUOSAT TRADING SRL</v>
          </cell>
          <cell r="O156" t="str">
            <v>Factura</v>
          </cell>
          <cell r="P156">
            <v>7400460</v>
          </cell>
          <cell r="Q156">
            <v>36713</v>
          </cell>
          <cell r="R156">
            <v>2190500</v>
          </cell>
          <cell r="S156">
            <v>102.56</v>
          </cell>
          <cell r="T156" t="str">
            <v>0</v>
          </cell>
          <cell r="U156" t="str">
            <v>0</v>
          </cell>
          <cell r="V156" t="str">
            <v>Imbunatarire cladiri</v>
          </cell>
          <cell r="W156" t="str">
            <v>Bld. &amp; LH Improvemnets</v>
          </cell>
          <cell r="X156" t="str">
            <v>Bld. &amp; LH Improvemnets</v>
          </cell>
          <cell r="Y156">
            <v>36708</v>
          </cell>
          <cell r="Z156">
            <v>36739</v>
          </cell>
          <cell r="AC156">
            <v>120</v>
          </cell>
          <cell r="AD156">
            <v>120</v>
          </cell>
          <cell r="AF156">
            <v>16</v>
          </cell>
          <cell r="AG156">
            <v>0</v>
          </cell>
          <cell r="AH156">
            <v>16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208100</v>
          </cell>
          <cell r="AO156">
            <v>2081001</v>
          </cell>
          <cell r="AP156">
            <v>18254.166666666668</v>
          </cell>
          <cell r="AQ156">
            <v>0.85466666666666669</v>
          </cell>
          <cell r="AR156">
            <v>18254.166666666668</v>
          </cell>
          <cell r="AS156">
            <v>0.85466666666666669</v>
          </cell>
          <cell r="AT156">
            <v>292066.66666666669</v>
          </cell>
          <cell r="AU156">
            <v>13.674666666666667</v>
          </cell>
          <cell r="AV156">
            <v>2808102</v>
          </cell>
          <cell r="AW156">
            <v>292066.66666666669</v>
          </cell>
          <cell r="AX156">
            <v>13.674666666666667</v>
          </cell>
          <cell r="AZ156">
            <v>6811000</v>
          </cell>
          <cell r="BA156">
            <v>1</v>
          </cell>
          <cell r="BD156" t="str">
            <v>MR65380</v>
          </cell>
          <cell r="BE156" t="str">
            <v>ALLOC</v>
          </cell>
          <cell r="BF156">
            <v>1</v>
          </cell>
        </row>
        <row r="157">
          <cell r="C157" t="str">
            <v>EXTENSII SISTEM.ALARMA</v>
          </cell>
          <cell r="N157" t="str">
            <v>CORES SRL</v>
          </cell>
          <cell r="O157" t="str">
            <v>Factura</v>
          </cell>
          <cell r="P157">
            <v>207970</v>
          </cell>
          <cell r="Q157">
            <v>36027</v>
          </cell>
          <cell r="R157">
            <v>2187500</v>
          </cell>
          <cell r="S157">
            <v>252.89</v>
          </cell>
          <cell r="T157" t="str">
            <v>0</v>
          </cell>
          <cell r="U157" t="str">
            <v>0</v>
          </cell>
          <cell r="V157" t="str">
            <v>Imbunatarire cladiri</v>
          </cell>
          <cell r="W157" t="str">
            <v>Bld. &amp; LH Improvemnets</v>
          </cell>
          <cell r="X157" t="str">
            <v>Bld. &amp; LH Improvemnets</v>
          </cell>
          <cell r="Y157">
            <v>36008</v>
          </cell>
          <cell r="Z157">
            <v>36039</v>
          </cell>
          <cell r="AC157">
            <v>120</v>
          </cell>
          <cell r="AD157">
            <v>120</v>
          </cell>
          <cell r="AF157">
            <v>39</v>
          </cell>
          <cell r="AG157">
            <v>0</v>
          </cell>
          <cell r="AH157">
            <v>39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208100</v>
          </cell>
          <cell r="AO157">
            <v>2081001</v>
          </cell>
          <cell r="AP157">
            <v>18229.166666666668</v>
          </cell>
          <cell r="AQ157">
            <v>2.1074166666666665</v>
          </cell>
          <cell r="AR157">
            <v>18229.166666666668</v>
          </cell>
          <cell r="AS157">
            <v>2.1074166666666665</v>
          </cell>
          <cell r="AT157">
            <v>710937.5</v>
          </cell>
          <cell r="AU157">
            <v>82.189250000000001</v>
          </cell>
          <cell r="AV157">
            <v>2808102</v>
          </cell>
          <cell r="AW157">
            <v>710937.5</v>
          </cell>
          <cell r="AX157">
            <v>82.189250000000001</v>
          </cell>
          <cell r="AZ157">
            <v>6811000</v>
          </cell>
          <cell r="BA157">
            <v>1</v>
          </cell>
          <cell r="BD157" t="str">
            <v>MR65380</v>
          </cell>
          <cell r="BE157" t="str">
            <v>ALLOC</v>
          </cell>
          <cell r="BF157">
            <v>1</v>
          </cell>
        </row>
        <row r="158">
          <cell r="C158" t="str">
            <v>CABLARE SEDIU TG. MURES</v>
          </cell>
          <cell r="O158" t="str">
            <v>Decont</v>
          </cell>
          <cell r="P158" t="str">
            <v>PERS4580</v>
          </cell>
          <cell r="Q158">
            <v>35582</v>
          </cell>
          <cell r="R158">
            <v>2152000</v>
          </cell>
          <cell r="S158">
            <v>307.43</v>
          </cell>
          <cell r="T158" t="str">
            <v>0</v>
          </cell>
          <cell r="U158" t="str">
            <v>0</v>
          </cell>
          <cell r="V158" t="str">
            <v>Imbunatarire cladiri</v>
          </cell>
          <cell r="W158" t="str">
            <v>Bld. &amp; LH Improvemnets</v>
          </cell>
          <cell r="X158" t="str">
            <v>Bld. &amp; LH Improvemnets</v>
          </cell>
          <cell r="Y158">
            <v>35582</v>
          </cell>
          <cell r="Z158">
            <v>35582</v>
          </cell>
          <cell r="AC158">
            <v>120</v>
          </cell>
          <cell r="AD158">
            <v>120</v>
          </cell>
          <cell r="AF158">
            <v>54</v>
          </cell>
          <cell r="AG158">
            <v>0</v>
          </cell>
          <cell r="AH158">
            <v>54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208100</v>
          </cell>
          <cell r="AO158">
            <v>2081001</v>
          </cell>
          <cell r="AP158">
            <v>17933.333333333332</v>
          </cell>
          <cell r="AQ158">
            <v>2.5619166666666668</v>
          </cell>
          <cell r="AR158">
            <v>17933.333333333332</v>
          </cell>
          <cell r="AS158">
            <v>2.5619166666666668</v>
          </cell>
          <cell r="AT158">
            <v>968400</v>
          </cell>
          <cell r="AU158">
            <v>138.34350000000001</v>
          </cell>
          <cell r="AV158">
            <v>2808102</v>
          </cell>
          <cell r="AW158">
            <v>968400</v>
          </cell>
          <cell r="AX158">
            <v>138.34350000000001</v>
          </cell>
          <cell r="AZ158">
            <v>6811000</v>
          </cell>
          <cell r="BA158">
            <v>1</v>
          </cell>
          <cell r="BD158" t="str">
            <v>MR65380</v>
          </cell>
          <cell r="BE158" t="str">
            <v>ALLOC</v>
          </cell>
          <cell r="BF158">
            <v>1</v>
          </cell>
        </row>
        <row r="159">
          <cell r="C159" t="str">
            <v>REPARATII ACOPERIS CULCER</v>
          </cell>
          <cell r="N159" t="str">
            <v>PRORET SA</v>
          </cell>
          <cell r="O159" t="str">
            <v>Factura</v>
          </cell>
          <cell r="P159">
            <v>3147118</v>
          </cell>
          <cell r="Q159">
            <v>36007</v>
          </cell>
          <cell r="R159">
            <v>2000000</v>
          </cell>
          <cell r="S159">
            <v>228.73</v>
          </cell>
          <cell r="T159" t="str">
            <v>0</v>
          </cell>
          <cell r="U159" t="str">
            <v>0</v>
          </cell>
          <cell r="V159" t="str">
            <v>Imbunatarire cladiri</v>
          </cell>
          <cell r="W159" t="str">
            <v>Bld. &amp; LH Improvemnets</v>
          </cell>
          <cell r="X159" t="str">
            <v>Bld. &amp; LH Improvemnets</v>
          </cell>
          <cell r="Y159">
            <v>36008</v>
          </cell>
          <cell r="Z159">
            <v>36039</v>
          </cell>
          <cell r="AC159">
            <v>120</v>
          </cell>
          <cell r="AD159">
            <v>120</v>
          </cell>
          <cell r="AF159">
            <v>39</v>
          </cell>
          <cell r="AG159">
            <v>0</v>
          </cell>
          <cell r="AH159">
            <v>39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208100</v>
          </cell>
          <cell r="AO159">
            <v>2081001</v>
          </cell>
          <cell r="AP159">
            <v>16666.666666666668</v>
          </cell>
          <cell r="AQ159">
            <v>1.9060833333333334</v>
          </cell>
          <cell r="AR159">
            <v>16666.666666666668</v>
          </cell>
          <cell r="AS159">
            <v>1.9060833333333334</v>
          </cell>
          <cell r="AT159">
            <v>650000</v>
          </cell>
          <cell r="AU159">
            <v>74.337249999999997</v>
          </cell>
          <cell r="AV159">
            <v>2808102</v>
          </cell>
          <cell r="AW159">
            <v>650000</v>
          </cell>
          <cell r="AX159">
            <v>74.337249999999997</v>
          </cell>
          <cell r="AZ159">
            <v>6811000</v>
          </cell>
          <cell r="BA159">
            <v>1</v>
          </cell>
          <cell r="BD159" t="str">
            <v>MR65380</v>
          </cell>
          <cell r="BE159" t="str">
            <v>ALLOC</v>
          </cell>
          <cell r="BF159">
            <v>1</v>
          </cell>
        </row>
        <row r="160">
          <cell r="C160" t="str">
            <v>INSTALARE CABLU TELEFON SEDIU CRAIOVA</v>
          </cell>
          <cell r="N160" t="str">
            <v>DIGITAL TELECOM SRL</v>
          </cell>
          <cell r="O160" t="str">
            <v>Factura</v>
          </cell>
          <cell r="P160">
            <v>43555</v>
          </cell>
          <cell r="Q160">
            <v>35915</v>
          </cell>
          <cell r="R160">
            <v>1942450</v>
          </cell>
          <cell r="S160">
            <v>232.52</v>
          </cell>
          <cell r="T160" t="str">
            <v>0</v>
          </cell>
          <cell r="U160" t="str">
            <v>0</v>
          </cell>
          <cell r="V160" t="str">
            <v>Imbunatarire cladiri</v>
          </cell>
          <cell r="W160" t="str">
            <v>Bld. &amp; LH Improvemnets</v>
          </cell>
          <cell r="X160" t="str">
            <v>Bld. &amp; LH Improvemnets</v>
          </cell>
          <cell r="Y160">
            <v>35916</v>
          </cell>
          <cell r="Z160">
            <v>35947</v>
          </cell>
          <cell r="AC160">
            <v>120</v>
          </cell>
          <cell r="AD160">
            <v>120</v>
          </cell>
          <cell r="AF160">
            <v>42</v>
          </cell>
          <cell r="AG160">
            <v>0</v>
          </cell>
          <cell r="AH160">
            <v>42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208100</v>
          </cell>
          <cell r="AO160">
            <v>2081001</v>
          </cell>
          <cell r="AP160">
            <v>16187.083333333334</v>
          </cell>
          <cell r="AQ160">
            <v>1.9376666666666666</v>
          </cell>
          <cell r="AR160">
            <v>16187.083333333334</v>
          </cell>
          <cell r="AS160">
            <v>1.9376666666666666</v>
          </cell>
          <cell r="AT160">
            <v>679857.5</v>
          </cell>
          <cell r="AU160">
            <v>81.382000000000005</v>
          </cell>
          <cell r="AV160">
            <v>2808102</v>
          </cell>
          <cell r="AW160">
            <v>679857.5</v>
          </cell>
          <cell r="AX160">
            <v>81.382000000000005</v>
          </cell>
          <cell r="AZ160">
            <v>6811000</v>
          </cell>
          <cell r="BA160">
            <v>1</v>
          </cell>
          <cell r="BD160" t="str">
            <v>MR65380</v>
          </cell>
          <cell r="BE160" t="str">
            <v>ALLOC</v>
          </cell>
          <cell r="BF160">
            <v>1</v>
          </cell>
        </row>
        <row r="161">
          <cell r="C161" t="str">
            <v>MOCHETA BIROU BACAU</v>
          </cell>
          <cell r="R161">
            <v>1764843</v>
          </cell>
          <cell r="S161">
            <v>158.99</v>
          </cell>
          <cell r="T161" t="str">
            <v>0</v>
          </cell>
          <cell r="U161" t="str">
            <v>0</v>
          </cell>
          <cell r="V161" t="str">
            <v>Imbunatarire cladiri</v>
          </cell>
          <cell r="W161" t="str">
            <v>Bld. &amp; LH Improvemnets</v>
          </cell>
          <cell r="X161" t="str">
            <v>Bld. &amp; LH Improvemnets</v>
          </cell>
          <cell r="Y161">
            <v>36161</v>
          </cell>
          <cell r="Z161">
            <v>36192</v>
          </cell>
          <cell r="AC161">
            <v>120</v>
          </cell>
          <cell r="AD161">
            <v>120</v>
          </cell>
          <cell r="AF161">
            <v>34</v>
          </cell>
          <cell r="AG161">
            <v>0</v>
          </cell>
          <cell r="AH161">
            <v>34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208100</v>
          </cell>
          <cell r="AO161">
            <v>2081001</v>
          </cell>
          <cell r="AP161">
            <v>14707.025</v>
          </cell>
          <cell r="AQ161">
            <v>1.3249166666666667</v>
          </cell>
          <cell r="AR161">
            <v>14707.025</v>
          </cell>
          <cell r="AS161">
            <v>1.3249166666666667</v>
          </cell>
          <cell r="AT161">
            <v>500038.85</v>
          </cell>
          <cell r="AU161">
            <v>45.047166666666669</v>
          </cell>
          <cell r="AV161">
            <v>2808102</v>
          </cell>
          <cell r="AW161">
            <v>500038.85</v>
          </cell>
          <cell r="AX161">
            <v>45.047166666666669</v>
          </cell>
          <cell r="AZ161">
            <v>6811000</v>
          </cell>
          <cell r="BA161">
            <v>1</v>
          </cell>
          <cell r="BD161" t="str">
            <v>MR65380</v>
          </cell>
          <cell r="BE161" t="str">
            <v>ALLOC</v>
          </cell>
          <cell r="BF161">
            <v>1</v>
          </cell>
        </row>
        <row r="162">
          <cell r="C162" t="str">
            <v>MOCHETA SEDIU BACAU</v>
          </cell>
          <cell r="R162">
            <v>1754768</v>
          </cell>
          <cell r="S162">
            <v>151.09</v>
          </cell>
          <cell r="T162" t="str">
            <v>0</v>
          </cell>
          <cell r="U162" t="str">
            <v>0</v>
          </cell>
          <cell r="V162" t="str">
            <v>Imbunatarire cladiri</v>
          </cell>
          <cell r="W162" t="str">
            <v>Bld. &amp; LH Improvemnets</v>
          </cell>
          <cell r="X162" t="str">
            <v>Bld. &amp; LH Improvemnets</v>
          </cell>
          <cell r="Y162">
            <v>36192</v>
          </cell>
          <cell r="Z162">
            <v>36220</v>
          </cell>
          <cell r="AC162">
            <v>120</v>
          </cell>
          <cell r="AD162">
            <v>120</v>
          </cell>
          <cell r="AF162">
            <v>33</v>
          </cell>
          <cell r="AG162">
            <v>0</v>
          </cell>
          <cell r="AH162">
            <v>33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208100</v>
          </cell>
          <cell r="AO162">
            <v>2081001</v>
          </cell>
          <cell r="AP162">
            <v>14623.066666666668</v>
          </cell>
          <cell r="AQ162">
            <v>1.2590833333333333</v>
          </cell>
          <cell r="AR162">
            <v>14623.066666666668</v>
          </cell>
          <cell r="AS162">
            <v>1.2590833333333333</v>
          </cell>
          <cell r="AT162">
            <v>482561.2</v>
          </cell>
          <cell r="AU162">
            <v>41.549750000000003</v>
          </cell>
          <cell r="AV162">
            <v>2808102</v>
          </cell>
          <cell r="AW162">
            <v>482561.2</v>
          </cell>
          <cell r="AX162">
            <v>41.549750000000003</v>
          </cell>
          <cell r="AZ162">
            <v>6811000</v>
          </cell>
          <cell r="BA162">
            <v>1</v>
          </cell>
          <cell r="BD162" t="str">
            <v>MR65380</v>
          </cell>
          <cell r="BE162" t="str">
            <v>ALLOC</v>
          </cell>
          <cell r="BF162">
            <v>1</v>
          </cell>
        </row>
        <row r="163">
          <cell r="C163" t="str">
            <v>REFACERE RETEA TELEF SEDIU BRASOV</v>
          </cell>
          <cell r="N163" t="str">
            <v>ICCO SYSTEMS SRL</v>
          </cell>
          <cell r="O163" t="str">
            <v>Factura</v>
          </cell>
          <cell r="P163">
            <v>8145559</v>
          </cell>
          <cell r="Q163">
            <v>36602</v>
          </cell>
          <cell r="R163">
            <v>1403361</v>
          </cell>
          <cell r="S163">
            <v>72.86</v>
          </cell>
          <cell r="T163" t="str">
            <v>0</v>
          </cell>
          <cell r="U163" t="str">
            <v>0</v>
          </cell>
          <cell r="V163" t="str">
            <v>Imbunatarire cladiri</v>
          </cell>
          <cell r="W163" t="str">
            <v>Bld. &amp; LH Improvemnets</v>
          </cell>
          <cell r="X163" t="str">
            <v>Bld. &amp; LH Improvemnets</v>
          </cell>
          <cell r="Y163">
            <v>36586</v>
          </cell>
          <cell r="Z163">
            <v>36617</v>
          </cell>
          <cell r="AC163">
            <v>120</v>
          </cell>
          <cell r="AD163">
            <v>120</v>
          </cell>
          <cell r="AF163">
            <v>20</v>
          </cell>
          <cell r="AG163">
            <v>0</v>
          </cell>
          <cell r="AH163">
            <v>20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208100</v>
          </cell>
          <cell r="AO163">
            <v>2081001</v>
          </cell>
          <cell r="AP163">
            <v>11694.674999999999</v>
          </cell>
          <cell r="AQ163">
            <v>0.60716666666666663</v>
          </cell>
          <cell r="AR163">
            <v>11694.674999999999</v>
          </cell>
          <cell r="AS163">
            <v>0.60716666666666663</v>
          </cell>
          <cell r="AT163">
            <v>233893.5</v>
          </cell>
          <cell r="AU163">
            <v>12.143333333333333</v>
          </cell>
          <cell r="AV163">
            <v>2808102</v>
          </cell>
          <cell r="AW163">
            <v>233893.5</v>
          </cell>
          <cell r="AX163">
            <v>12.143333333333333</v>
          </cell>
          <cell r="AZ163">
            <v>6811000</v>
          </cell>
          <cell r="BA163">
            <v>1</v>
          </cell>
          <cell r="BD163" t="str">
            <v>MR65380</v>
          </cell>
          <cell r="BE163" t="str">
            <v>ALLOC</v>
          </cell>
          <cell r="BF163">
            <v>1</v>
          </cell>
        </row>
        <row r="164">
          <cell r="C164" t="str">
            <v>EXECUTIE FIRMA RJR</v>
          </cell>
          <cell r="N164" t="str">
            <v>DBF PRODUCTIONS SRL</v>
          </cell>
          <cell r="O164" t="str">
            <v>Factura</v>
          </cell>
          <cell r="P164">
            <v>6587756</v>
          </cell>
          <cell r="Q164">
            <v>35969</v>
          </cell>
          <cell r="R164">
            <v>1000000</v>
          </cell>
          <cell r="S164">
            <v>118.34</v>
          </cell>
          <cell r="T164" t="str">
            <v>0</v>
          </cell>
          <cell r="U164" t="str">
            <v>0</v>
          </cell>
          <cell r="V164" t="str">
            <v>Imbunatarire cladiri</v>
          </cell>
          <cell r="W164" t="str">
            <v>Bld. &amp; LH Improvemnets</v>
          </cell>
          <cell r="X164" t="str">
            <v>Bld. &amp; LH Improvemnets</v>
          </cell>
          <cell r="Y164">
            <v>35947</v>
          </cell>
          <cell r="Z164">
            <v>35977</v>
          </cell>
          <cell r="AC164">
            <v>120</v>
          </cell>
          <cell r="AD164">
            <v>120</v>
          </cell>
          <cell r="AF164">
            <v>41</v>
          </cell>
          <cell r="AG164">
            <v>0</v>
          </cell>
          <cell r="AH164">
            <v>41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208100</v>
          </cell>
          <cell r="AO164">
            <v>2081001</v>
          </cell>
          <cell r="AP164">
            <v>8333.3333333333339</v>
          </cell>
          <cell r="AQ164">
            <v>0.98616666666666675</v>
          </cell>
          <cell r="AR164">
            <v>8333.3333333333339</v>
          </cell>
          <cell r="AS164">
            <v>0.98616666666666675</v>
          </cell>
          <cell r="AT164">
            <v>341666.66666666669</v>
          </cell>
          <cell r="AU164">
            <v>40.432833333333335</v>
          </cell>
          <cell r="AV164">
            <v>2808102</v>
          </cell>
          <cell r="AW164">
            <v>341666.66666666669</v>
          </cell>
          <cell r="AX164">
            <v>40.432833333333335</v>
          </cell>
          <cell r="AZ164">
            <v>6811000</v>
          </cell>
          <cell r="BA164">
            <v>1</v>
          </cell>
          <cell r="BD164" t="str">
            <v>MR65380</v>
          </cell>
          <cell r="BE164" t="str">
            <v>ALLOC</v>
          </cell>
          <cell r="BF164">
            <v>1</v>
          </cell>
        </row>
        <row r="165">
          <cell r="C165" t="str">
            <v>CABLARE OFFICE BRASOV</v>
          </cell>
          <cell r="R165">
            <v>360750</v>
          </cell>
          <cell r="S165">
            <v>26.33</v>
          </cell>
          <cell r="T165" t="str">
            <v>0</v>
          </cell>
          <cell r="U165" t="str">
            <v>0</v>
          </cell>
          <cell r="V165" t="str">
            <v>Imbunatarire cladiri</v>
          </cell>
          <cell r="W165" t="str">
            <v>Bld. &amp; LH Improvemnets</v>
          </cell>
          <cell r="X165" t="str">
            <v>Bld. &amp; LH Improvemnets</v>
          </cell>
          <cell r="Y165">
            <v>36220</v>
          </cell>
          <cell r="Z165">
            <v>36251</v>
          </cell>
          <cell r="AC165">
            <v>120</v>
          </cell>
          <cell r="AD165">
            <v>120</v>
          </cell>
          <cell r="AF165">
            <v>32</v>
          </cell>
          <cell r="AG165">
            <v>0</v>
          </cell>
          <cell r="AH165">
            <v>32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208100</v>
          </cell>
          <cell r="AO165">
            <v>2081001</v>
          </cell>
          <cell r="AP165">
            <v>3006.25</v>
          </cell>
          <cell r="AQ165">
            <v>0.21941666666666665</v>
          </cell>
          <cell r="AR165">
            <v>3006.25</v>
          </cell>
          <cell r="AS165">
            <v>0.21941666666666665</v>
          </cell>
          <cell r="AT165">
            <v>96200</v>
          </cell>
          <cell r="AU165">
            <v>7.0213333333333328</v>
          </cell>
          <cell r="AV165">
            <v>2808102</v>
          </cell>
          <cell r="AW165">
            <v>96200</v>
          </cell>
          <cell r="AX165">
            <v>7.0213333333333328</v>
          </cell>
          <cell r="AZ165">
            <v>6811000</v>
          </cell>
          <cell r="BA165">
            <v>1</v>
          </cell>
          <cell r="BD165" t="str">
            <v>MR65380</v>
          </cell>
          <cell r="BE165" t="str">
            <v>ALLOC</v>
          </cell>
          <cell r="BF165">
            <v>1</v>
          </cell>
        </row>
        <row r="166">
          <cell r="C166" t="str">
            <v>RACORD CABLU-SEMICERCULUI</v>
          </cell>
          <cell r="N166" t="str">
            <v>-</v>
          </cell>
          <cell r="O166" t="str">
            <v>Decont</v>
          </cell>
          <cell r="P166" t="str">
            <v>PERS8280</v>
          </cell>
          <cell r="Q166">
            <v>35977</v>
          </cell>
          <cell r="R166">
            <v>254630</v>
          </cell>
          <cell r="S166">
            <v>29.37</v>
          </cell>
          <cell r="T166" t="str">
            <v>0</v>
          </cell>
          <cell r="U166" t="str">
            <v>0</v>
          </cell>
          <cell r="V166" t="str">
            <v>Imbunatarire cladiri</v>
          </cell>
          <cell r="W166" t="str">
            <v>Bld. &amp; LH Improvemnets</v>
          </cell>
          <cell r="X166" t="str">
            <v>Bld. &amp; LH Improvemnets</v>
          </cell>
          <cell r="Y166">
            <v>35977</v>
          </cell>
          <cell r="Z166">
            <v>36008</v>
          </cell>
          <cell r="AC166">
            <v>120</v>
          </cell>
          <cell r="AD166">
            <v>120</v>
          </cell>
          <cell r="AF166">
            <v>40</v>
          </cell>
          <cell r="AG166">
            <v>0</v>
          </cell>
          <cell r="AH166">
            <v>40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208100</v>
          </cell>
          <cell r="AO166">
            <v>2081001</v>
          </cell>
          <cell r="AP166">
            <v>2121.9166666666665</v>
          </cell>
          <cell r="AQ166">
            <v>0.24475</v>
          </cell>
          <cell r="AR166">
            <v>2121.9166666666665</v>
          </cell>
          <cell r="AS166">
            <v>0.24475</v>
          </cell>
          <cell r="AT166">
            <v>84876.666666666657</v>
          </cell>
          <cell r="AU166">
            <v>9.7899999999999991</v>
          </cell>
          <cell r="AV166">
            <v>2808102</v>
          </cell>
          <cell r="AW166">
            <v>84876.666666666657</v>
          </cell>
          <cell r="AX166">
            <v>9.7899999999999991</v>
          </cell>
          <cell r="AZ166">
            <v>6811000</v>
          </cell>
          <cell r="BA166">
            <v>1</v>
          </cell>
          <cell r="BD166" t="str">
            <v>MR65380</v>
          </cell>
          <cell r="BE166" t="str">
            <v>ALLOC</v>
          </cell>
          <cell r="BF166">
            <v>1</v>
          </cell>
        </row>
        <row r="167">
          <cell r="C167" t="str">
            <v>LAMBRIU PERETE TG.MURES</v>
          </cell>
          <cell r="R167">
            <v>70200</v>
          </cell>
          <cell r="S167">
            <v>7.93</v>
          </cell>
          <cell r="T167" t="str">
            <v>0</v>
          </cell>
          <cell r="U167" t="str">
            <v>0</v>
          </cell>
          <cell r="V167" t="str">
            <v>Imbunatarire cladiri</v>
          </cell>
          <cell r="W167" t="str">
            <v>Bld. &amp; LH Improvemnets</v>
          </cell>
          <cell r="X167" t="str">
            <v>Bld. &amp; LH Improvemnets</v>
          </cell>
          <cell r="Y167">
            <v>36008</v>
          </cell>
          <cell r="Z167">
            <v>36039</v>
          </cell>
          <cell r="AC167">
            <v>120</v>
          </cell>
          <cell r="AD167">
            <v>120</v>
          </cell>
          <cell r="AF167">
            <v>39</v>
          </cell>
          <cell r="AG167">
            <v>0</v>
          </cell>
          <cell r="AH167">
            <v>39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208100</v>
          </cell>
          <cell r="AO167">
            <v>2081001</v>
          </cell>
          <cell r="AP167">
            <v>585</v>
          </cell>
          <cell r="AQ167">
            <v>6.6083333333333327E-2</v>
          </cell>
          <cell r="AR167">
            <v>585</v>
          </cell>
          <cell r="AS167">
            <v>6.6083333333333327E-2</v>
          </cell>
          <cell r="AT167">
            <v>22815</v>
          </cell>
          <cell r="AU167">
            <v>2.5772499999999998</v>
          </cell>
          <cell r="AV167">
            <v>2808102</v>
          </cell>
          <cell r="AW167">
            <v>22815</v>
          </cell>
          <cell r="AX167">
            <v>2.5772499999999998</v>
          </cell>
          <cell r="AZ167">
            <v>6811000</v>
          </cell>
          <cell r="BA167">
            <v>1</v>
          </cell>
          <cell r="BD167" t="str">
            <v>MR65380</v>
          </cell>
          <cell r="BE167" t="str">
            <v>ALLOC</v>
          </cell>
          <cell r="BF167">
            <v>1</v>
          </cell>
        </row>
        <row r="168">
          <cell r="C168" t="str">
            <v>AMENAJARE SEDII</v>
          </cell>
          <cell r="R168">
            <v>267100456</v>
          </cell>
          <cell r="S168">
            <v>33810.18</v>
          </cell>
          <cell r="T168" t="str">
            <v>0</v>
          </cell>
          <cell r="U168" t="str">
            <v>0</v>
          </cell>
          <cell r="V168" t="str">
            <v>Imbunatarire cladiri</v>
          </cell>
          <cell r="W168" t="str">
            <v>Bld. &amp; LH Improvemnets</v>
          </cell>
          <cell r="X168" t="str">
            <v>Bld. &amp; LH Improvemnets</v>
          </cell>
          <cell r="Y168">
            <v>35796</v>
          </cell>
          <cell r="Z168">
            <v>35827</v>
          </cell>
          <cell r="AC168">
            <v>120</v>
          </cell>
          <cell r="AD168">
            <v>120</v>
          </cell>
          <cell r="AF168">
            <v>46</v>
          </cell>
          <cell r="AG168">
            <v>0</v>
          </cell>
          <cell r="AH168">
            <v>46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 t="str">
            <v>208100</v>
          </cell>
          <cell r="AO168">
            <v>2081001</v>
          </cell>
          <cell r="AP168">
            <v>2225837.1333333333</v>
          </cell>
          <cell r="AQ168">
            <v>281.75150000000002</v>
          </cell>
          <cell r="AR168">
            <v>2225837.1333333333</v>
          </cell>
          <cell r="AS168">
            <v>281.75150000000002</v>
          </cell>
          <cell r="AT168">
            <v>102388508.13333334</v>
          </cell>
          <cell r="AU168">
            <v>12960.569000000001</v>
          </cell>
          <cell r="AV168">
            <v>2808102</v>
          </cell>
          <cell r="AW168">
            <v>102388508.13333334</v>
          </cell>
          <cell r="AX168">
            <v>12960.569000000001</v>
          </cell>
          <cell r="AZ168">
            <v>6811000</v>
          </cell>
          <cell r="BA168">
            <v>1</v>
          </cell>
          <cell r="BD168" t="str">
            <v>MR65380</v>
          </cell>
          <cell r="BE168" t="str">
            <v>ALLOC</v>
          </cell>
          <cell r="BF168">
            <v>1</v>
          </cell>
        </row>
        <row r="169">
          <cell r="C169" t="str">
            <v>LUCRARI AMENAJARE CULCER</v>
          </cell>
          <cell r="N169" t="str">
            <v>PRORET</v>
          </cell>
          <cell r="R169">
            <v>82215015</v>
          </cell>
          <cell r="S169">
            <v>12196.49</v>
          </cell>
          <cell r="T169" t="str">
            <v>0</v>
          </cell>
          <cell r="U169" t="str">
            <v>0</v>
          </cell>
          <cell r="V169" t="str">
            <v>Imbunatarire cladiri</v>
          </cell>
          <cell r="W169" t="str">
            <v>Bld. &amp; LH Improvemnets</v>
          </cell>
          <cell r="X169" t="str">
            <v>Bld. &amp; LH Improvemnets</v>
          </cell>
          <cell r="Y169">
            <v>35521</v>
          </cell>
          <cell r="Z169">
            <v>35521</v>
          </cell>
          <cell r="AC169">
            <v>120</v>
          </cell>
          <cell r="AD169">
            <v>120</v>
          </cell>
          <cell r="AF169">
            <v>56</v>
          </cell>
          <cell r="AG169">
            <v>0</v>
          </cell>
          <cell r="AH169">
            <v>56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 t="str">
            <v>208100</v>
          </cell>
          <cell r="AO169">
            <v>2081001</v>
          </cell>
          <cell r="AP169">
            <v>685125.125</v>
          </cell>
          <cell r="AQ169">
            <v>101.63741666666667</v>
          </cell>
          <cell r="AR169">
            <v>685125.125</v>
          </cell>
          <cell r="AS169">
            <v>101.63741666666667</v>
          </cell>
          <cell r="AT169">
            <v>38367007</v>
          </cell>
          <cell r="AU169">
            <v>5691.6953333333331</v>
          </cell>
          <cell r="AV169">
            <v>2808102</v>
          </cell>
          <cell r="AW169">
            <v>38367007</v>
          </cell>
          <cell r="AX169">
            <v>5691.6953333333331</v>
          </cell>
          <cell r="AZ169">
            <v>6811000</v>
          </cell>
          <cell r="BA169">
            <v>1</v>
          </cell>
          <cell r="BD169" t="str">
            <v>MR65380</v>
          </cell>
          <cell r="BE169" t="str">
            <v>ALLOC</v>
          </cell>
          <cell r="BF169">
            <v>1</v>
          </cell>
        </row>
        <row r="170">
          <cell r="C170" t="str">
            <v>CABLARE CULCER</v>
          </cell>
          <cell r="N170" t="str">
            <v>FUTURE TELECOM ROM</v>
          </cell>
          <cell r="O170" t="str">
            <v>Factura</v>
          </cell>
          <cell r="P170">
            <v>5502812</v>
          </cell>
          <cell r="Q170">
            <v>35566</v>
          </cell>
          <cell r="R170">
            <v>81900914</v>
          </cell>
          <cell r="S170">
            <v>11961.45</v>
          </cell>
          <cell r="T170" t="str">
            <v>0</v>
          </cell>
          <cell r="U170" t="str">
            <v>0</v>
          </cell>
          <cell r="V170" t="str">
            <v>Imbunatarire cladiri</v>
          </cell>
          <cell r="W170" t="str">
            <v>Bld. &amp; LH Improvemnets</v>
          </cell>
          <cell r="X170" t="str">
            <v>Bld. &amp; LH Improvemnets</v>
          </cell>
          <cell r="Y170">
            <v>35551</v>
          </cell>
          <cell r="Z170">
            <v>35551</v>
          </cell>
          <cell r="AC170">
            <v>120</v>
          </cell>
          <cell r="AD170">
            <v>120</v>
          </cell>
          <cell r="AF170">
            <v>55</v>
          </cell>
          <cell r="AG170">
            <v>0</v>
          </cell>
          <cell r="AH170">
            <v>55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 t="str">
            <v>208100</v>
          </cell>
          <cell r="AO170">
            <v>2081001</v>
          </cell>
          <cell r="AP170">
            <v>682507.6166666667</v>
          </cell>
          <cell r="AQ170">
            <v>99.678750000000008</v>
          </cell>
          <cell r="AR170">
            <v>682507.6166666667</v>
          </cell>
          <cell r="AS170">
            <v>99.678750000000008</v>
          </cell>
          <cell r="AT170">
            <v>37537918.916666664</v>
          </cell>
          <cell r="AU170">
            <v>5482.3312500000002</v>
          </cell>
          <cell r="AV170">
            <v>2808102</v>
          </cell>
          <cell r="AW170">
            <v>37537918.916666664</v>
          </cell>
          <cell r="AX170">
            <v>5482.3312500000002</v>
          </cell>
          <cell r="AZ170">
            <v>6811000</v>
          </cell>
          <cell r="BA170">
            <v>1</v>
          </cell>
          <cell r="BD170" t="str">
            <v>MR65380</v>
          </cell>
          <cell r="BE170" t="str">
            <v>ALLOC</v>
          </cell>
          <cell r="BF170">
            <v>1</v>
          </cell>
        </row>
        <row r="171">
          <cell r="C171" t="str">
            <v>INVESTITIE LA CLADIRE INCHIRIATA</v>
          </cell>
          <cell r="R171">
            <v>35651482</v>
          </cell>
          <cell r="S171">
            <v>23745.89</v>
          </cell>
          <cell r="T171" t="str">
            <v>0</v>
          </cell>
          <cell r="U171" t="str">
            <v>0</v>
          </cell>
          <cell r="V171" t="str">
            <v>Investitii cladiri</v>
          </cell>
          <cell r="W171" t="str">
            <v>Bld. &amp; LH Improvemnets</v>
          </cell>
          <cell r="X171" t="str">
            <v>Bld. &amp; LH Improvemnets</v>
          </cell>
          <cell r="Y171">
            <v>34669</v>
          </cell>
          <cell r="Z171">
            <v>34669</v>
          </cell>
          <cell r="AC171">
            <v>30</v>
          </cell>
          <cell r="AD171">
            <v>30</v>
          </cell>
          <cell r="AF171">
            <v>30</v>
          </cell>
          <cell r="AG171">
            <v>0</v>
          </cell>
          <cell r="AH171">
            <v>84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 t="str">
            <v>208100</v>
          </cell>
          <cell r="AO171">
            <v>2081001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35651482</v>
          </cell>
          <cell r="AU171">
            <v>23745.89</v>
          </cell>
          <cell r="AV171">
            <v>2808102</v>
          </cell>
          <cell r="AW171">
            <v>35651482</v>
          </cell>
          <cell r="AX171">
            <v>23745.89</v>
          </cell>
          <cell r="AZ171">
            <v>6811000</v>
          </cell>
          <cell r="BA171">
            <v>1</v>
          </cell>
          <cell r="BD171" t="str">
            <v>MR65380</v>
          </cell>
          <cell r="BE171" t="str">
            <v>ALLOC</v>
          </cell>
          <cell r="BF171">
            <v>1</v>
          </cell>
        </row>
        <row r="172">
          <cell r="C172" t="str">
            <v>IMBUNATIRI CORBEANCA</v>
          </cell>
          <cell r="R172">
            <v>33250000</v>
          </cell>
          <cell r="S172">
            <v>3958.33</v>
          </cell>
          <cell r="T172" t="str">
            <v>0</v>
          </cell>
          <cell r="U172" t="str">
            <v>0</v>
          </cell>
          <cell r="V172" t="str">
            <v>Imbunatarire cladiri</v>
          </cell>
          <cell r="W172" t="str">
            <v>Bld. &amp; LH Improvemnets</v>
          </cell>
          <cell r="X172" t="str">
            <v>Bld. &amp; LH Improvemnets</v>
          </cell>
          <cell r="Y172">
            <v>35796</v>
          </cell>
          <cell r="Z172">
            <v>35827</v>
          </cell>
          <cell r="AC172">
            <v>120</v>
          </cell>
          <cell r="AD172">
            <v>120</v>
          </cell>
          <cell r="AF172">
            <v>46</v>
          </cell>
          <cell r="AG172">
            <v>0</v>
          </cell>
          <cell r="AH172">
            <v>46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 t="str">
            <v>208100</v>
          </cell>
          <cell r="AO172">
            <v>2081001</v>
          </cell>
          <cell r="AP172">
            <v>277083.33333333331</v>
          </cell>
          <cell r="AQ172">
            <v>32.986083333333333</v>
          </cell>
          <cell r="AR172">
            <v>277083.33333333331</v>
          </cell>
          <cell r="AS172">
            <v>32.986083333333333</v>
          </cell>
          <cell r="AT172">
            <v>12745833.333333334</v>
          </cell>
          <cell r="AU172">
            <v>1517.3598333333334</v>
          </cell>
          <cell r="AV172">
            <v>2808102</v>
          </cell>
          <cell r="AW172">
            <v>12745833.333333334</v>
          </cell>
          <cell r="AX172">
            <v>1517.3598333333334</v>
          </cell>
          <cell r="AZ172">
            <v>6811000</v>
          </cell>
          <cell r="BA172">
            <v>1</v>
          </cell>
          <cell r="BD172" t="str">
            <v>MR65380</v>
          </cell>
          <cell r="BE172" t="str">
            <v>ALLOC</v>
          </cell>
          <cell r="BF172">
            <v>1</v>
          </cell>
        </row>
        <row r="173">
          <cell r="C173" t="str">
            <v>AMENAJARE BIROU CULCER</v>
          </cell>
          <cell r="N173" t="str">
            <v>PRORET SA</v>
          </cell>
          <cell r="O173" t="str">
            <v>Factura</v>
          </cell>
          <cell r="P173">
            <v>3377573</v>
          </cell>
          <cell r="Q173">
            <v>35698</v>
          </cell>
          <cell r="R173">
            <v>23300000</v>
          </cell>
          <cell r="S173">
            <v>3106.67</v>
          </cell>
          <cell r="T173" t="str">
            <v>0</v>
          </cell>
          <cell r="U173" t="str">
            <v>0</v>
          </cell>
          <cell r="V173" t="str">
            <v>Imbunatarire cladiri</v>
          </cell>
          <cell r="W173" t="str">
            <v>Bld. &amp; LH Improvemnets</v>
          </cell>
          <cell r="X173" t="str">
            <v>Bld. &amp; LH Improvemnets</v>
          </cell>
          <cell r="Y173">
            <v>35674</v>
          </cell>
          <cell r="Z173">
            <v>35704</v>
          </cell>
          <cell r="AC173">
            <v>120</v>
          </cell>
          <cell r="AD173">
            <v>120</v>
          </cell>
          <cell r="AF173">
            <v>50</v>
          </cell>
          <cell r="AG173">
            <v>0</v>
          </cell>
          <cell r="AH173">
            <v>50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 t="str">
            <v>208100</v>
          </cell>
          <cell r="AO173">
            <v>2081001</v>
          </cell>
          <cell r="AP173">
            <v>194166.66666666666</v>
          </cell>
          <cell r="AQ173">
            <v>25.888916666666667</v>
          </cell>
          <cell r="AR173">
            <v>194166.66666666666</v>
          </cell>
          <cell r="AS173">
            <v>25.888916666666667</v>
          </cell>
          <cell r="AT173">
            <v>9708333.333333334</v>
          </cell>
          <cell r="AU173">
            <v>1294.4458333333334</v>
          </cell>
          <cell r="AV173">
            <v>2808102</v>
          </cell>
          <cell r="AW173">
            <v>9708333.333333334</v>
          </cell>
          <cell r="AX173">
            <v>1294.4458333333334</v>
          </cell>
          <cell r="AZ173">
            <v>6811000</v>
          </cell>
          <cell r="BA173">
            <v>1</v>
          </cell>
          <cell r="BD173" t="str">
            <v>MR65380</v>
          </cell>
          <cell r="BE173" t="str">
            <v>ALLOC</v>
          </cell>
          <cell r="BF173">
            <v>1</v>
          </cell>
        </row>
        <row r="174">
          <cell r="C174" t="str">
            <v>GRILAJE MET.RAMA VW CADDY 22 BUC.</v>
          </cell>
          <cell r="N174" t="str">
            <v>PRORET SA</v>
          </cell>
          <cell r="O174" t="str">
            <v>Factura</v>
          </cell>
          <cell r="P174">
            <v>3377694</v>
          </cell>
          <cell r="Q174">
            <v>35781</v>
          </cell>
          <cell r="R174">
            <v>16780500</v>
          </cell>
          <cell r="S174">
            <v>2121.4299999999998</v>
          </cell>
          <cell r="T174" t="str">
            <v>0</v>
          </cell>
          <cell r="U174" t="str">
            <v>0</v>
          </cell>
          <cell r="V174" t="str">
            <v>Imbunatarire cladiri</v>
          </cell>
          <cell r="W174" t="str">
            <v>Bld. &amp; LH Improvemnets</v>
          </cell>
          <cell r="X174" t="str">
            <v>Bld. &amp; LH Improvemnets</v>
          </cell>
          <cell r="Y174">
            <v>35765</v>
          </cell>
          <cell r="Z174">
            <v>35796</v>
          </cell>
          <cell r="AC174">
            <v>120</v>
          </cell>
          <cell r="AD174">
            <v>120</v>
          </cell>
          <cell r="AF174">
            <v>47</v>
          </cell>
          <cell r="AG174">
            <v>0</v>
          </cell>
          <cell r="AH174">
            <v>47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 t="str">
            <v>208100</v>
          </cell>
          <cell r="AO174">
            <v>2081001</v>
          </cell>
          <cell r="AP174">
            <v>139837.5</v>
          </cell>
          <cell r="AQ174">
            <v>17.678583333333332</v>
          </cell>
          <cell r="AR174">
            <v>139837.5</v>
          </cell>
          <cell r="AS174">
            <v>17.678583333333332</v>
          </cell>
          <cell r="AT174">
            <v>6572362.5</v>
          </cell>
          <cell r="AU174">
            <v>830.89341666666655</v>
          </cell>
          <cell r="AV174">
            <v>2808102</v>
          </cell>
          <cell r="AW174">
            <v>6572362.5</v>
          </cell>
          <cell r="AX174">
            <v>830.89341666666655</v>
          </cell>
          <cell r="AZ174">
            <v>6811000</v>
          </cell>
          <cell r="BA174">
            <v>1</v>
          </cell>
          <cell r="BD174" t="str">
            <v>MR65380</v>
          </cell>
          <cell r="BE174" t="str">
            <v>ALLOC</v>
          </cell>
          <cell r="BF174">
            <v>1</v>
          </cell>
        </row>
        <row r="175">
          <cell r="C175" t="str">
            <v>GRILAJE MET.RAMA VW CADDY 22 BUC.</v>
          </cell>
          <cell r="N175" t="str">
            <v>PRORET SA</v>
          </cell>
          <cell r="O175" t="str">
            <v>Factura</v>
          </cell>
          <cell r="P175">
            <v>3377657</v>
          </cell>
          <cell r="Q175">
            <v>35760</v>
          </cell>
          <cell r="R175">
            <v>16780500</v>
          </cell>
          <cell r="S175">
            <v>2148.59</v>
          </cell>
          <cell r="T175" t="str">
            <v>0</v>
          </cell>
          <cell r="U175" t="str">
            <v>0</v>
          </cell>
          <cell r="V175" t="str">
            <v>Imbunatarire cladiri</v>
          </cell>
          <cell r="W175" t="str">
            <v>Bld. &amp; LH Improvemnets</v>
          </cell>
          <cell r="X175" t="str">
            <v>Bld. &amp; LH Improvemnets</v>
          </cell>
          <cell r="Y175">
            <v>35765</v>
          </cell>
          <cell r="Z175">
            <v>35796</v>
          </cell>
          <cell r="AC175">
            <v>120</v>
          </cell>
          <cell r="AD175">
            <v>120</v>
          </cell>
          <cell r="AF175">
            <v>47</v>
          </cell>
          <cell r="AG175">
            <v>0</v>
          </cell>
          <cell r="AH175">
            <v>47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 t="str">
            <v>208100</v>
          </cell>
          <cell r="AO175">
            <v>2081001</v>
          </cell>
          <cell r="AP175">
            <v>139837.5</v>
          </cell>
          <cell r="AQ175">
            <v>17.904916666666669</v>
          </cell>
          <cell r="AR175">
            <v>139837.5</v>
          </cell>
          <cell r="AS175">
            <v>17.904916666666669</v>
          </cell>
          <cell r="AT175">
            <v>6572362.5</v>
          </cell>
          <cell r="AU175">
            <v>841.53108333333341</v>
          </cell>
          <cell r="AV175">
            <v>2808102</v>
          </cell>
          <cell r="AW175">
            <v>6572362.5</v>
          </cell>
          <cell r="AX175">
            <v>841.53108333333341</v>
          </cell>
          <cell r="AZ175">
            <v>6811000</v>
          </cell>
          <cell r="BA175">
            <v>1</v>
          </cell>
          <cell r="BD175" t="str">
            <v>MR65380</v>
          </cell>
          <cell r="BE175" t="str">
            <v>ALLOC</v>
          </cell>
          <cell r="BF175">
            <v>1</v>
          </cell>
        </row>
        <row r="176">
          <cell r="C176" t="str">
            <v>AMENAJARE BIROU BRASOV</v>
          </cell>
          <cell r="N176" t="str">
            <v>ARI CONS</v>
          </cell>
          <cell r="O176" t="str">
            <v>Factura</v>
          </cell>
          <cell r="P176">
            <v>5123014</v>
          </cell>
          <cell r="Q176">
            <v>35384</v>
          </cell>
          <cell r="R176">
            <v>16675564</v>
          </cell>
          <cell r="S176">
            <v>4802.87</v>
          </cell>
          <cell r="T176" t="str">
            <v>0</v>
          </cell>
          <cell r="U176" t="str">
            <v>0</v>
          </cell>
          <cell r="V176" t="str">
            <v>Imbunatarire cladiri</v>
          </cell>
          <cell r="W176" t="str">
            <v>Bld. &amp; LH Improvemnets</v>
          </cell>
          <cell r="X176" t="str">
            <v>Bld. &amp; LH Improvemnets</v>
          </cell>
          <cell r="Y176">
            <v>35431</v>
          </cell>
          <cell r="Z176">
            <v>35431</v>
          </cell>
          <cell r="AC176">
            <v>14</v>
          </cell>
          <cell r="AD176">
            <v>14</v>
          </cell>
          <cell r="AF176">
            <v>14</v>
          </cell>
          <cell r="AG176">
            <v>0</v>
          </cell>
          <cell r="AH176">
            <v>59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 t="str">
            <v>208100</v>
          </cell>
          <cell r="AO176">
            <v>2081001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16675564</v>
          </cell>
          <cell r="AU176">
            <v>4802.87</v>
          </cell>
          <cell r="AV176">
            <v>2808102</v>
          </cell>
          <cell r="AW176">
            <v>16675564</v>
          </cell>
          <cell r="AX176">
            <v>4802.87</v>
          </cell>
          <cell r="AZ176">
            <v>6811000</v>
          </cell>
          <cell r="BA176">
            <v>1</v>
          </cell>
          <cell r="BD176" t="str">
            <v>MR65380</v>
          </cell>
          <cell r="BE176" t="str">
            <v>ALLOC</v>
          </cell>
          <cell r="BF176">
            <v>1</v>
          </cell>
        </row>
        <row r="177">
          <cell r="C177" t="str">
            <v>AMENAJARE BIROU SIBIU</v>
          </cell>
          <cell r="N177" t="str">
            <v>CBA PRODUCTION SRL</v>
          </cell>
          <cell r="O177" t="str">
            <v>Factura</v>
          </cell>
          <cell r="P177">
            <v>917779</v>
          </cell>
          <cell r="Q177">
            <v>35688</v>
          </cell>
          <cell r="R177">
            <v>16515147</v>
          </cell>
          <cell r="S177">
            <v>2216.8000000000002</v>
          </cell>
          <cell r="T177" t="str">
            <v>0</v>
          </cell>
          <cell r="U177" t="str">
            <v>0</v>
          </cell>
          <cell r="V177" t="str">
            <v>Imbunatarire cladiri</v>
          </cell>
          <cell r="W177" t="str">
            <v>Bld. &amp; LH Improvemnets</v>
          </cell>
          <cell r="X177" t="str">
            <v>Bld. &amp; LH Improvemnets</v>
          </cell>
          <cell r="Y177">
            <v>35674</v>
          </cell>
          <cell r="Z177">
            <v>35704</v>
          </cell>
          <cell r="AC177">
            <v>120</v>
          </cell>
          <cell r="AD177">
            <v>120</v>
          </cell>
          <cell r="AF177">
            <v>50</v>
          </cell>
          <cell r="AG177">
            <v>0</v>
          </cell>
          <cell r="AH177">
            <v>50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 t="str">
            <v>208100</v>
          </cell>
          <cell r="AO177">
            <v>2081001</v>
          </cell>
          <cell r="AP177">
            <v>137626.22500000001</v>
          </cell>
          <cell r="AQ177">
            <v>18.473333333333336</v>
          </cell>
          <cell r="AR177">
            <v>137626.22500000001</v>
          </cell>
          <cell r="AS177">
            <v>18.473333333333336</v>
          </cell>
          <cell r="AT177">
            <v>6881311.25</v>
          </cell>
          <cell r="AU177">
            <v>923.66666666666674</v>
          </cell>
          <cell r="AV177">
            <v>2808102</v>
          </cell>
          <cell r="AW177">
            <v>6881311.25</v>
          </cell>
          <cell r="AX177">
            <v>923.66666666666674</v>
          </cell>
          <cell r="AZ177">
            <v>6811000</v>
          </cell>
          <cell r="BA177">
            <v>1</v>
          </cell>
          <cell r="BD177" t="str">
            <v>MR65380</v>
          </cell>
          <cell r="BE177" t="str">
            <v>ALLOC</v>
          </cell>
          <cell r="BF177">
            <v>1</v>
          </cell>
        </row>
        <row r="178">
          <cell r="C178" t="str">
            <v>INVESTITIE LA CLADIRE INCHIRIATA</v>
          </cell>
          <cell r="R178">
            <v>15951687</v>
          </cell>
          <cell r="S178">
            <v>9609.4500000000007</v>
          </cell>
          <cell r="T178" t="str">
            <v>0</v>
          </cell>
          <cell r="U178" t="str">
            <v>0</v>
          </cell>
          <cell r="V178" t="str">
            <v>Investitii cladiri</v>
          </cell>
          <cell r="W178" t="str">
            <v>Bld. &amp; LH Improvemnets</v>
          </cell>
          <cell r="X178" t="str">
            <v>Bld. &amp; LH Improvemnets</v>
          </cell>
          <cell r="Y178">
            <v>34853</v>
          </cell>
          <cell r="Z178">
            <v>34851</v>
          </cell>
          <cell r="AC178">
            <v>24</v>
          </cell>
          <cell r="AD178">
            <v>24</v>
          </cell>
          <cell r="AF178">
            <v>24</v>
          </cell>
          <cell r="AG178">
            <v>0</v>
          </cell>
          <cell r="AH178">
            <v>78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 t="str">
            <v>208100</v>
          </cell>
          <cell r="AO178">
            <v>2081001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15951687</v>
          </cell>
          <cell r="AU178">
            <v>9609.4500000000007</v>
          </cell>
          <cell r="AV178">
            <v>2808102</v>
          </cell>
          <cell r="AW178">
            <v>15951687</v>
          </cell>
          <cell r="AX178">
            <v>9609.4500000000007</v>
          </cell>
          <cell r="AZ178">
            <v>6811000</v>
          </cell>
          <cell r="BA178">
            <v>1</v>
          </cell>
          <cell r="BD178" t="str">
            <v>MR65380</v>
          </cell>
          <cell r="BE178" t="str">
            <v>ALLOC</v>
          </cell>
          <cell r="BF178">
            <v>1</v>
          </cell>
        </row>
        <row r="179">
          <cell r="C179" t="str">
            <v>CONFECTIONA RAFT METALIC</v>
          </cell>
          <cell r="R179">
            <v>12500000</v>
          </cell>
          <cell r="S179">
            <v>1488.1</v>
          </cell>
          <cell r="T179" t="str">
            <v>0</v>
          </cell>
          <cell r="U179" t="str">
            <v>0</v>
          </cell>
          <cell r="V179" t="str">
            <v>Imbunatarire cladiri</v>
          </cell>
          <cell r="W179" t="str">
            <v>Bld. &amp; LH Improvemnets</v>
          </cell>
          <cell r="X179" t="str">
            <v>Bld. &amp; LH Improvemnets</v>
          </cell>
          <cell r="Y179">
            <v>35796</v>
          </cell>
          <cell r="Z179">
            <v>35827</v>
          </cell>
          <cell r="AC179">
            <v>120</v>
          </cell>
          <cell r="AD179">
            <v>120</v>
          </cell>
          <cell r="AF179">
            <v>46</v>
          </cell>
          <cell r="AG179">
            <v>0</v>
          </cell>
          <cell r="AH179">
            <v>46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 t="str">
            <v>208100</v>
          </cell>
          <cell r="AO179">
            <v>2081001</v>
          </cell>
          <cell r="AP179">
            <v>104166.66666666667</v>
          </cell>
          <cell r="AQ179">
            <v>12.400833333333333</v>
          </cell>
          <cell r="AR179">
            <v>104166.66666666667</v>
          </cell>
          <cell r="AS179">
            <v>12.400833333333333</v>
          </cell>
          <cell r="AT179">
            <v>4791666.666666667</v>
          </cell>
          <cell r="AU179">
            <v>570.43833333333339</v>
          </cell>
          <cell r="AV179">
            <v>2808102</v>
          </cell>
          <cell r="AW179">
            <v>4791666.666666667</v>
          </cell>
          <cell r="AX179">
            <v>570.43833333333339</v>
          </cell>
          <cell r="AZ179">
            <v>6811000</v>
          </cell>
          <cell r="BA179">
            <v>1</v>
          </cell>
          <cell r="BD179" t="str">
            <v>MR65380</v>
          </cell>
          <cell r="BE179" t="str">
            <v>ALLOC</v>
          </cell>
          <cell r="BF179">
            <v>1</v>
          </cell>
        </row>
        <row r="180">
          <cell r="C180" t="str">
            <v>COLTAR PERETE STICLA ETAJ 5</v>
          </cell>
          <cell r="N180" t="str">
            <v>AXA PROECT SRL</v>
          </cell>
          <cell r="O180" t="str">
            <v>Factura</v>
          </cell>
          <cell r="P180" t="str">
            <v>8256744+6</v>
          </cell>
          <cell r="Q180">
            <v>35186</v>
          </cell>
          <cell r="R180">
            <v>9527796</v>
          </cell>
          <cell r="S180">
            <v>3271.35</v>
          </cell>
          <cell r="T180" t="str">
            <v>0</v>
          </cell>
          <cell r="U180" t="str">
            <v>0</v>
          </cell>
          <cell r="V180" t="str">
            <v>Imbunatarire cladiri</v>
          </cell>
          <cell r="W180" t="str">
            <v>Bld. &amp; LH Improvemnets</v>
          </cell>
          <cell r="X180" t="str">
            <v>Bld. &amp; LH Improvemnets</v>
          </cell>
          <cell r="Y180">
            <v>35186</v>
          </cell>
          <cell r="Z180">
            <v>35186</v>
          </cell>
          <cell r="AC180">
            <v>13</v>
          </cell>
          <cell r="AD180">
            <v>13</v>
          </cell>
          <cell r="AF180">
            <v>13</v>
          </cell>
          <cell r="AG180">
            <v>0</v>
          </cell>
          <cell r="AH180">
            <v>67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 t="str">
            <v>208100</v>
          </cell>
          <cell r="AO180">
            <v>2081001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9527796</v>
          </cell>
          <cell r="AU180">
            <v>3271.35</v>
          </cell>
          <cell r="AV180">
            <v>2808102</v>
          </cell>
          <cell r="AW180">
            <v>9527796</v>
          </cell>
          <cell r="AX180">
            <v>3271.35</v>
          </cell>
          <cell r="AZ180">
            <v>6811000</v>
          </cell>
          <cell r="BA180">
            <v>1</v>
          </cell>
          <cell r="BD180" t="str">
            <v>MR65380</v>
          </cell>
          <cell r="BE180" t="str">
            <v>ALLOC</v>
          </cell>
          <cell r="BF180">
            <v>1</v>
          </cell>
        </row>
        <row r="181">
          <cell r="C181" t="str">
            <v>CABLARE SEMICERCULUI</v>
          </cell>
          <cell r="N181" t="str">
            <v>FUTURE TELECOM ROM</v>
          </cell>
          <cell r="O181" t="str">
            <v>Factura</v>
          </cell>
          <cell r="P181">
            <v>5502565</v>
          </cell>
          <cell r="Q181">
            <v>35307</v>
          </cell>
          <cell r="R181">
            <v>9423000</v>
          </cell>
          <cell r="S181">
            <v>2980.08</v>
          </cell>
          <cell r="T181" t="str">
            <v>0</v>
          </cell>
          <cell r="U181" t="str">
            <v>0</v>
          </cell>
          <cell r="V181" t="str">
            <v>Imbunatarire cladiri</v>
          </cell>
          <cell r="W181" t="str">
            <v>Bld. &amp; LH Improvemnets</v>
          </cell>
          <cell r="X181" t="str">
            <v>Bld. &amp; LH Improvemnets</v>
          </cell>
          <cell r="Y181">
            <v>35309</v>
          </cell>
          <cell r="Z181">
            <v>35309</v>
          </cell>
          <cell r="AC181">
            <v>8</v>
          </cell>
          <cell r="AD181">
            <v>8</v>
          </cell>
          <cell r="AF181">
            <v>8</v>
          </cell>
          <cell r="AG181">
            <v>0</v>
          </cell>
          <cell r="AH181">
            <v>63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 t="str">
            <v>208100</v>
          </cell>
          <cell r="AO181">
            <v>2081001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9423000</v>
          </cell>
          <cell r="AU181">
            <v>2980.08</v>
          </cell>
          <cell r="AV181">
            <v>2808102</v>
          </cell>
          <cell r="AW181">
            <v>9423000</v>
          </cell>
          <cell r="AX181">
            <v>2980.08</v>
          </cell>
          <cell r="AZ181">
            <v>6811000</v>
          </cell>
          <cell r="BA181">
            <v>1</v>
          </cell>
          <cell r="BD181" t="str">
            <v>MR65380</v>
          </cell>
          <cell r="BE181" t="str">
            <v>ALLOC</v>
          </cell>
          <cell r="BF181">
            <v>1</v>
          </cell>
        </row>
        <row r="182">
          <cell r="C182" t="str">
            <v>CABLARE SEMICERCULUI</v>
          </cell>
          <cell r="N182" t="str">
            <v>FUTURE TELECOM ROM</v>
          </cell>
          <cell r="O182" t="str">
            <v>Factura</v>
          </cell>
          <cell r="P182">
            <v>5502776</v>
          </cell>
          <cell r="Q182">
            <v>35513</v>
          </cell>
          <cell r="R182">
            <v>8661600</v>
          </cell>
          <cell r="S182">
            <v>1273.76</v>
          </cell>
          <cell r="T182" t="str">
            <v>0</v>
          </cell>
          <cell r="U182" t="str">
            <v>0</v>
          </cell>
          <cell r="V182" t="str">
            <v>Imbunatarire cladiri</v>
          </cell>
          <cell r="W182" t="str">
            <v>Bld. &amp; LH Improvemnets</v>
          </cell>
          <cell r="X182" t="str">
            <v>Bld. &amp; LH Improvemnets</v>
          </cell>
          <cell r="Y182">
            <v>35490</v>
          </cell>
          <cell r="Z182">
            <v>35490</v>
          </cell>
          <cell r="AC182">
            <v>1</v>
          </cell>
          <cell r="AD182">
            <v>1</v>
          </cell>
          <cell r="AF182">
            <v>1</v>
          </cell>
          <cell r="AG182">
            <v>0</v>
          </cell>
          <cell r="AH182">
            <v>57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 t="str">
            <v>208100</v>
          </cell>
          <cell r="AO182">
            <v>2081001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8661600</v>
          </cell>
          <cell r="AU182">
            <v>1273.76</v>
          </cell>
          <cell r="AV182">
            <v>2808102</v>
          </cell>
          <cell r="AW182">
            <v>8661600</v>
          </cell>
          <cell r="AX182">
            <v>1273.76</v>
          </cell>
          <cell r="AZ182">
            <v>6811000</v>
          </cell>
          <cell r="BA182">
            <v>1</v>
          </cell>
          <cell r="BD182" t="str">
            <v>MR65380</v>
          </cell>
          <cell r="BE182" t="str">
            <v>ALLOC</v>
          </cell>
          <cell r="BF182">
            <v>1</v>
          </cell>
        </row>
        <row r="183">
          <cell r="C183" t="str">
            <v>LUCRARI IMBUNATATIRE RECEPTIE SEMICERCULUI</v>
          </cell>
          <cell r="R183">
            <v>7400000</v>
          </cell>
          <cell r="S183">
            <v>936.71</v>
          </cell>
          <cell r="T183" t="str">
            <v>0</v>
          </cell>
          <cell r="U183" t="str">
            <v>0</v>
          </cell>
          <cell r="V183" t="str">
            <v>Imbunatarire cladiri</v>
          </cell>
          <cell r="W183" t="str">
            <v>Bld. &amp; LH Improvemnets</v>
          </cell>
          <cell r="X183" t="str">
            <v>Bld. &amp; LH Improvemnets</v>
          </cell>
          <cell r="Y183">
            <v>35827</v>
          </cell>
          <cell r="Z183">
            <v>35855</v>
          </cell>
          <cell r="AC183">
            <v>120</v>
          </cell>
          <cell r="AD183">
            <v>120</v>
          </cell>
          <cell r="AF183">
            <v>45</v>
          </cell>
          <cell r="AG183">
            <v>0</v>
          </cell>
          <cell r="AH183">
            <v>45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 t="str">
            <v>208100</v>
          </cell>
          <cell r="AO183">
            <v>2081001</v>
          </cell>
          <cell r="AP183">
            <v>61666.666666666664</v>
          </cell>
          <cell r="AQ183">
            <v>7.8059166666666666</v>
          </cell>
          <cell r="AR183">
            <v>61666.666666666664</v>
          </cell>
          <cell r="AS183">
            <v>7.8059166666666666</v>
          </cell>
          <cell r="AT183">
            <v>2775000</v>
          </cell>
          <cell r="AU183">
            <v>351.26625000000001</v>
          </cell>
          <cell r="AV183">
            <v>2808102</v>
          </cell>
          <cell r="AW183">
            <v>2775000</v>
          </cell>
          <cell r="AX183">
            <v>351.26625000000001</v>
          </cell>
          <cell r="AZ183">
            <v>6811000</v>
          </cell>
          <cell r="BA183">
            <v>1</v>
          </cell>
          <cell r="BD183" t="str">
            <v>MR65380</v>
          </cell>
          <cell r="BE183" t="str">
            <v>ALLOC</v>
          </cell>
          <cell r="BF183">
            <v>1</v>
          </cell>
        </row>
        <row r="184">
          <cell r="C184" t="str">
            <v>MONTARE PANOU ALUMINIU</v>
          </cell>
          <cell r="N184" t="str">
            <v>PRORET SA</v>
          </cell>
          <cell r="O184" t="str">
            <v>Factura</v>
          </cell>
          <cell r="P184">
            <v>3377685</v>
          </cell>
          <cell r="Q184">
            <v>35769</v>
          </cell>
          <cell r="R184">
            <v>7000000</v>
          </cell>
          <cell r="S184">
            <v>891.72</v>
          </cell>
          <cell r="T184" t="str">
            <v>0</v>
          </cell>
          <cell r="U184" t="str">
            <v>0</v>
          </cell>
          <cell r="V184" t="str">
            <v>Imbunatarire cladiri</v>
          </cell>
          <cell r="W184" t="str">
            <v>Bld. &amp; LH Improvemnets</v>
          </cell>
          <cell r="X184" t="str">
            <v>Bld. &amp; LH Improvemnets</v>
          </cell>
          <cell r="Y184">
            <v>35765</v>
          </cell>
          <cell r="Z184">
            <v>35796</v>
          </cell>
          <cell r="AC184">
            <v>120</v>
          </cell>
          <cell r="AD184">
            <v>120</v>
          </cell>
          <cell r="AF184">
            <v>47</v>
          </cell>
          <cell r="AG184">
            <v>0</v>
          </cell>
          <cell r="AH184">
            <v>47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 t="str">
            <v>208100</v>
          </cell>
          <cell r="AO184">
            <v>2081001</v>
          </cell>
          <cell r="AP184">
            <v>58333.333333333336</v>
          </cell>
          <cell r="AQ184">
            <v>7.431</v>
          </cell>
          <cell r="AR184">
            <v>58333.333333333336</v>
          </cell>
          <cell r="AS184">
            <v>7.431</v>
          </cell>
          <cell r="AT184">
            <v>2741666.6666666665</v>
          </cell>
          <cell r="AU184">
            <v>349.25700000000001</v>
          </cell>
          <cell r="AV184">
            <v>2808102</v>
          </cell>
          <cell r="AW184">
            <v>2741666.6666666665</v>
          </cell>
          <cell r="AX184">
            <v>349.25700000000001</v>
          </cell>
          <cell r="AZ184">
            <v>6811000</v>
          </cell>
          <cell r="BA184">
            <v>1</v>
          </cell>
          <cell r="BD184" t="str">
            <v>MR65380</v>
          </cell>
          <cell r="BE184" t="str">
            <v>ALLOC</v>
          </cell>
          <cell r="BF184">
            <v>1</v>
          </cell>
        </row>
        <row r="185">
          <cell r="C185" t="str">
            <v>MONTARE IMPRIMANTE VW CADDY</v>
          </cell>
          <cell r="R185">
            <v>6600000</v>
          </cell>
          <cell r="S185">
            <v>800</v>
          </cell>
          <cell r="T185" t="str">
            <v>0</v>
          </cell>
          <cell r="U185" t="str">
            <v>0</v>
          </cell>
          <cell r="V185" t="str">
            <v>Imbunatarire cladiri</v>
          </cell>
          <cell r="W185" t="str">
            <v>Bld. &amp; LH Improvemnets</v>
          </cell>
          <cell r="X185" t="str">
            <v>Bld. &amp; LH Improvemnets</v>
          </cell>
          <cell r="Y185">
            <v>35827</v>
          </cell>
          <cell r="Z185">
            <v>35855</v>
          </cell>
          <cell r="AC185">
            <v>120</v>
          </cell>
          <cell r="AD185">
            <v>120</v>
          </cell>
          <cell r="AF185">
            <v>45</v>
          </cell>
          <cell r="AG185">
            <v>0</v>
          </cell>
          <cell r="AH185">
            <v>45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 t="str">
            <v>208100</v>
          </cell>
          <cell r="AO185">
            <v>2081001</v>
          </cell>
          <cell r="AP185">
            <v>55000</v>
          </cell>
          <cell r="AQ185">
            <v>6.666666666666667</v>
          </cell>
          <cell r="AR185">
            <v>55000</v>
          </cell>
          <cell r="AS185">
            <v>6.666666666666667</v>
          </cell>
          <cell r="AT185">
            <v>2475000</v>
          </cell>
          <cell r="AU185">
            <v>300</v>
          </cell>
          <cell r="AV185">
            <v>2808102</v>
          </cell>
          <cell r="AW185">
            <v>2475000</v>
          </cell>
          <cell r="AX185">
            <v>300</v>
          </cell>
          <cell r="AZ185">
            <v>6811000</v>
          </cell>
          <cell r="BA185">
            <v>1</v>
          </cell>
          <cell r="BD185" t="str">
            <v>MR65380</v>
          </cell>
          <cell r="BE185" t="str">
            <v>ALLOC</v>
          </cell>
          <cell r="BF185">
            <v>1</v>
          </cell>
        </row>
        <row r="186">
          <cell r="C186" t="str">
            <v>REPARATII PERETI SEMICERCULUI</v>
          </cell>
          <cell r="R186">
            <v>6405398</v>
          </cell>
          <cell r="S186">
            <v>781.15</v>
          </cell>
          <cell r="T186" t="str">
            <v>0</v>
          </cell>
          <cell r="U186" t="str">
            <v>0</v>
          </cell>
          <cell r="V186" t="str">
            <v>Imbunatarire cladiri</v>
          </cell>
          <cell r="W186" t="str">
            <v>Bld. &amp; LH Improvemnets</v>
          </cell>
          <cell r="X186" t="str">
            <v>Bld. &amp; LH Improvemnets</v>
          </cell>
          <cell r="Y186">
            <v>35855</v>
          </cell>
          <cell r="Z186">
            <v>35886</v>
          </cell>
          <cell r="AC186">
            <v>120</v>
          </cell>
          <cell r="AD186">
            <v>120</v>
          </cell>
          <cell r="AF186">
            <v>44</v>
          </cell>
          <cell r="AG186">
            <v>0</v>
          </cell>
          <cell r="AH186">
            <v>44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 t="str">
            <v>208100</v>
          </cell>
          <cell r="AO186">
            <v>2081001</v>
          </cell>
          <cell r="AP186">
            <v>53378.316666666666</v>
          </cell>
          <cell r="AQ186">
            <v>6.5095833333333335</v>
          </cell>
          <cell r="AR186">
            <v>53378.316666666666</v>
          </cell>
          <cell r="AS186">
            <v>6.5095833333333335</v>
          </cell>
          <cell r="AT186">
            <v>2348645.9333333331</v>
          </cell>
          <cell r="AU186">
            <v>286.42166666666662</v>
          </cell>
          <cell r="AV186">
            <v>2808102</v>
          </cell>
          <cell r="AW186">
            <v>2348645.9333333331</v>
          </cell>
          <cell r="AX186">
            <v>286.42166666666662</v>
          </cell>
          <cell r="AZ186">
            <v>6811000</v>
          </cell>
          <cell r="BA186">
            <v>1</v>
          </cell>
          <cell r="BD186" t="str">
            <v>MR65380</v>
          </cell>
          <cell r="BE186" t="str">
            <v>ALLOC</v>
          </cell>
          <cell r="BF186">
            <v>1</v>
          </cell>
        </row>
        <row r="187">
          <cell r="C187" t="str">
            <v>INVESTITIE LA CLADIRE INCHIRIATA</v>
          </cell>
          <cell r="R187">
            <v>6333262</v>
          </cell>
          <cell r="S187">
            <v>3527.18</v>
          </cell>
          <cell r="T187" t="str">
            <v>0</v>
          </cell>
          <cell r="U187" t="str">
            <v>0</v>
          </cell>
          <cell r="V187" t="str">
            <v>Investitii cladiri</v>
          </cell>
          <cell r="W187" t="str">
            <v>Bld. &amp; LH Improvemnets</v>
          </cell>
          <cell r="X187" t="str">
            <v>Bld. &amp; LH Improvemnets</v>
          </cell>
          <cell r="Y187">
            <v>34914</v>
          </cell>
          <cell r="Z187">
            <v>34912</v>
          </cell>
          <cell r="AC187">
            <v>22</v>
          </cell>
          <cell r="AD187">
            <v>22</v>
          </cell>
          <cell r="AF187">
            <v>22</v>
          </cell>
          <cell r="AG187">
            <v>0</v>
          </cell>
          <cell r="AH187">
            <v>76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 t="str">
            <v>208100</v>
          </cell>
          <cell r="AO187">
            <v>2081001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6333262</v>
          </cell>
          <cell r="AU187">
            <v>3527.18</v>
          </cell>
          <cell r="AV187">
            <v>2808102</v>
          </cell>
          <cell r="AW187">
            <v>6333262</v>
          </cell>
          <cell r="AX187">
            <v>3527.18</v>
          </cell>
          <cell r="AZ187">
            <v>6811000</v>
          </cell>
          <cell r="BA187">
            <v>1</v>
          </cell>
          <cell r="BD187" t="str">
            <v>MR65380</v>
          </cell>
          <cell r="BE187" t="str">
            <v>ALLOC</v>
          </cell>
          <cell r="BF187">
            <v>1</v>
          </cell>
        </row>
        <row r="188">
          <cell r="C188" t="str">
            <v>CABLARE CULCER</v>
          </cell>
          <cell r="N188" t="str">
            <v>FUTURE TELECOM ROM</v>
          </cell>
          <cell r="O188" t="str">
            <v>Factura</v>
          </cell>
          <cell r="P188">
            <v>5502850</v>
          </cell>
          <cell r="Q188">
            <v>35632</v>
          </cell>
          <cell r="R188">
            <v>6112666</v>
          </cell>
          <cell r="S188">
            <v>860.94</v>
          </cell>
          <cell r="T188" t="str">
            <v>0</v>
          </cell>
          <cell r="U188" t="str">
            <v>0</v>
          </cell>
          <cell r="V188" t="str">
            <v>Imbunatarire cladiri</v>
          </cell>
          <cell r="W188" t="str">
            <v>Bld. &amp; LH Improvemnets</v>
          </cell>
          <cell r="X188" t="str">
            <v>Bld. &amp; LH Improvemnets</v>
          </cell>
          <cell r="Y188">
            <v>35612</v>
          </cell>
          <cell r="Z188">
            <v>35612</v>
          </cell>
          <cell r="AC188">
            <v>120</v>
          </cell>
          <cell r="AD188">
            <v>120</v>
          </cell>
          <cell r="AF188">
            <v>53</v>
          </cell>
          <cell r="AG188">
            <v>0</v>
          </cell>
          <cell r="AH188">
            <v>53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 t="str">
            <v>208100</v>
          </cell>
          <cell r="AO188">
            <v>2081001</v>
          </cell>
          <cell r="AP188">
            <v>50938.883333333331</v>
          </cell>
          <cell r="AQ188">
            <v>7.1745000000000001</v>
          </cell>
          <cell r="AR188">
            <v>50938.883333333331</v>
          </cell>
          <cell r="AS188">
            <v>7.1745000000000001</v>
          </cell>
          <cell r="AT188">
            <v>2699760.8166666664</v>
          </cell>
          <cell r="AU188">
            <v>380.24850000000004</v>
          </cell>
          <cell r="AV188">
            <v>2808102</v>
          </cell>
          <cell r="AW188">
            <v>2699760.8166666664</v>
          </cell>
          <cell r="AX188">
            <v>380.24850000000004</v>
          </cell>
          <cell r="AZ188">
            <v>6811000</v>
          </cell>
          <cell r="BA188">
            <v>1</v>
          </cell>
          <cell r="BD188" t="str">
            <v>MR65380</v>
          </cell>
          <cell r="BE188" t="str">
            <v>ALLOC</v>
          </cell>
          <cell r="BF188">
            <v>1</v>
          </cell>
        </row>
        <row r="189">
          <cell r="C189" t="str">
            <v>AMENAJARE BIROU BAIA MARE</v>
          </cell>
          <cell r="R189">
            <v>5832275</v>
          </cell>
          <cell r="S189">
            <v>1581.85</v>
          </cell>
          <cell r="T189" t="str">
            <v>0</v>
          </cell>
          <cell r="U189" t="str">
            <v>0</v>
          </cell>
          <cell r="V189" t="str">
            <v>Imbunatarire cladiri</v>
          </cell>
          <cell r="W189" t="str">
            <v>Bld. &amp; LH Improvemnets</v>
          </cell>
          <cell r="X189" t="str">
            <v>Bld. &amp; LH Improvemnets</v>
          </cell>
          <cell r="Y189">
            <v>35431</v>
          </cell>
          <cell r="Z189">
            <v>35431</v>
          </cell>
          <cell r="AC189">
            <v>11</v>
          </cell>
          <cell r="AD189">
            <v>11</v>
          </cell>
          <cell r="AF189">
            <v>11</v>
          </cell>
          <cell r="AG189">
            <v>0</v>
          </cell>
          <cell r="AH189">
            <v>59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 t="str">
            <v>208100</v>
          </cell>
          <cell r="AO189">
            <v>2081001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5832275</v>
          </cell>
          <cell r="AU189">
            <v>1581.85</v>
          </cell>
          <cell r="AV189">
            <v>2808102</v>
          </cell>
          <cell r="AW189">
            <v>5832275</v>
          </cell>
          <cell r="AX189">
            <v>1581.85</v>
          </cell>
          <cell r="AZ189">
            <v>6811000</v>
          </cell>
          <cell r="BA189">
            <v>1</v>
          </cell>
          <cell r="BD189" t="str">
            <v>MR65380</v>
          </cell>
          <cell r="BE189" t="str">
            <v>ALLOC</v>
          </cell>
          <cell r="BF189">
            <v>1</v>
          </cell>
        </row>
        <row r="190">
          <cell r="C190" t="str">
            <v>INVESTITIE LA DEPOZIT</v>
          </cell>
          <cell r="R190">
            <v>5572796</v>
          </cell>
          <cell r="S190">
            <v>3010.22</v>
          </cell>
          <cell r="T190" t="str">
            <v>0</v>
          </cell>
          <cell r="U190" t="str">
            <v>0</v>
          </cell>
          <cell r="V190" t="str">
            <v>Investitii cladiri</v>
          </cell>
          <cell r="W190" t="str">
            <v>Bld. &amp; LH Improvemnets</v>
          </cell>
          <cell r="X190" t="str">
            <v>Bld. &amp; LH Improvemnets</v>
          </cell>
          <cell r="Y190">
            <v>34792</v>
          </cell>
          <cell r="Z190">
            <v>34790</v>
          </cell>
          <cell r="AC190">
            <v>26</v>
          </cell>
          <cell r="AD190">
            <v>26</v>
          </cell>
          <cell r="AF190">
            <v>26</v>
          </cell>
          <cell r="AG190">
            <v>0</v>
          </cell>
          <cell r="AH190">
            <v>80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 t="str">
            <v>208100</v>
          </cell>
          <cell r="AO190">
            <v>2081001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5572796</v>
          </cell>
          <cell r="AU190">
            <v>3010.22</v>
          </cell>
          <cell r="AV190">
            <v>2808102</v>
          </cell>
          <cell r="AW190">
            <v>5572796</v>
          </cell>
          <cell r="AX190">
            <v>3010.22</v>
          </cell>
          <cell r="AZ190">
            <v>6811000</v>
          </cell>
          <cell r="BA190">
            <v>1</v>
          </cell>
          <cell r="BD190" t="str">
            <v>MR65380</v>
          </cell>
          <cell r="BE190" t="str">
            <v>ALLOC</v>
          </cell>
          <cell r="BF190">
            <v>1</v>
          </cell>
        </row>
        <row r="191">
          <cell r="C191" t="str">
            <v>INVESTITIE LA CLADIRE INCHIRIATA</v>
          </cell>
          <cell r="R191">
            <v>4507627</v>
          </cell>
          <cell r="S191">
            <v>2532.37</v>
          </cell>
          <cell r="T191" t="str">
            <v>0</v>
          </cell>
          <cell r="U191" t="str">
            <v>0</v>
          </cell>
          <cell r="V191" t="str">
            <v>Investitii cladiri</v>
          </cell>
          <cell r="W191" t="str">
            <v>Bld. &amp; LH Improvemnets</v>
          </cell>
          <cell r="X191" t="str">
            <v>Bld. &amp; LH Improvemnets</v>
          </cell>
          <cell r="Y191">
            <v>34700</v>
          </cell>
          <cell r="Z191">
            <v>34700</v>
          </cell>
          <cell r="AC191">
            <v>29</v>
          </cell>
          <cell r="AD191">
            <v>29</v>
          </cell>
          <cell r="AF191">
            <v>29</v>
          </cell>
          <cell r="AG191">
            <v>0</v>
          </cell>
          <cell r="AH191">
            <v>83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 t="str">
            <v>208100</v>
          </cell>
          <cell r="AO191">
            <v>2081001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4507627</v>
          </cell>
          <cell r="AU191">
            <v>2532.37</v>
          </cell>
          <cell r="AV191">
            <v>2808102</v>
          </cell>
          <cell r="AW191">
            <v>4507627</v>
          </cell>
          <cell r="AX191">
            <v>2532.37</v>
          </cell>
          <cell r="AZ191">
            <v>6811000</v>
          </cell>
          <cell r="BA191">
            <v>1</v>
          </cell>
          <cell r="BD191" t="str">
            <v>MR65380</v>
          </cell>
          <cell r="BE191" t="str">
            <v>ALLOC</v>
          </cell>
          <cell r="BF191">
            <v>1</v>
          </cell>
        </row>
        <row r="192">
          <cell r="C192" t="str">
            <v>AMENAJARE BIROU BRAILA</v>
          </cell>
          <cell r="N192" t="str">
            <v>DUNIVAL PRODCOM SRL</v>
          </cell>
          <cell r="O192" t="str">
            <v>Factura</v>
          </cell>
          <cell r="P192">
            <v>5310223</v>
          </cell>
          <cell r="Q192">
            <v>35671</v>
          </cell>
          <cell r="R192">
            <v>4152542</v>
          </cell>
          <cell r="S192">
            <v>561.15</v>
          </cell>
          <cell r="T192" t="str">
            <v>0</v>
          </cell>
          <cell r="U192" t="str">
            <v>0</v>
          </cell>
          <cell r="V192" t="str">
            <v>Imbunatarire cladiri</v>
          </cell>
          <cell r="W192" t="str">
            <v>Bld. &amp; LH Improvemnets</v>
          </cell>
          <cell r="X192" t="str">
            <v>Bld. &amp; LH Improvemnets</v>
          </cell>
          <cell r="Y192">
            <v>35674</v>
          </cell>
          <cell r="Z192">
            <v>35704</v>
          </cell>
          <cell r="AC192">
            <v>120</v>
          </cell>
          <cell r="AD192">
            <v>120</v>
          </cell>
          <cell r="AF192">
            <v>50</v>
          </cell>
          <cell r="AG192">
            <v>0</v>
          </cell>
          <cell r="AH192">
            <v>50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 t="str">
            <v>208100</v>
          </cell>
          <cell r="AO192">
            <v>2081001</v>
          </cell>
          <cell r="AP192">
            <v>34604.51666666667</v>
          </cell>
          <cell r="AQ192">
            <v>4.6762499999999996</v>
          </cell>
          <cell r="AR192">
            <v>34604.51666666667</v>
          </cell>
          <cell r="AS192">
            <v>4.6762499999999996</v>
          </cell>
          <cell r="AT192">
            <v>1730225.8333333335</v>
          </cell>
          <cell r="AU192">
            <v>233.8125</v>
          </cell>
          <cell r="AV192">
            <v>2808102</v>
          </cell>
          <cell r="AW192">
            <v>1730225.8333333335</v>
          </cell>
          <cell r="AX192">
            <v>233.8125</v>
          </cell>
          <cell r="AZ192">
            <v>6811000</v>
          </cell>
          <cell r="BA192">
            <v>1</v>
          </cell>
          <cell r="BD192" t="str">
            <v>MR65380</v>
          </cell>
          <cell r="BE192" t="str">
            <v>ALLOC</v>
          </cell>
          <cell r="BF192">
            <v>1</v>
          </cell>
        </row>
        <row r="193">
          <cell r="C193" t="str">
            <v>ARZATOARE AUTOMATE</v>
          </cell>
          <cell r="R193">
            <v>3537784</v>
          </cell>
          <cell r="S193">
            <v>434.08</v>
          </cell>
          <cell r="T193" t="str">
            <v>0</v>
          </cell>
          <cell r="U193" t="str">
            <v>0</v>
          </cell>
          <cell r="V193" t="str">
            <v>Imbunatarire cladiri</v>
          </cell>
          <cell r="W193" t="str">
            <v>Bld. &amp; LH Improvemnets</v>
          </cell>
          <cell r="X193" t="str">
            <v>Bld. &amp; LH Improvemnets</v>
          </cell>
          <cell r="Y193">
            <v>35827</v>
          </cell>
          <cell r="Z193">
            <v>35855</v>
          </cell>
          <cell r="AC193">
            <v>120</v>
          </cell>
          <cell r="AD193">
            <v>120</v>
          </cell>
          <cell r="AF193">
            <v>45</v>
          </cell>
          <cell r="AG193">
            <v>0</v>
          </cell>
          <cell r="AH193">
            <v>45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 t="str">
            <v>208100</v>
          </cell>
          <cell r="AO193">
            <v>2081001</v>
          </cell>
          <cell r="AP193">
            <v>29481.533333333333</v>
          </cell>
          <cell r="AQ193">
            <v>3.6173333333333333</v>
          </cell>
          <cell r="AR193">
            <v>29481.533333333333</v>
          </cell>
          <cell r="AS193">
            <v>3.6173333333333333</v>
          </cell>
          <cell r="AT193">
            <v>1326669</v>
          </cell>
          <cell r="AU193">
            <v>162.78</v>
          </cell>
          <cell r="AV193">
            <v>2808102</v>
          </cell>
          <cell r="AW193">
            <v>1326669</v>
          </cell>
          <cell r="AX193">
            <v>162.78</v>
          </cell>
          <cell r="AZ193">
            <v>6811000</v>
          </cell>
          <cell r="BA193">
            <v>1</v>
          </cell>
          <cell r="BD193" t="str">
            <v>MR65380</v>
          </cell>
          <cell r="BE193" t="str">
            <v>ALLOC</v>
          </cell>
          <cell r="BF193">
            <v>1</v>
          </cell>
        </row>
        <row r="194">
          <cell r="C194" t="str">
            <v>CABLARE SEMICERCULUI</v>
          </cell>
          <cell r="N194" t="str">
            <v>FUTURE TELECOM ROM</v>
          </cell>
          <cell r="O194" t="str">
            <v>Factura</v>
          </cell>
          <cell r="P194">
            <v>5502581</v>
          </cell>
          <cell r="Q194">
            <v>35321</v>
          </cell>
          <cell r="R194">
            <v>3473063</v>
          </cell>
          <cell r="S194">
            <v>1093.53</v>
          </cell>
          <cell r="T194" t="str">
            <v>0</v>
          </cell>
          <cell r="U194" t="str">
            <v>0</v>
          </cell>
          <cell r="V194" t="str">
            <v>Imbunatarire cladiri</v>
          </cell>
          <cell r="W194" t="str">
            <v>Bld. &amp; LH Improvemnets</v>
          </cell>
          <cell r="X194" t="str">
            <v>Bld. &amp; LH Improvemnets</v>
          </cell>
          <cell r="Y194">
            <v>35309</v>
          </cell>
          <cell r="Z194">
            <v>35309</v>
          </cell>
          <cell r="AC194">
            <v>8</v>
          </cell>
          <cell r="AD194">
            <v>8</v>
          </cell>
          <cell r="AF194">
            <v>8</v>
          </cell>
          <cell r="AG194">
            <v>0</v>
          </cell>
          <cell r="AH194">
            <v>63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 t="str">
            <v>208100</v>
          </cell>
          <cell r="AO194">
            <v>2081001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3473063</v>
          </cell>
          <cell r="AU194">
            <v>1093.53</v>
          </cell>
          <cell r="AV194">
            <v>2808102</v>
          </cell>
          <cell r="AW194">
            <v>3473063</v>
          </cell>
          <cell r="AX194">
            <v>1093.53</v>
          </cell>
          <cell r="AZ194">
            <v>6811000</v>
          </cell>
          <cell r="BA194">
            <v>1</v>
          </cell>
          <cell r="BD194" t="str">
            <v>MR65380</v>
          </cell>
          <cell r="BE194" t="str">
            <v>ALLOC</v>
          </cell>
          <cell r="BF194">
            <v>1</v>
          </cell>
        </row>
        <row r="195">
          <cell r="C195" t="str">
            <v>PERETE DESPARTITOR ETAJ 3</v>
          </cell>
          <cell r="N195" t="str">
            <v>AXA PROECT SRL</v>
          </cell>
          <cell r="O195" t="str">
            <v>Factura</v>
          </cell>
          <cell r="P195" t="str">
            <v>8256743+2</v>
          </cell>
          <cell r="Q195">
            <v>35186</v>
          </cell>
          <cell r="R195">
            <v>3263138</v>
          </cell>
          <cell r="S195">
            <v>1116.3599999999999</v>
          </cell>
          <cell r="T195" t="str">
            <v>0</v>
          </cell>
          <cell r="U195" t="str">
            <v>0</v>
          </cell>
          <cell r="V195" t="str">
            <v>Imbunatarire cladiri</v>
          </cell>
          <cell r="W195" t="str">
            <v>Bld. &amp; LH Improvemnets</v>
          </cell>
          <cell r="X195" t="str">
            <v>Bld. &amp; LH Improvemnets</v>
          </cell>
          <cell r="Y195">
            <v>35186</v>
          </cell>
          <cell r="Z195">
            <v>35186</v>
          </cell>
          <cell r="AC195">
            <v>13</v>
          </cell>
          <cell r="AD195">
            <v>13</v>
          </cell>
          <cell r="AF195">
            <v>13</v>
          </cell>
          <cell r="AG195">
            <v>0</v>
          </cell>
          <cell r="AH195">
            <v>67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 t="str">
            <v>208100</v>
          </cell>
          <cell r="AO195">
            <v>2081001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3263138</v>
          </cell>
          <cell r="AU195">
            <v>1116.3599999999999</v>
          </cell>
          <cell r="AV195">
            <v>2808102</v>
          </cell>
          <cell r="AW195">
            <v>3263138</v>
          </cell>
          <cell r="AX195">
            <v>1116.3599999999999</v>
          </cell>
          <cell r="AZ195">
            <v>6811000</v>
          </cell>
          <cell r="BA195">
            <v>1</v>
          </cell>
          <cell r="BD195" t="str">
            <v>MR65380</v>
          </cell>
          <cell r="BE195" t="str">
            <v>ALLOC</v>
          </cell>
          <cell r="BF195">
            <v>1</v>
          </cell>
        </row>
        <row r="196">
          <cell r="C196" t="str">
            <v>GRILAJE VW CADDY LEASSING</v>
          </cell>
          <cell r="R196">
            <v>3051000</v>
          </cell>
          <cell r="S196">
            <v>369.82</v>
          </cell>
          <cell r="T196" t="str">
            <v>0</v>
          </cell>
          <cell r="U196" t="str">
            <v>0</v>
          </cell>
          <cell r="V196" t="str">
            <v>Imbunatarire cladiri</v>
          </cell>
          <cell r="W196" t="str">
            <v>Bld. &amp; LH Improvemnets</v>
          </cell>
          <cell r="X196" t="str">
            <v>Bld. &amp; LH Improvemnets</v>
          </cell>
          <cell r="Y196">
            <v>35827</v>
          </cell>
          <cell r="Z196">
            <v>35855</v>
          </cell>
          <cell r="AC196">
            <v>120</v>
          </cell>
          <cell r="AD196">
            <v>120</v>
          </cell>
          <cell r="AF196">
            <v>45</v>
          </cell>
          <cell r="AG196">
            <v>0</v>
          </cell>
          <cell r="AH196">
            <v>45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 t="str">
            <v>208100</v>
          </cell>
          <cell r="AO196">
            <v>2081001</v>
          </cell>
          <cell r="AP196">
            <v>25425</v>
          </cell>
          <cell r="AQ196">
            <v>3.0818333333333334</v>
          </cell>
          <cell r="AR196">
            <v>25425</v>
          </cell>
          <cell r="AS196">
            <v>3.0818333333333334</v>
          </cell>
          <cell r="AT196">
            <v>1144125</v>
          </cell>
          <cell r="AU196">
            <v>138.6825</v>
          </cell>
          <cell r="AV196">
            <v>2808102</v>
          </cell>
          <cell r="AW196">
            <v>1144125</v>
          </cell>
          <cell r="AX196">
            <v>138.6825</v>
          </cell>
          <cell r="AZ196">
            <v>6811000</v>
          </cell>
          <cell r="BA196">
            <v>1</v>
          </cell>
          <cell r="BD196" t="str">
            <v>MR65380</v>
          </cell>
          <cell r="BE196" t="str">
            <v>ALLOC</v>
          </cell>
          <cell r="BF196">
            <v>1</v>
          </cell>
        </row>
        <row r="197">
          <cell r="C197" t="str">
            <v>CABLARE SEMICERCULUI</v>
          </cell>
          <cell r="N197" t="str">
            <v>FUTURE TELECOM ROM</v>
          </cell>
          <cell r="O197" t="str">
            <v>Factura</v>
          </cell>
          <cell r="P197">
            <v>5502530</v>
          </cell>
          <cell r="Q197">
            <v>35262</v>
          </cell>
          <cell r="R197">
            <v>2892006</v>
          </cell>
          <cell r="S197">
            <v>947.27</v>
          </cell>
          <cell r="T197" t="str">
            <v>0</v>
          </cell>
          <cell r="U197" t="str">
            <v>0</v>
          </cell>
          <cell r="V197" t="str">
            <v>Imbunatarire cladiri</v>
          </cell>
          <cell r="W197" t="str">
            <v>Bld. &amp; LH Improvemnets</v>
          </cell>
          <cell r="X197" t="str">
            <v>Bld. &amp; LH Improvemnets</v>
          </cell>
          <cell r="Y197">
            <v>35247</v>
          </cell>
          <cell r="Z197">
            <v>35247</v>
          </cell>
          <cell r="AC197">
            <v>10</v>
          </cell>
          <cell r="AD197">
            <v>10</v>
          </cell>
          <cell r="AF197">
            <v>10</v>
          </cell>
          <cell r="AG197">
            <v>0</v>
          </cell>
          <cell r="AH197">
            <v>65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 t="str">
            <v>208100</v>
          </cell>
          <cell r="AO197">
            <v>2081001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2892006</v>
          </cell>
          <cell r="AU197">
            <v>947.27</v>
          </cell>
          <cell r="AV197">
            <v>2808102</v>
          </cell>
          <cell r="AW197">
            <v>2892006</v>
          </cell>
          <cell r="AX197">
            <v>947.27</v>
          </cell>
          <cell r="AZ197">
            <v>6811000</v>
          </cell>
          <cell r="BA197">
            <v>1</v>
          </cell>
          <cell r="BD197" t="str">
            <v>MR65380</v>
          </cell>
          <cell r="BE197" t="str">
            <v>ALLOC</v>
          </cell>
          <cell r="BF197">
            <v>1</v>
          </cell>
        </row>
        <row r="198">
          <cell r="C198" t="str">
            <v>INVESTITIE LA CLADIRE INCHIRIATA</v>
          </cell>
          <cell r="R198">
            <v>2568537</v>
          </cell>
          <cell r="S198">
            <v>1329.48</v>
          </cell>
          <cell r="T198" t="str">
            <v>0</v>
          </cell>
          <cell r="U198" t="str">
            <v>0</v>
          </cell>
          <cell r="V198" t="str">
            <v>Investitii cladiri</v>
          </cell>
          <cell r="W198" t="str">
            <v>Bld. &amp; LH Improvemnets</v>
          </cell>
          <cell r="X198" t="str">
            <v>Bld. &amp; LH Improvemnets</v>
          </cell>
          <cell r="Y198">
            <v>34822</v>
          </cell>
          <cell r="Z198">
            <v>34820</v>
          </cell>
          <cell r="AC198">
            <v>25</v>
          </cell>
          <cell r="AD198">
            <v>25</v>
          </cell>
          <cell r="AF198">
            <v>25</v>
          </cell>
          <cell r="AG198">
            <v>0</v>
          </cell>
          <cell r="AH198">
            <v>79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 t="str">
            <v>208100</v>
          </cell>
          <cell r="AO198">
            <v>2081001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2568537</v>
          </cell>
          <cell r="AU198">
            <v>1329.48</v>
          </cell>
          <cell r="AV198">
            <v>2808102</v>
          </cell>
          <cell r="AW198">
            <v>2568537</v>
          </cell>
          <cell r="AX198">
            <v>1329.48</v>
          </cell>
          <cell r="AZ198">
            <v>6811000</v>
          </cell>
          <cell r="BA198">
            <v>1</v>
          </cell>
          <cell r="BD198" t="str">
            <v>MR65380</v>
          </cell>
          <cell r="BE198" t="str">
            <v>ALLOC</v>
          </cell>
          <cell r="BF198">
            <v>1</v>
          </cell>
        </row>
        <row r="199">
          <cell r="C199" t="str">
            <v>CABLARE NEGRENI</v>
          </cell>
          <cell r="R199">
            <v>2518400</v>
          </cell>
          <cell r="S199">
            <v>370.35</v>
          </cell>
          <cell r="T199" t="str">
            <v>0</v>
          </cell>
          <cell r="U199" t="str">
            <v>0</v>
          </cell>
          <cell r="V199" t="str">
            <v>Imbunatarire cladiri</v>
          </cell>
          <cell r="W199" t="str">
            <v>Bld. &amp; LH Improvemnets</v>
          </cell>
          <cell r="X199" t="str">
            <v>Bld. &amp; LH Improvemnets</v>
          </cell>
          <cell r="Y199">
            <v>35490</v>
          </cell>
          <cell r="Z199">
            <v>35490</v>
          </cell>
          <cell r="AC199">
            <v>17</v>
          </cell>
          <cell r="AD199">
            <v>17</v>
          </cell>
          <cell r="AF199">
            <v>17</v>
          </cell>
          <cell r="AG199">
            <v>0</v>
          </cell>
          <cell r="AH199">
            <v>57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 t="str">
            <v>208100</v>
          </cell>
          <cell r="AO199">
            <v>2081001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2518400</v>
          </cell>
          <cell r="AU199">
            <v>370.35</v>
          </cell>
          <cell r="AV199">
            <v>2808102</v>
          </cell>
          <cell r="AW199">
            <v>2518400</v>
          </cell>
          <cell r="AX199">
            <v>370.35</v>
          </cell>
          <cell r="AZ199">
            <v>6811000</v>
          </cell>
          <cell r="BA199">
            <v>1</v>
          </cell>
          <cell r="BD199" t="str">
            <v>MR65380</v>
          </cell>
          <cell r="BE199" t="str">
            <v>ALLOC</v>
          </cell>
          <cell r="BF199">
            <v>1</v>
          </cell>
        </row>
        <row r="200">
          <cell r="C200" t="str">
            <v>CONFECTIONA RAFT METALIC</v>
          </cell>
          <cell r="R200">
            <v>2474576</v>
          </cell>
          <cell r="S200">
            <v>309.32</v>
          </cell>
          <cell r="T200" t="str">
            <v>0</v>
          </cell>
          <cell r="U200" t="str">
            <v>0</v>
          </cell>
          <cell r="V200" t="str">
            <v>Imbunatarire cladiri</v>
          </cell>
          <cell r="W200" t="str">
            <v>Bld. &amp; LH Improvemnets</v>
          </cell>
          <cell r="X200" t="str">
            <v>Bld. &amp; LH Improvemnets</v>
          </cell>
          <cell r="Y200">
            <v>35796</v>
          </cell>
          <cell r="Z200">
            <v>35827</v>
          </cell>
          <cell r="AC200">
            <v>120</v>
          </cell>
          <cell r="AD200">
            <v>120</v>
          </cell>
          <cell r="AF200">
            <v>46</v>
          </cell>
          <cell r="AG200">
            <v>0</v>
          </cell>
          <cell r="AH200">
            <v>46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 t="str">
            <v>208100</v>
          </cell>
          <cell r="AO200">
            <v>2081001</v>
          </cell>
          <cell r="AP200">
            <v>20621.466666666667</v>
          </cell>
          <cell r="AQ200">
            <v>2.5776666666666666</v>
          </cell>
          <cell r="AR200">
            <v>20621.466666666667</v>
          </cell>
          <cell r="AS200">
            <v>2.5776666666666666</v>
          </cell>
          <cell r="AT200">
            <v>948587.46666666667</v>
          </cell>
          <cell r="AU200">
            <v>118.57266666666668</v>
          </cell>
          <cell r="AV200">
            <v>2808102</v>
          </cell>
          <cell r="AW200">
            <v>948587.46666666667</v>
          </cell>
          <cell r="AX200">
            <v>118.57266666666668</v>
          </cell>
          <cell r="AZ200">
            <v>6811000</v>
          </cell>
          <cell r="BA200">
            <v>1</v>
          </cell>
          <cell r="BD200" t="str">
            <v>MR65380</v>
          </cell>
          <cell r="BE200" t="str">
            <v>ALLOC</v>
          </cell>
          <cell r="BF200">
            <v>1</v>
          </cell>
        </row>
        <row r="201">
          <cell r="C201" t="str">
            <v>PLAFOANE SALA TRAINING</v>
          </cell>
          <cell r="R201">
            <v>2450000</v>
          </cell>
          <cell r="S201">
            <v>959.28</v>
          </cell>
          <cell r="T201" t="str">
            <v>0</v>
          </cell>
          <cell r="U201" t="str">
            <v>0</v>
          </cell>
          <cell r="V201" t="str">
            <v>Imbunatarire cladiri</v>
          </cell>
          <cell r="W201" t="str">
            <v>Bld. &amp; LH Improvemnets</v>
          </cell>
          <cell r="X201" t="str">
            <v>Bld. &amp; LH Improvemnets</v>
          </cell>
          <cell r="Y201">
            <v>35034</v>
          </cell>
          <cell r="Z201">
            <v>35034</v>
          </cell>
          <cell r="AC201">
            <v>18</v>
          </cell>
          <cell r="AD201">
            <v>18</v>
          </cell>
          <cell r="AF201">
            <v>18</v>
          </cell>
          <cell r="AG201">
            <v>0</v>
          </cell>
          <cell r="AH201">
            <v>72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 t="str">
            <v>208100</v>
          </cell>
          <cell r="AO201">
            <v>2081001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2450000</v>
          </cell>
          <cell r="AU201">
            <v>959.28</v>
          </cell>
          <cell r="AV201">
            <v>2808102</v>
          </cell>
          <cell r="AW201">
            <v>2450000</v>
          </cell>
          <cell r="AX201">
            <v>959.28</v>
          </cell>
          <cell r="AZ201">
            <v>6811000</v>
          </cell>
          <cell r="BA201">
            <v>1</v>
          </cell>
          <cell r="BD201" t="str">
            <v>MR65380</v>
          </cell>
          <cell r="BE201" t="str">
            <v>ALLOC</v>
          </cell>
          <cell r="BF201">
            <v>1</v>
          </cell>
        </row>
        <row r="202">
          <cell r="C202" t="str">
            <v>CONFECTIONAT MESSAGE BOX</v>
          </cell>
          <cell r="R202">
            <v>2250000</v>
          </cell>
          <cell r="S202">
            <v>284.81</v>
          </cell>
          <cell r="T202" t="str">
            <v>0</v>
          </cell>
          <cell r="U202" t="str">
            <v>0</v>
          </cell>
          <cell r="V202" t="str">
            <v>Imbunatarire cladiri</v>
          </cell>
          <cell r="W202" t="str">
            <v>Bld. &amp; LH Improvemnets</v>
          </cell>
          <cell r="X202" t="str">
            <v>Bld. &amp; LH Improvemnets</v>
          </cell>
          <cell r="Y202">
            <v>35796</v>
          </cell>
          <cell r="Z202">
            <v>35827</v>
          </cell>
          <cell r="AC202">
            <v>120</v>
          </cell>
          <cell r="AD202">
            <v>120</v>
          </cell>
          <cell r="AF202">
            <v>46</v>
          </cell>
          <cell r="AG202">
            <v>0</v>
          </cell>
          <cell r="AH202">
            <v>46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 t="str">
            <v>208100</v>
          </cell>
          <cell r="AO202">
            <v>2081001</v>
          </cell>
          <cell r="AP202">
            <v>18750</v>
          </cell>
          <cell r="AQ202">
            <v>2.3734166666666665</v>
          </cell>
          <cell r="AR202">
            <v>18750</v>
          </cell>
          <cell r="AS202">
            <v>2.3734166666666665</v>
          </cell>
          <cell r="AT202">
            <v>862500.00000000012</v>
          </cell>
          <cell r="AU202">
            <v>109.17716666666668</v>
          </cell>
          <cell r="AV202">
            <v>2808102</v>
          </cell>
          <cell r="AW202">
            <v>862500.00000000012</v>
          </cell>
          <cell r="AX202">
            <v>109.17716666666668</v>
          </cell>
          <cell r="AZ202">
            <v>6811000</v>
          </cell>
          <cell r="BA202">
            <v>1</v>
          </cell>
          <cell r="BD202" t="str">
            <v>MR65380</v>
          </cell>
          <cell r="BE202" t="str">
            <v>ALLOC</v>
          </cell>
          <cell r="BF202">
            <v>1</v>
          </cell>
        </row>
        <row r="203">
          <cell r="C203" t="str">
            <v>CENTRALA TERMICA</v>
          </cell>
          <cell r="N203" t="str">
            <v>-</v>
          </cell>
          <cell r="O203" t="str">
            <v>Decont</v>
          </cell>
          <cell r="P203" t="str">
            <v>PERS10383</v>
          </cell>
          <cell r="Q203">
            <v>35765</v>
          </cell>
          <cell r="R203">
            <v>2065678</v>
          </cell>
          <cell r="S203">
            <v>264.49</v>
          </cell>
          <cell r="T203" t="str">
            <v>0</v>
          </cell>
          <cell r="U203" t="str">
            <v>0</v>
          </cell>
          <cell r="V203" t="str">
            <v>Imbunatarire cladiri</v>
          </cell>
          <cell r="W203" t="str">
            <v>Bld. &amp; LH Improvemnets</v>
          </cell>
          <cell r="X203" t="str">
            <v>Bld. &amp; LH Improvemnets</v>
          </cell>
          <cell r="Y203">
            <v>35765</v>
          </cell>
          <cell r="Z203">
            <v>35796</v>
          </cell>
          <cell r="AC203">
            <v>120</v>
          </cell>
          <cell r="AD203">
            <v>120</v>
          </cell>
          <cell r="AF203">
            <v>47</v>
          </cell>
          <cell r="AG203">
            <v>0</v>
          </cell>
          <cell r="AH203">
            <v>47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 t="str">
            <v>208100</v>
          </cell>
          <cell r="AO203">
            <v>2081001</v>
          </cell>
          <cell r="AP203">
            <v>17213.983333333334</v>
          </cell>
          <cell r="AQ203">
            <v>2.2040833333333336</v>
          </cell>
          <cell r="AR203">
            <v>17213.983333333334</v>
          </cell>
          <cell r="AS203">
            <v>2.2040833333333336</v>
          </cell>
          <cell r="AT203">
            <v>809057.21666666667</v>
          </cell>
          <cell r="AU203">
            <v>103.59191666666666</v>
          </cell>
          <cell r="AV203">
            <v>2808102</v>
          </cell>
          <cell r="AW203">
            <v>809057.21666666667</v>
          </cell>
          <cell r="AX203">
            <v>103.59191666666666</v>
          </cell>
          <cell r="AZ203">
            <v>6811000</v>
          </cell>
          <cell r="BA203">
            <v>1</v>
          </cell>
          <cell r="BD203" t="str">
            <v>MR65380</v>
          </cell>
          <cell r="BE203" t="str">
            <v>ALLOC</v>
          </cell>
          <cell r="BF203">
            <v>1</v>
          </cell>
        </row>
        <row r="204">
          <cell r="C204" t="str">
            <v xml:space="preserve">PERETE DESPARTITOR </v>
          </cell>
          <cell r="R204">
            <v>1272661</v>
          </cell>
          <cell r="S204">
            <v>164.34</v>
          </cell>
          <cell r="T204" t="str">
            <v>0</v>
          </cell>
          <cell r="U204" t="str">
            <v>0</v>
          </cell>
          <cell r="V204" t="str">
            <v>Imbunatarire cladiri</v>
          </cell>
          <cell r="W204" t="str">
            <v>Bld. &amp; LH Improvemnets</v>
          </cell>
          <cell r="X204" t="str">
            <v>Bld. &amp; LH Improvemnets</v>
          </cell>
          <cell r="Y204">
            <v>35490</v>
          </cell>
          <cell r="Z204">
            <v>35490</v>
          </cell>
          <cell r="AC204">
            <v>33</v>
          </cell>
          <cell r="AD204">
            <v>33</v>
          </cell>
          <cell r="AF204">
            <v>33</v>
          </cell>
          <cell r="AG204">
            <v>0</v>
          </cell>
          <cell r="AH204">
            <v>57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 t="str">
            <v>208100</v>
          </cell>
          <cell r="AO204">
            <v>2081001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1272661</v>
          </cell>
          <cell r="AU204">
            <v>164.34</v>
          </cell>
          <cell r="AV204">
            <v>2808102</v>
          </cell>
          <cell r="AW204">
            <v>1272661</v>
          </cell>
          <cell r="AX204">
            <v>164.34</v>
          </cell>
          <cell r="AZ204">
            <v>6811000</v>
          </cell>
          <cell r="BA204">
            <v>1</v>
          </cell>
          <cell r="BD204" t="str">
            <v>MR65380</v>
          </cell>
          <cell r="BE204" t="str">
            <v>ALLOC</v>
          </cell>
          <cell r="BF204">
            <v>1</v>
          </cell>
        </row>
        <row r="205">
          <cell r="C205" t="str">
            <v>INVESTITIE LA CLADIRE INCHIRIATA</v>
          </cell>
          <cell r="R205">
            <v>1128590</v>
          </cell>
          <cell r="S205">
            <v>571.73</v>
          </cell>
          <cell r="T205" t="str">
            <v>0</v>
          </cell>
          <cell r="U205" t="str">
            <v>0</v>
          </cell>
          <cell r="V205" t="str">
            <v>Investitii cladiri</v>
          </cell>
          <cell r="W205" t="str">
            <v>Bld. &amp; LH Improvemnets</v>
          </cell>
          <cell r="X205" t="str">
            <v>Bld. &amp; LH Improvemnets</v>
          </cell>
          <cell r="Y205">
            <v>34883</v>
          </cell>
          <cell r="Z205">
            <v>34881</v>
          </cell>
          <cell r="AC205">
            <v>23</v>
          </cell>
          <cell r="AD205">
            <v>23</v>
          </cell>
          <cell r="AF205">
            <v>23</v>
          </cell>
          <cell r="AG205">
            <v>0</v>
          </cell>
          <cell r="AH205">
            <v>77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 t="str">
            <v>208100</v>
          </cell>
          <cell r="AO205">
            <v>2081001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1128590</v>
          </cell>
          <cell r="AU205">
            <v>571.73</v>
          </cell>
          <cell r="AV205">
            <v>2808102</v>
          </cell>
          <cell r="AW205">
            <v>1128590</v>
          </cell>
          <cell r="AX205">
            <v>571.73</v>
          </cell>
          <cell r="AZ205">
            <v>6811000</v>
          </cell>
          <cell r="BA205">
            <v>1</v>
          </cell>
          <cell r="BD205" t="str">
            <v>MR65380</v>
          </cell>
          <cell r="BE205" t="str">
            <v>ALLOC</v>
          </cell>
          <cell r="BF205">
            <v>1</v>
          </cell>
        </row>
        <row r="206">
          <cell r="C206" t="str">
            <v>CORPURI ILUMINAT PT. SALA TRAINING</v>
          </cell>
          <cell r="R206">
            <v>1115866</v>
          </cell>
          <cell r="S206">
            <v>456.92</v>
          </cell>
          <cell r="T206" t="str">
            <v>0</v>
          </cell>
          <cell r="U206" t="str">
            <v>0</v>
          </cell>
          <cell r="V206" t="str">
            <v>Imbunatarire cladiri</v>
          </cell>
          <cell r="W206" t="str">
            <v>Bld. &amp; LH Improvemnets</v>
          </cell>
          <cell r="X206" t="str">
            <v>Bld. &amp; LH Improvemnets</v>
          </cell>
          <cell r="Y206">
            <v>35004</v>
          </cell>
          <cell r="Z206">
            <v>35004</v>
          </cell>
          <cell r="AC206">
            <v>19</v>
          </cell>
          <cell r="AD206">
            <v>19</v>
          </cell>
          <cell r="AF206">
            <v>19</v>
          </cell>
          <cell r="AG206">
            <v>0</v>
          </cell>
          <cell r="AH206">
            <v>73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 t="str">
            <v>208100</v>
          </cell>
          <cell r="AO206">
            <v>2081001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1115866</v>
          </cell>
          <cell r="AU206">
            <v>456.92</v>
          </cell>
          <cell r="AV206">
            <v>2808102</v>
          </cell>
          <cell r="AW206">
            <v>1115866</v>
          </cell>
          <cell r="AX206">
            <v>456.92</v>
          </cell>
          <cell r="AZ206">
            <v>6811000</v>
          </cell>
          <cell r="BA206">
            <v>1</v>
          </cell>
          <cell r="BD206" t="str">
            <v>MR65380</v>
          </cell>
          <cell r="BE206" t="str">
            <v>ALLOC</v>
          </cell>
          <cell r="BF206">
            <v>1</v>
          </cell>
        </row>
        <row r="207">
          <cell r="C207" t="str">
            <v>ELECTROLUX GHW150</v>
          </cell>
          <cell r="N207" t="str">
            <v>EURANIS SRL</v>
          </cell>
          <cell r="O207" t="str">
            <v>Factura</v>
          </cell>
          <cell r="P207">
            <v>220772</v>
          </cell>
          <cell r="Q207">
            <v>35741</v>
          </cell>
          <cell r="R207">
            <v>973729</v>
          </cell>
          <cell r="S207">
            <v>126.13</v>
          </cell>
          <cell r="T207" t="str">
            <v>0</v>
          </cell>
          <cell r="U207" t="str">
            <v>0</v>
          </cell>
          <cell r="V207" t="str">
            <v>Imbunatarire cladiri</v>
          </cell>
          <cell r="W207" t="str">
            <v>Bld. &amp; LH Improvemnets</v>
          </cell>
          <cell r="X207" t="str">
            <v>Bld. &amp; LH Improvemnets</v>
          </cell>
          <cell r="Y207">
            <v>35735</v>
          </cell>
          <cell r="Z207">
            <v>35765</v>
          </cell>
          <cell r="AC207">
            <v>120</v>
          </cell>
          <cell r="AD207">
            <v>120</v>
          </cell>
          <cell r="AF207">
            <v>48</v>
          </cell>
          <cell r="AG207">
            <v>0</v>
          </cell>
          <cell r="AH207">
            <v>48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 t="str">
            <v>208100</v>
          </cell>
          <cell r="AO207">
            <v>2081001</v>
          </cell>
          <cell r="AP207">
            <v>8114.4083333333338</v>
          </cell>
          <cell r="AQ207">
            <v>1.0510833333333334</v>
          </cell>
          <cell r="AR207">
            <v>8114.4083333333338</v>
          </cell>
          <cell r="AS207">
            <v>1.0510833333333334</v>
          </cell>
          <cell r="AT207">
            <v>389491.60000000003</v>
          </cell>
          <cell r="AU207">
            <v>50.451999999999998</v>
          </cell>
          <cell r="AV207">
            <v>2808102</v>
          </cell>
          <cell r="AW207">
            <v>389491.60000000003</v>
          </cell>
          <cell r="AX207">
            <v>50.451999999999998</v>
          </cell>
          <cell r="AZ207">
            <v>6811000</v>
          </cell>
          <cell r="BA207">
            <v>1</v>
          </cell>
          <cell r="BD207" t="str">
            <v>MR65380</v>
          </cell>
          <cell r="BE207" t="str">
            <v>ALLOC</v>
          </cell>
          <cell r="BF207">
            <v>1</v>
          </cell>
        </row>
        <row r="208">
          <cell r="C208" t="str">
            <v>INVESTITIE LA CLADIRE INCHIRIATA</v>
          </cell>
          <cell r="R208">
            <v>719329</v>
          </cell>
          <cell r="S208">
            <v>385.69</v>
          </cell>
          <cell r="T208" t="str">
            <v>0</v>
          </cell>
          <cell r="U208" t="str">
            <v>0</v>
          </cell>
          <cell r="V208" t="str">
            <v>Investitii cladiri</v>
          </cell>
          <cell r="W208" t="str">
            <v>Bld. &amp; LH Improvemnets</v>
          </cell>
          <cell r="X208" t="str">
            <v>Bld. &amp; LH Improvemnets</v>
          </cell>
          <cell r="Y208">
            <v>34792</v>
          </cell>
          <cell r="Z208">
            <v>34790</v>
          </cell>
          <cell r="AC208">
            <v>26</v>
          </cell>
          <cell r="AD208">
            <v>26</v>
          </cell>
          <cell r="AF208">
            <v>26</v>
          </cell>
          <cell r="AG208">
            <v>0</v>
          </cell>
          <cell r="AH208">
            <v>80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 t="str">
            <v>208100</v>
          </cell>
          <cell r="AO208">
            <v>2081001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719329</v>
          </cell>
          <cell r="AU208">
            <v>385.69</v>
          </cell>
          <cell r="AV208">
            <v>2808102</v>
          </cell>
          <cell r="AW208">
            <v>719329</v>
          </cell>
          <cell r="AX208">
            <v>385.69</v>
          </cell>
          <cell r="AZ208">
            <v>6811000</v>
          </cell>
          <cell r="BA208">
            <v>1</v>
          </cell>
          <cell r="BD208" t="str">
            <v>MR65380</v>
          </cell>
          <cell r="BE208" t="str">
            <v>ALLOC</v>
          </cell>
          <cell r="BF208">
            <v>1</v>
          </cell>
        </row>
        <row r="209">
          <cell r="C209" t="str">
            <v>CABLARE SEMICERCULUI</v>
          </cell>
          <cell r="N209" t="str">
            <v>FUTURE TELECOM ROM</v>
          </cell>
          <cell r="O209" t="str">
            <v>Factura</v>
          </cell>
          <cell r="P209">
            <v>5502568</v>
          </cell>
          <cell r="Q209">
            <v>35312</v>
          </cell>
          <cell r="R209">
            <v>691021</v>
          </cell>
          <cell r="S209">
            <v>218.4</v>
          </cell>
          <cell r="T209" t="str">
            <v>0</v>
          </cell>
          <cell r="U209" t="str">
            <v>0</v>
          </cell>
          <cell r="V209" t="str">
            <v>Imbunatarire cladiri</v>
          </cell>
          <cell r="W209" t="str">
            <v>Bld. &amp; LH Improvemnets</v>
          </cell>
          <cell r="X209" t="str">
            <v>Bld. &amp; LH Improvemnets</v>
          </cell>
          <cell r="Y209">
            <v>35309</v>
          </cell>
          <cell r="Z209">
            <v>35309</v>
          </cell>
          <cell r="AC209">
            <v>9</v>
          </cell>
          <cell r="AD209">
            <v>9</v>
          </cell>
          <cell r="AF209">
            <v>9</v>
          </cell>
          <cell r="AG209">
            <v>0</v>
          </cell>
          <cell r="AH209">
            <v>63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 t="str">
            <v>208100</v>
          </cell>
          <cell r="AO209">
            <v>2081001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691021</v>
          </cell>
          <cell r="AU209">
            <v>218.4</v>
          </cell>
          <cell r="AV209">
            <v>2808102</v>
          </cell>
          <cell r="AW209">
            <v>691021</v>
          </cell>
          <cell r="AX209">
            <v>218.4</v>
          </cell>
          <cell r="AZ209">
            <v>6811000</v>
          </cell>
          <cell r="BA209">
            <v>1</v>
          </cell>
          <cell r="BD209" t="str">
            <v>MR65380</v>
          </cell>
          <cell r="BE209" t="str">
            <v>ALLOC</v>
          </cell>
          <cell r="BF209">
            <v>1</v>
          </cell>
        </row>
        <row r="210">
          <cell r="C210" t="str">
            <v>CABLARE BIROU TG. MURES</v>
          </cell>
          <cell r="N210" t="str">
            <v>FUTURE TELECOM ROM</v>
          </cell>
          <cell r="O210" t="str">
            <v>Factura</v>
          </cell>
          <cell r="P210">
            <v>5502801</v>
          </cell>
          <cell r="Q210">
            <v>35550</v>
          </cell>
          <cell r="R210">
            <v>677198</v>
          </cell>
          <cell r="S210">
            <v>98.86</v>
          </cell>
          <cell r="T210" t="str">
            <v>0</v>
          </cell>
          <cell r="U210" t="str">
            <v>0</v>
          </cell>
          <cell r="V210" t="str">
            <v>Imbunatarire cladiri</v>
          </cell>
          <cell r="W210" t="str">
            <v>Bld. &amp; LH Improvemnets</v>
          </cell>
          <cell r="X210" t="str">
            <v>Bld. &amp; LH Improvemnets</v>
          </cell>
          <cell r="Y210">
            <v>35551</v>
          </cell>
          <cell r="Z210">
            <v>35551</v>
          </cell>
          <cell r="AC210">
            <v>120</v>
          </cell>
          <cell r="AD210">
            <v>120</v>
          </cell>
          <cell r="AF210">
            <v>55</v>
          </cell>
          <cell r="AG210">
            <v>0</v>
          </cell>
          <cell r="AH210">
            <v>55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 t="str">
            <v>208100</v>
          </cell>
          <cell r="AO210">
            <v>2081001</v>
          </cell>
          <cell r="AP210">
            <v>5643.3166666666666</v>
          </cell>
          <cell r="AQ210">
            <v>0.82383333333333331</v>
          </cell>
          <cell r="AR210">
            <v>5643.3166666666666</v>
          </cell>
          <cell r="AS210">
            <v>0.82383333333333331</v>
          </cell>
          <cell r="AT210">
            <v>310382.41666666663</v>
          </cell>
          <cell r="AU210">
            <v>45.310833333333328</v>
          </cell>
          <cell r="AV210">
            <v>2808102</v>
          </cell>
          <cell r="AW210">
            <v>310382.41666666663</v>
          </cell>
          <cell r="AX210">
            <v>45.310833333333328</v>
          </cell>
          <cell r="AZ210">
            <v>6811000</v>
          </cell>
          <cell r="BA210">
            <v>1</v>
          </cell>
          <cell r="BD210" t="str">
            <v>MR65380</v>
          </cell>
          <cell r="BE210" t="str">
            <v>ALLOC</v>
          </cell>
          <cell r="BF210">
            <v>1</v>
          </cell>
        </row>
        <row r="211">
          <cell r="C211" t="str">
            <v>INVESTITIE LA CLADIRE INCHIRIATA</v>
          </cell>
          <cell r="R211">
            <v>546700</v>
          </cell>
          <cell r="S211">
            <v>275.7</v>
          </cell>
          <cell r="T211" t="str">
            <v>0</v>
          </cell>
          <cell r="U211" t="str">
            <v>0</v>
          </cell>
          <cell r="V211" t="str">
            <v>Investitii cladiri</v>
          </cell>
          <cell r="W211" t="str">
            <v>Bld. &amp; LH Improvemnets</v>
          </cell>
          <cell r="X211" t="str">
            <v>Bld. &amp; LH Improvemnets</v>
          </cell>
          <cell r="Y211">
            <v>34883</v>
          </cell>
          <cell r="Z211">
            <v>34881</v>
          </cell>
          <cell r="AC211">
            <v>23</v>
          </cell>
          <cell r="AD211">
            <v>23</v>
          </cell>
          <cell r="AF211">
            <v>23</v>
          </cell>
          <cell r="AG211">
            <v>0</v>
          </cell>
          <cell r="AH211">
            <v>77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 t="str">
            <v>208100</v>
          </cell>
          <cell r="AO211">
            <v>2081001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546700</v>
          </cell>
          <cell r="AU211">
            <v>275.7</v>
          </cell>
          <cell r="AV211">
            <v>2808102</v>
          </cell>
          <cell r="AW211">
            <v>546700</v>
          </cell>
          <cell r="AX211">
            <v>275.7</v>
          </cell>
          <cell r="AZ211">
            <v>6811000</v>
          </cell>
          <cell r="BA211">
            <v>1</v>
          </cell>
          <cell r="BD211" t="str">
            <v>MR65380</v>
          </cell>
          <cell r="BE211" t="str">
            <v>ALLOC</v>
          </cell>
          <cell r="BF211">
            <v>1</v>
          </cell>
        </row>
        <row r="212">
          <cell r="C212" t="str">
            <v>REFLECTOARE EXTERNE</v>
          </cell>
          <cell r="R212">
            <v>392400</v>
          </cell>
          <cell r="S212">
            <v>49.67</v>
          </cell>
          <cell r="T212" t="str">
            <v>0</v>
          </cell>
          <cell r="U212" t="str">
            <v>0</v>
          </cell>
          <cell r="V212" t="str">
            <v>Imbunatarire cladiri</v>
          </cell>
          <cell r="W212" t="str">
            <v>Bld. &amp; LH Improvemnets</v>
          </cell>
          <cell r="X212" t="str">
            <v>Bld. &amp; LH Improvemnets</v>
          </cell>
          <cell r="Y212">
            <v>35796</v>
          </cell>
          <cell r="Z212">
            <v>35827</v>
          </cell>
          <cell r="AC212">
            <v>120</v>
          </cell>
          <cell r="AD212">
            <v>120</v>
          </cell>
          <cell r="AF212">
            <v>46</v>
          </cell>
          <cell r="AG212">
            <v>0</v>
          </cell>
          <cell r="AH212">
            <v>46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 t="str">
            <v>208100</v>
          </cell>
          <cell r="AO212">
            <v>2081001</v>
          </cell>
          <cell r="AP212">
            <v>3270</v>
          </cell>
          <cell r="AQ212">
            <v>0.41391666666666665</v>
          </cell>
          <cell r="AR212">
            <v>3270</v>
          </cell>
          <cell r="AS212">
            <v>0.41391666666666665</v>
          </cell>
          <cell r="AT212">
            <v>150420</v>
          </cell>
          <cell r="AU212">
            <v>19.040166666666668</v>
          </cell>
          <cell r="AV212">
            <v>2808102</v>
          </cell>
          <cell r="AW212">
            <v>150420</v>
          </cell>
          <cell r="AX212">
            <v>19.040166666666668</v>
          </cell>
          <cell r="AZ212">
            <v>6811000</v>
          </cell>
          <cell r="BA212">
            <v>1</v>
          </cell>
          <cell r="BD212" t="str">
            <v>MR65380</v>
          </cell>
          <cell r="BE212" t="str">
            <v>ALLOC</v>
          </cell>
          <cell r="BF212">
            <v>1</v>
          </cell>
        </row>
        <row r="213">
          <cell r="C213" t="str">
            <v>AMENAJARE BIROU GALATI</v>
          </cell>
          <cell r="N213" t="str">
            <v>-</v>
          </cell>
          <cell r="O213" t="str">
            <v>Decont</v>
          </cell>
          <cell r="P213" t="str">
            <v>PERS7071</v>
          </cell>
          <cell r="Q213">
            <v>35674</v>
          </cell>
          <cell r="R213">
            <v>336966</v>
          </cell>
          <cell r="S213">
            <v>45.54</v>
          </cell>
          <cell r="T213" t="str">
            <v>0</v>
          </cell>
          <cell r="U213" t="str">
            <v>0</v>
          </cell>
          <cell r="V213" t="str">
            <v>Imbunatarire cladiri</v>
          </cell>
          <cell r="W213" t="str">
            <v>Bld. &amp; LH Improvemnets</v>
          </cell>
          <cell r="X213" t="str">
            <v>Bld. &amp; LH Improvemnets</v>
          </cell>
          <cell r="Y213">
            <v>35704</v>
          </cell>
          <cell r="Z213">
            <v>35735</v>
          </cell>
          <cell r="AC213">
            <v>120</v>
          </cell>
          <cell r="AD213">
            <v>120</v>
          </cell>
          <cell r="AF213">
            <v>49</v>
          </cell>
          <cell r="AG213">
            <v>0</v>
          </cell>
          <cell r="AH213">
            <v>49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 t="str">
            <v>208100</v>
          </cell>
          <cell r="AO213">
            <v>2081001</v>
          </cell>
          <cell r="AP213">
            <v>2808.05</v>
          </cell>
          <cell r="AQ213">
            <v>0.3795</v>
          </cell>
          <cell r="AR213">
            <v>2808.05</v>
          </cell>
          <cell r="AS213">
            <v>0.3795</v>
          </cell>
          <cell r="AT213">
            <v>137594.45000000001</v>
          </cell>
          <cell r="AU213">
            <v>18.595499999999998</v>
          </cell>
          <cell r="AV213">
            <v>2808102</v>
          </cell>
          <cell r="AW213">
            <v>137594.45000000001</v>
          </cell>
          <cell r="AX213">
            <v>18.595499999999998</v>
          </cell>
          <cell r="AZ213">
            <v>6811000</v>
          </cell>
          <cell r="BA213">
            <v>1</v>
          </cell>
          <cell r="BD213" t="str">
            <v>MR65380</v>
          </cell>
          <cell r="BE213" t="str">
            <v>ALLOC</v>
          </cell>
          <cell r="BF213">
            <v>1</v>
          </cell>
        </row>
        <row r="214">
          <cell r="C214" t="str">
            <v>INSTALARE CABLU TELEFOANE SEMICERCULUI</v>
          </cell>
          <cell r="R214">
            <v>205000</v>
          </cell>
          <cell r="S214">
            <v>25.29</v>
          </cell>
          <cell r="T214" t="str">
            <v>0</v>
          </cell>
          <cell r="U214" t="str">
            <v>0</v>
          </cell>
          <cell r="V214" t="str">
            <v>Imbunatarire cladiri</v>
          </cell>
          <cell r="W214" t="str">
            <v>Bld. &amp; LH Improvemnets</v>
          </cell>
          <cell r="X214" t="str">
            <v>Bld. &amp; LH Improvemnets</v>
          </cell>
          <cell r="Y214">
            <v>35855</v>
          </cell>
          <cell r="Z214">
            <v>35886</v>
          </cell>
          <cell r="AC214">
            <v>120</v>
          </cell>
          <cell r="AD214">
            <v>120</v>
          </cell>
          <cell r="AF214">
            <v>44</v>
          </cell>
          <cell r="AG214">
            <v>0</v>
          </cell>
          <cell r="AH214">
            <v>44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 t="str">
            <v>208100</v>
          </cell>
          <cell r="AO214">
            <v>2081001</v>
          </cell>
          <cell r="AP214">
            <v>1708.3333333333333</v>
          </cell>
          <cell r="AQ214">
            <v>0.21074999999999999</v>
          </cell>
          <cell r="AR214">
            <v>1708.3333333333333</v>
          </cell>
          <cell r="AS214">
            <v>0.21074999999999999</v>
          </cell>
          <cell r="AT214">
            <v>75166.666666666657</v>
          </cell>
          <cell r="AU214">
            <v>9.2729999999999997</v>
          </cell>
          <cell r="AV214">
            <v>2808102</v>
          </cell>
          <cell r="AW214">
            <v>75166.666666666657</v>
          </cell>
          <cell r="AX214">
            <v>9.2729999999999997</v>
          </cell>
          <cell r="AZ214">
            <v>6811000</v>
          </cell>
          <cell r="BA214">
            <v>1</v>
          </cell>
          <cell r="BD214" t="str">
            <v>MR65380</v>
          </cell>
          <cell r="BE214" t="str">
            <v>ALLOC</v>
          </cell>
          <cell r="BF214">
            <v>1</v>
          </cell>
        </row>
        <row r="215">
          <cell r="C215" t="str">
            <v>CABLARE SEMICERCULUI</v>
          </cell>
          <cell r="N215" t="str">
            <v>FUTURE TELECOM ROM</v>
          </cell>
          <cell r="O215" t="str">
            <v>Factura</v>
          </cell>
          <cell r="P215">
            <v>5502612</v>
          </cell>
          <cell r="Q215">
            <v>35353</v>
          </cell>
          <cell r="R215">
            <v>61018</v>
          </cell>
          <cell r="S215">
            <v>19.53</v>
          </cell>
          <cell r="T215" t="str">
            <v>0</v>
          </cell>
          <cell r="U215" t="str">
            <v>0</v>
          </cell>
          <cell r="V215" t="str">
            <v>Imbunatarire cladiri</v>
          </cell>
          <cell r="W215" t="str">
            <v>Bld. &amp; LH Improvemnets</v>
          </cell>
          <cell r="X215" t="str">
            <v>Bld. &amp; LH Improvemnets</v>
          </cell>
          <cell r="Y215">
            <v>35339</v>
          </cell>
          <cell r="Z215">
            <v>35339</v>
          </cell>
          <cell r="AC215">
            <v>7</v>
          </cell>
          <cell r="AD215">
            <v>7</v>
          </cell>
          <cell r="AF215">
            <v>7</v>
          </cell>
          <cell r="AG215">
            <v>0</v>
          </cell>
          <cell r="AH215">
            <v>62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 t="str">
            <v>208100</v>
          </cell>
          <cell r="AO215">
            <v>2081001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61018</v>
          </cell>
          <cell r="AU215">
            <v>19.53</v>
          </cell>
          <cell r="AV215">
            <v>2808102</v>
          </cell>
          <cell r="AW215">
            <v>61018</v>
          </cell>
          <cell r="AX215">
            <v>19.53</v>
          </cell>
          <cell r="AZ215">
            <v>6811000</v>
          </cell>
          <cell r="BA215">
            <v>1</v>
          </cell>
          <cell r="BD215" t="str">
            <v>MR65380</v>
          </cell>
          <cell r="BE215" t="str">
            <v>ALLOC</v>
          </cell>
          <cell r="BF215">
            <v>1</v>
          </cell>
        </row>
        <row r="216">
          <cell r="A216" t="str">
            <v>J010010</v>
          </cell>
          <cell r="B216" t="str">
            <v>770/1998</v>
          </cell>
          <cell r="C216" t="str">
            <v>BARACA METALICA</v>
          </cell>
          <cell r="K216" t="str">
            <v>Corbeanca</v>
          </cell>
          <cell r="N216" t="str">
            <v>PRORET</v>
          </cell>
          <cell r="O216" t="str">
            <v>Factura</v>
          </cell>
          <cell r="P216">
            <v>3377541</v>
          </cell>
          <cell r="Q216">
            <v>35673</v>
          </cell>
          <cell r="R216">
            <v>35000000</v>
          </cell>
          <cell r="S216">
            <v>4684.7811537946727</v>
          </cell>
          <cell r="T216">
            <v>1</v>
          </cell>
          <cell r="U216" t="str">
            <v>1.1.2.</v>
          </cell>
          <cell r="V216" t="str">
            <v>Constructii usoare(baraci, soproane, etc.)</v>
          </cell>
          <cell r="W216" t="str">
            <v>Bld. &amp; LH Improvemnets</v>
          </cell>
          <cell r="X216" t="str">
            <v>Buildings - New</v>
          </cell>
          <cell r="Y216">
            <v>35673</v>
          </cell>
          <cell r="Z216">
            <v>35643</v>
          </cell>
          <cell r="AC216">
            <v>120</v>
          </cell>
          <cell r="AD216">
            <v>120</v>
          </cell>
          <cell r="AF216">
            <v>52</v>
          </cell>
          <cell r="AG216">
            <v>0</v>
          </cell>
          <cell r="AH216">
            <v>52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212101</v>
          </cell>
          <cell r="AO216">
            <v>2121001</v>
          </cell>
          <cell r="AP216">
            <v>291666.66666666669</v>
          </cell>
          <cell r="AQ216">
            <v>39.039842948288943</v>
          </cell>
          <cell r="AR216">
            <v>291666.66666666669</v>
          </cell>
          <cell r="AS216">
            <v>39.039842948288943</v>
          </cell>
          <cell r="AT216">
            <v>15166666.666666668</v>
          </cell>
          <cell r="AU216">
            <v>2030.0718333110249</v>
          </cell>
          <cell r="AV216">
            <v>2811002</v>
          </cell>
          <cell r="AW216">
            <v>15166666.666666668</v>
          </cell>
          <cell r="AX216">
            <v>2030.0718333110249</v>
          </cell>
          <cell r="AZ216">
            <v>6811000</v>
          </cell>
          <cell r="BA216">
            <v>1</v>
          </cell>
          <cell r="BD216" t="str">
            <v>MR65380</v>
          </cell>
          <cell r="BE216">
            <v>2000</v>
          </cell>
          <cell r="BF216">
            <v>1</v>
          </cell>
        </row>
        <row r="217">
          <cell r="A217" t="str">
            <v>J 061352</v>
          </cell>
          <cell r="B217" t="str">
            <v>728/1998</v>
          </cell>
          <cell r="C217" t="str">
            <v>CENTR TELEF+2 TELEF SAMSUNG+11 TELEF PHILIPS</v>
          </cell>
          <cell r="N217" t="str">
            <v>ICCO SYSTEM SRL</v>
          </cell>
          <cell r="O217" t="str">
            <v>Factura</v>
          </cell>
          <cell r="P217">
            <v>1198988</v>
          </cell>
          <cell r="Q217">
            <v>35625</v>
          </cell>
          <cell r="R217">
            <v>17288300</v>
          </cell>
          <cell r="S217">
            <v>2425.4068462401797</v>
          </cell>
          <cell r="T217">
            <v>2</v>
          </cell>
          <cell r="U217" t="str">
            <v>2.22.5.2.</v>
          </cell>
          <cell r="V217" t="str">
            <v>Centrale automate telefonice  analogice ptentru institutii</v>
          </cell>
          <cell r="W217" t="str">
            <v>Furniture &amp; Fixtures</v>
          </cell>
          <cell r="X217" t="str">
            <v>Office Machinery and Equipment</v>
          </cell>
          <cell r="Y217">
            <v>35625</v>
          </cell>
          <cell r="Z217">
            <v>35612</v>
          </cell>
          <cell r="AC217">
            <v>120</v>
          </cell>
          <cell r="AD217">
            <v>144</v>
          </cell>
          <cell r="AF217">
            <v>53</v>
          </cell>
          <cell r="AG217">
            <v>0</v>
          </cell>
          <cell r="AH217">
            <v>53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212601</v>
          </cell>
          <cell r="AO217">
            <v>2122101</v>
          </cell>
          <cell r="AP217">
            <v>120057.63888888889</v>
          </cell>
          <cell r="AQ217">
            <v>16.843103098890136</v>
          </cell>
          <cell r="AR217">
            <v>144069.16666666666</v>
          </cell>
          <cell r="AS217">
            <v>20.211723718668164</v>
          </cell>
          <cell r="AT217">
            <v>6363054.8611111119</v>
          </cell>
          <cell r="AU217">
            <v>892.68446424117735</v>
          </cell>
          <cell r="AV217">
            <v>2812102</v>
          </cell>
          <cell r="AW217">
            <v>7635665.833333333</v>
          </cell>
          <cell r="AX217">
            <v>1071.2213570894125</v>
          </cell>
          <cell r="AZ217">
            <v>6811000</v>
          </cell>
          <cell r="BA217">
            <v>1</v>
          </cell>
          <cell r="BD217" t="str">
            <v>MR65380</v>
          </cell>
          <cell r="BE217">
            <v>1010</v>
          </cell>
          <cell r="BF217">
            <v>1</v>
          </cell>
        </row>
        <row r="218">
          <cell r="A218" t="str">
            <v>J 060883</v>
          </cell>
          <cell r="B218" t="str">
            <v>506/1998</v>
          </cell>
          <cell r="C218" t="str">
            <v>APARAT CLIMATIZARE MLC 25R</v>
          </cell>
          <cell r="N218" t="str">
            <v>PROMOTERM</v>
          </cell>
          <cell r="O218" t="str">
            <v>Factura</v>
          </cell>
          <cell r="P218">
            <v>453176</v>
          </cell>
          <cell r="Q218">
            <v>35565</v>
          </cell>
          <cell r="R218">
            <v>14874500</v>
          </cell>
          <cell r="S218">
            <v>2099.7317899491813</v>
          </cell>
          <cell r="T218">
            <v>2</v>
          </cell>
          <cell r="U218" t="str">
            <v>2.17.3.</v>
          </cell>
          <cell r="V218" t="str">
            <v>Ventilatoare, aeroterme si aparate de climatizare</v>
          </cell>
          <cell r="W218" t="str">
            <v>Furniture &amp; Fixtures</v>
          </cell>
          <cell r="X218" t="str">
            <v>Office Machinery and Equipment</v>
          </cell>
          <cell r="Y218">
            <v>35565</v>
          </cell>
          <cell r="Z218">
            <v>35551</v>
          </cell>
          <cell r="AC218">
            <v>120</v>
          </cell>
          <cell r="AD218">
            <v>96</v>
          </cell>
          <cell r="AF218">
            <v>55</v>
          </cell>
          <cell r="AG218">
            <v>0</v>
          </cell>
          <cell r="AH218">
            <v>55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212601</v>
          </cell>
          <cell r="AO218">
            <v>2122101</v>
          </cell>
          <cell r="AP218">
            <v>154942.70833333334</v>
          </cell>
          <cell r="AQ218">
            <v>21.872206145303974</v>
          </cell>
          <cell r="AR218">
            <v>123954.16666666667</v>
          </cell>
          <cell r="AS218">
            <v>17.497764916243177</v>
          </cell>
          <cell r="AT218">
            <v>8521848.9583333321</v>
          </cell>
          <cell r="AU218">
            <v>1202.9713379917184</v>
          </cell>
          <cell r="AV218">
            <v>2812102</v>
          </cell>
          <cell r="AW218">
            <v>6817479.166666666</v>
          </cell>
          <cell r="AX218">
            <v>962.37707039337477</v>
          </cell>
          <cell r="AZ218">
            <v>6811000</v>
          </cell>
          <cell r="BA218">
            <v>1</v>
          </cell>
          <cell r="BD218" t="str">
            <v>MR65380</v>
          </cell>
          <cell r="BE218">
            <v>1010</v>
          </cell>
          <cell r="BF218">
            <v>1</v>
          </cell>
        </row>
        <row r="219">
          <cell r="A219" t="str">
            <v>J 060882</v>
          </cell>
          <cell r="B219" t="str">
            <v>505/1998</v>
          </cell>
          <cell r="C219" t="str">
            <v>APARAT CLIMATIZARE MLC 20R</v>
          </cell>
          <cell r="N219" t="str">
            <v>PROMOTERM</v>
          </cell>
          <cell r="O219" t="str">
            <v>Factura</v>
          </cell>
          <cell r="P219">
            <v>453176</v>
          </cell>
          <cell r="Q219">
            <v>35565</v>
          </cell>
          <cell r="R219">
            <v>14022500</v>
          </cell>
          <cell r="S219">
            <v>1979.4607566346697</v>
          </cell>
          <cell r="T219">
            <v>2</v>
          </cell>
          <cell r="U219" t="str">
            <v>2.17.3.</v>
          </cell>
          <cell r="V219" t="str">
            <v>Ventilatoare, aeroterme si aparate de climatizare</v>
          </cell>
          <cell r="W219" t="str">
            <v>Furniture &amp; Fixtures</v>
          </cell>
          <cell r="X219" t="str">
            <v>Office Machinery and Equipment</v>
          </cell>
          <cell r="Y219">
            <v>35565</v>
          </cell>
          <cell r="Z219">
            <v>35551</v>
          </cell>
          <cell r="AC219">
            <v>120</v>
          </cell>
          <cell r="AD219">
            <v>96</v>
          </cell>
          <cell r="AF219">
            <v>55</v>
          </cell>
          <cell r="AG219">
            <v>0</v>
          </cell>
          <cell r="AH219">
            <v>55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212601</v>
          </cell>
          <cell r="AO219">
            <v>2122101</v>
          </cell>
          <cell r="AP219">
            <v>146067.70833333334</v>
          </cell>
          <cell r="AQ219">
            <v>20.619382881611141</v>
          </cell>
          <cell r="AR219">
            <v>116854.16666666667</v>
          </cell>
          <cell r="AS219">
            <v>16.495506305288913</v>
          </cell>
          <cell r="AT219">
            <v>8033723.958333333</v>
          </cell>
          <cell r="AU219">
            <v>1134.0660584886127</v>
          </cell>
          <cell r="AV219">
            <v>2812102</v>
          </cell>
          <cell r="AW219">
            <v>6426979.166666666</v>
          </cell>
          <cell r="AX219">
            <v>907.2528467908902</v>
          </cell>
          <cell r="AZ219">
            <v>6811000</v>
          </cell>
          <cell r="BA219">
            <v>1</v>
          </cell>
          <cell r="BD219" t="str">
            <v>MR65380</v>
          </cell>
          <cell r="BE219">
            <v>1010</v>
          </cell>
          <cell r="BF219">
            <v>1</v>
          </cell>
        </row>
        <row r="220">
          <cell r="A220" t="str">
            <v>J 061772</v>
          </cell>
          <cell r="B220" t="str">
            <v>637/1998</v>
          </cell>
          <cell r="C220" t="str">
            <v>AP.CLIMATIZARE AYA 126E+INSTALARE</v>
          </cell>
          <cell r="N220" t="str">
            <v>SHARROM</v>
          </cell>
          <cell r="O220" t="str">
            <v>Factura</v>
          </cell>
          <cell r="P220" t="str">
            <v>804200/3434595</v>
          </cell>
          <cell r="Q220">
            <v>35612</v>
          </cell>
          <cell r="R220">
            <v>13557663.5</v>
          </cell>
          <cell r="S220">
            <v>1919.87651877133</v>
          </cell>
          <cell r="T220">
            <v>2</v>
          </cell>
          <cell r="U220" t="str">
            <v>2.17.3.</v>
          </cell>
          <cell r="V220" t="str">
            <v>Ventilatoare, aeroterme si aparate de climatizare</v>
          </cell>
          <cell r="W220" t="str">
            <v>Furniture &amp; Fixtures</v>
          </cell>
          <cell r="X220" t="str">
            <v>Office Machinery and Equipment</v>
          </cell>
          <cell r="Y220">
            <v>35612</v>
          </cell>
          <cell r="Z220">
            <v>35612</v>
          </cell>
          <cell r="AC220">
            <v>120</v>
          </cell>
          <cell r="AD220">
            <v>96</v>
          </cell>
          <cell r="AF220">
            <v>53</v>
          </cell>
          <cell r="AG220">
            <v>0</v>
          </cell>
          <cell r="AH220">
            <v>53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212601</v>
          </cell>
          <cell r="AO220">
            <v>2122101</v>
          </cell>
          <cell r="AP220">
            <v>141225.66145833334</v>
          </cell>
          <cell r="AQ220">
            <v>19.998713737201353</v>
          </cell>
          <cell r="AR220">
            <v>112980.52916666666</v>
          </cell>
          <cell r="AS220">
            <v>15.998970989761084</v>
          </cell>
          <cell r="AT220">
            <v>7484960.057291667</v>
          </cell>
          <cell r="AU220">
            <v>1059.9318280716718</v>
          </cell>
          <cell r="AV220">
            <v>2812102</v>
          </cell>
          <cell r="AW220">
            <v>5987968.0458333334</v>
          </cell>
          <cell r="AX220">
            <v>847.94546245733738</v>
          </cell>
          <cell r="AZ220">
            <v>6811000</v>
          </cell>
          <cell r="BA220">
            <v>1</v>
          </cell>
          <cell r="BD220" t="str">
            <v>MR65380</v>
          </cell>
          <cell r="BE220">
            <v>1010</v>
          </cell>
          <cell r="BF220">
            <v>1</v>
          </cell>
        </row>
        <row r="221">
          <cell r="A221" t="str">
            <v>J 061773</v>
          </cell>
          <cell r="B221" t="str">
            <v>638/1998</v>
          </cell>
          <cell r="C221" t="str">
            <v>AP.CLIMATIZARE AYA 126E+INSTALARE</v>
          </cell>
          <cell r="N221" t="str">
            <v>SHARROM</v>
          </cell>
          <cell r="O221" t="str">
            <v>Factura</v>
          </cell>
          <cell r="P221" t="str">
            <v>804200/3434595</v>
          </cell>
          <cell r="Q221">
            <v>35612</v>
          </cell>
          <cell r="R221">
            <v>13376242.5</v>
          </cell>
          <cell r="S221">
            <v>1894.0771729237799</v>
          </cell>
          <cell r="T221">
            <v>2</v>
          </cell>
          <cell r="U221" t="str">
            <v>2.17.3.</v>
          </cell>
          <cell r="V221" t="str">
            <v>Ventilatoare, aeroterme si aparate de climatizare</v>
          </cell>
          <cell r="W221" t="str">
            <v>Furniture &amp; Fixtures</v>
          </cell>
          <cell r="X221" t="str">
            <v>Office Machinery and Equipment</v>
          </cell>
          <cell r="Y221">
            <v>35612</v>
          </cell>
          <cell r="Z221">
            <v>35612</v>
          </cell>
          <cell r="AC221">
            <v>120</v>
          </cell>
          <cell r="AD221">
            <v>96</v>
          </cell>
          <cell r="AF221">
            <v>53</v>
          </cell>
          <cell r="AG221">
            <v>0</v>
          </cell>
          <cell r="AH221">
            <v>53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212601</v>
          </cell>
          <cell r="AO221">
            <v>2122101</v>
          </cell>
          <cell r="AP221">
            <v>139335.859375</v>
          </cell>
          <cell r="AQ221">
            <v>19.729970551289373</v>
          </cell>
          <cell r="AR221">
            <v>111468.6875</v>
          </cell>
          <cell r="AS221">
            <v>15.7839764410315</v>
          </cell>
          <cell r="AT221">
            <v>7384800.5468750009</v>
          </cell>
          <cell r="AU221">
            <v>1045.688439218337</v>
          </cell>
          <cell r="AV221">
            <v>2812102</v>
          </cell>
          <cell r="AW221">
            <v>5907840.4375</v>
          </cell>
          <cell r="AX221">
            <v>836.5507513746694</v>
          </cell>
          <cell r="AZ221">
            <v>6811000</v>
          </cell>
          <cell r="BA221">
            <v>1</v>
          </cell>
          <cell r="BD221" t="str">
            <v>MR65380</v>
          </cell>
          <cell r="BE221">
            <v>1010</v>
          </cell>
          <cell r="BF221">
            <v>1</v>
          </cell>
        </row>
        <row r="222">
          <cell r="A222" t="str">
            <v>J 061774</v>
          </cell>
          <cell r="B222" t="str">
            <v>635/1998</v>
          </cell>
          <cell r="C222" t="str">
            <v>AP.CLIMATIZARE AYX 095E+INSTALARE</v>
          </cell>
          <cell r="N222" t="str">
            <v>SHARROM</v>
          </cell>
          <cell r="O222" t="str">
            <v>Factura</v>
          </cell>
          <cell r="P222" t="str">
            <v>804200/3434595</v>
          </cell>
          <cell r="Q222">
            <v>35612</v>
          </cell>
          <cell r="R222">
            <v>12804783.5</v>
          </cell>
          <cell r="S222">
            <v>1807.5661888509701</v>
          </cell>
          <cell r="T222">
            <v>2</v>
          </cell>
          <cell r="U222" t="str">
            <v>2.17.3.</v>
          </cell>
          <cell r="V222" t="str">
            <v>Ventilatoare, aeroterme si aparate de climatizare</v>
          </cell>
          <cell r="W222" t="str">
            <v>Furniture &amp; Fixtures</v>
          </cell>
          <cell r="X222" t="str">
            <v>Office Machinery and Equipment</v>
          </cell>
          <cell r="Y222">
            <v>35612</v>
          </cell>
          <cell r="Z222">
            <v>35612</v>
          </cell>
          <cell r="AC222">
            <v>120</v>
          </cell>
          <cell r="AD222">
            <v>96</v>
          </cell>
          <cell r="AF222">
            <v>53</v>
          </cell>
          <cell r="AG222">
            <v>0</v>
          </cell>
          <cell r="AH222">
            <v>53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212601</v>
          </cell>
          <cell r="AO222">
            <v>2122101</v>
          </cell>
          <cell r="AP222">
            <v>133383.16145833334</v>
          </cell>
          <cell r="AQ222">
            <v>18.828814467197606</v>
          </cell>
          <cell r="AR222">
            <v>106706.52916666666</v>
          </cell>
          <cell r="AS222">
            <v>15.063051573758084</v>
          </cell>
          <cell r="AT222">
            <v>7069307.557291667</v>
          </cell>
          <cell r="AU222">
            <v>997.92716676147313</v>
          </cell>
          <cell r="AV222">
            <v>2812102</v>
          </cell>
          <cell r="AW222">
            <v>5655446.0458333334</v>
          </cell>
          <cell r="AX222">
            <v>798.34173340917846</v>
          </cell>
          <cell r="AZ222">
            <v>6811000</v>
          </cell>
          <cell r="BA222">
            <v>1</v>
          </cell>
          <cell r="BD222" t="str">
            <v>MR65380</v>
          </cell>
          <cell r="BE222">
            <v>1010</v>
          </cell>
          <cell r="BF222">
            <v>1</v>
          </cell>
        </row>
        <row r="223">
          <cell r="A223" t="str">
            <v>J 061775</v>
          </cell>
          <cell r="B223" t="str">
            <v>636/1998</v>
          </cell>
          <cell r="C223" t="str">
            <v>AP.CLIMATIZARE AYX 095E+INSTALARE</v>
          </cell>
          <cell r="N223" t="str">
            <v>SHARROM</v>
          </cell>
          <cell r="O223" t="str">
            <v>Factura</v>
          </cell>
          <cell r="P223" t="str">
            <v>804200/3434595</v>
          </cell>
          <cell r="Q223">
            <v>35612</v>
          </cell>
          <cell r="R223">
            <v>12804783.5</v>
          </cell>
          <cell r="S223">
            <v>1807.5661888509701</v>
          </cell>
          <cell r="T223">
            <v>2</v>
          </cell>
          <cell r="U223" t="str">
            <v>2.17.3.</v>
          </cell>
          <cell r="V223" t="str">
            <v>Ventilatoare, aeroterme si aparate de climatizare</v>
          </cell>
          <cell r="W223" t="str">
            <v>Furniture &amp; Fixtures</v>
          </cell>
          <cell r="X223" t="str">
            <v>Office Machinery and Equipment</v>
          </cell>
          <cell r="Y223">
            <v>35612</v>
          </cell>
          <cell r="Z223">
            <v>35612</v>
          </cell>
          <cell r="AC223">
            <v>120</v>
          </cell>
          <cell r="AD223">
            <v>96</v>
          </cell>
          <cell r="AF223">
            <v>53</v>
          </cell>
          <cell r="AG223">
            <v>0</v>
          </cell>
          <cell r="AH223">
            <v>53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212601</v>
          </cell>
          <cell r="AO223">
            <v>2122101</v>
          </cell>
          <cell r="AP223">
            <v>133383.16145833334</v>
          </cell>
          <cell r="AQ223">
            <v>18.828814467197606</v>
          </cell>
          <cell r="AR223">
            <v>106706.52916666666</v>
          </cell>
          <cell r="AS223">
            <v>15.063051573758084</v>
          </cell>
          <cell r="AT223">
            <v>7069307.557291667</v>
          </cell>
          <cell r="AU223">
            <v>997.92716676147313</v>
          </cell>
          <cell r="AV223">
            <v>2812102</v>
          </cell>
          <cell r="AW223">
            <v>5655446.0458333334</v>
          </cell>
          <cell r="AX223">
            <v>798.34173340917846</v>
          </cell>
          <cell r="AZ223">
            <v>6811000</v>
          </cell>
          <cell r="BA223">
            <v>1</v>
          </cell>
          <cell r="BD223" t="str">
            <v>MR65380</v>
          </cell>
          <cell r="BE223">
            <v>1010</v>
          </cell>
          <cell r="BF223">
            <v>1</v>
          </cell>
        </row>
        <row r="224">
          <cell r="A224" t="str">
            <v>J 060969</v>
          </cell>
          <cell r="B224" t="str">
            <v>437/1998</v>
          </cell>
          <cell r="C224" t="str">
            <v>AER CONDITIONAT MC QUAY 15R + MLC 15R</v>
          </cell>
          <cell r="N224" t="str">
            <v>PROMOTERM</v>
          </cell>
          <cell r="O224" t="str">
            <v>Factura</v>
          </cell>
          <cell r="P224">
            <v>453094</v>
          </cell>
          <cell r="Q224">
            <v>35514</v>
          </cell>
          <cell r="R224">
            <v>10508000</v>
          </cell>
          <cell r="S224">
            <v>1493.0377948280761</v>
          </cell>
          <cell r="T224">
            <v>2</v>
          </cell>
          <cell r="U224" t="str">
            <v>2.17.3.</v>
          </cell>
          <cell r="V224" t="str">
            <v>Ventilatoare, aeroterme si aparate de climatizare</v>
          </cell>
          <cell r="W224" t="str">
            <v>Furniture &amp; Fixtures</v>
          </cell>
          <cell r="X224" t="str">
            <v>Office Machinery and Equipment</v>
          </cell>
          <cell r="Y224">
            <v>35514</v>
          </cell>
          <cell r="Z224">
            <v>35490</v>
          </cell>
          <cell r="AC224">
            <v>120</v>
          </cell>
          <cell r="AD224">
            <v>96</v>
          </cell>
          <cell r="AF224">
            <v>57</v>
          </cell>
          <cell r="AG224">
            <v>0</v>
          </cell>
          <cell r="AH224">
            <v>57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212601</v>
          </cell>
          <cell r="AO224">
            <v>2122101</v>
          </cell>
          <cell r="AP224">
            <v>109458.33333333333</v>
          </cell>
          <cell r="AQ224">
            <v>15.552477029459126</v>
          </cell>
          <cell r="AR224">
            <v>87566.666666666672</v>
          </cell>
          <cell r="AS224">
            <v>12.441981623567301</v>
          </cell>
          <cell r="AT224">
            <v>6239125</v>
          </cell>
          <cell r="AU224">
            <v>886.49119067917024</v>
          </cell>
          <cell r="AV224">
            <v>2812102</v>
          </cell>
          <cell r="AW224">
            <v>4991300</v>
          </cell>
          <cell r="AX224">
            <v>709.19295254333611</v>
          </cell>
          <cell r="AZ224">
            <v>6811000</v>
          </cell>
          <cell r="BA224">
            <v>1</v>
          </cell>
          <cell r="BD224" t="str">
            <v>MR65380</v>
          </cell>
          <cell r="BE224">
            <v>1010</v>
          </cell>
          <cell r="BF224">
            <v>1</v>
          </cell>
        </row>
        <row r="225">
          <cell r="A225" t="str">
            <v>J 061820</v>
          </cell>
          <cell r="B225" t="str">
            <v>731/1998</v>
          </cell>
          <cell r="C225" t="str">
            <v>APARAT CLIMATIZARE MWM 15 DRA + MLC 15 BRA</v>
          </cell>
          <cell r="K225" t="str">
            <v>Stadion Rapid</v>
          </cell>
          <cell r="N225" t="str">
            <v>PROMOTERM</v>
          </cell>
          <cell r="O225" t="str">
            <v>Factura</v>
          </cell>
          <cell r="P225">
            <v>453332</v>
          </cell>
          <cell r="Q225">
            <v>35633</v>
          </cell>
          <cell r="R225">
            <v>11177400</v>
          </cell>
          <cell r="S225">
            <v>1559.5646714106322</v>
          </cell>
          <cell r="T225">
            <v>2</v>
          </cell>
          <cell r="U225" t="str">
            <v>2.17.3.</v>
          </cell>
          <cell r="V225" t="str">
            <v>Ventilatoare, aeroterme si aparate de climatizare</v>
          </cell>
          <cell r="W225" t="str">
            <v>Furniture &amp; Fixtures</v>
          </cell>
          <cell r="X225" t="str">
            <v>Office Machinery and Equipment</v>
          </cell>
          <cell r="Y225">
            <v>35633</v>
          </cell>
          <cell r="Z225">
            <v>35612</v>
          </cell>
          <cell r="AC225">
            <v>120</v>
          </cell>
          <cell r="AD225">
            <v>96</v>
          </cell>
          <cell r="AF225">
            <v>53</v>
          </cell>
          <cell r="AG225">
            <v>0</v>
          </cell>
          <cell r="AH225">
            <v>53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212601</v>
          </cell>
          <cell r="AO225">
            <v>2122101</v>
          </cell>
          <cell r="AP225">
            <v>116431.25</v>
          </cell>
          <cell r="AQ225">
            <v>16.245465327194086</v>
          </cell>
          <cell r="AR225">
            <v>93145</v>
          </cell>
          <cell r="AS225">
            <v>12.996372261755267</v>
          </cell>
          <cell r="AT225">
            <v>6170856.25</v>
          </cell>
          <cell r="AU225">
            <v>861.00966234128657</v>
          </cell>
          <cell r="AV225">
            <v>2812102</v>
          </cell>
          <cell r="AW225">
            <v>4936685</v>
          </cell>
          <cell r="AX225">
            <v>688.80772987302919</v>
          </cell>
          <cell r="AZ225">
            <v>6811000</v>
          </cell>
          <cell r="BA225">
            <v>1</v>
          </cell>
          <cell r="BD225" t="str">
            <v>MR65380</v>
          </cell>
          <cell r="BE225">
            <v>2000</v>
          </cell>
          <cell r="BF225">
            <v>1</v>
          </cell>
        </row>
        <row r="226">
          <cell r="A226" t="str">
            <v>J 061680</v>
          </cell>
          <cell r="B226" t="str">
            <v>40/1998</v>
          </cell>
          <cell r="C226" t="str">
            <v>CENTRALA TELEF+CONSOLA MLX 20L + UPS APC 0.5K</v>
          </cell>
          <cell r="N226" t="str">
            <v>RJR BV</v>
          </cell>
          <cell r="O226" t="str">
            <v>Declaratie vamala de import</v>
          </cell>
          <cell r="P226">
            <v>15433</v>
          </cell>
          <cell r="Q226">
            <v>34585</v>
          </cell>
          <cell r="R226">
            <v>20356580</v>
          </cell>
          <cell r="S226">
            <v>12263</v>
          </cell>
          <cell r="T226">
            <v>2</v>
          </cell>
          <cell r="U226" t="str">
            <v>2.22.5.2.</v>
          </cell>
          <cell r="V226" t="str">
            <v>Centrale automate telefonice  analogice ptentru institutii</v>
          </cell>
          <cell r="W226" t="str">
            <v>Furniture &amp; Fixtures</v>
          </cell>
          <cell r="X226" t="str">
            <v>Office Machinery and Equipment</v>
          </cell>
          <cell r="Y226">
            <v>34585</v>
          </cell>
          <cell r="Z226">
            <v>34578</v>
          </cell>
          <cell r="AC226">
            <v>120</v>
          </cell>
          <cell r="AD226">
            <v>144</v>
          </cell>
          <cell r="AF226">
            <v>87</v>
          </cell>
          <cell r="AG226">
            <v>0</v>
          </cell>
          <cell r="AH226">
            <v>87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212601</v>
          </cell>
          <cell r="AO226">
            <v>2122101</v>
          </cell>
          <cell r="AP226">
            <v>141365.13888888888</v>
          </cell>
          <cell r="AQ226">
            <v>85.159722222222229</v>
          </cell>
          <cell r="AR226">
            <v>169638.16666666666</v>
          </cell>
          <cell r="AS226">
            <v>102.19166666666666</v>
          </cell>
          <cell r="AT226">
            <v>12298767.083333332</v>
          </cell>
          <cell r="AU226">
            <v>7408.895833333333</v>
          </cell>
          <cell r="AV226">
            <v>2812102</v>
          </cell>
          <cell r="AW226">
            <v>14758520.5</v>
          </cell>
          <cell r="AX226">
            <v>8890.6749999999993</v>
          </cell>
          <cell r="AZ226">
            <v>6811000</v>
          </cell>
          <cell r="BA226">
            <v>1</v>
          </cell>
          <cell r="BD226" t="str">
            <v>MR65380</v>
          </cell>
          <cell r="BE226">
            <v>2020</v>
          </cell>
          <cell r="BF226">
            <v>1</v>
          </cell>
        </row>
        <row r="227">
          <cell r="A227" t="str">
            <v>J 020020</v>
          </cell>
          <cell r="B227" t="str">
            <v>769/1999</v>
          </cell>
          <cell r="C227" t="str">
            <v>EXTENSIE PT.CENTRALA TELEFONICA</v>
          </cell>
          <cell r="J227" t="str">
            <v>BC</v>
          </cell>
          <cell r="N227" t="str">
            <v>ERICSSON TELECOM.ROM.</v>
          </cell>
          <cell r="O227" t="str">
            <v>Factura</v>
          </cell>
          <cell r="P227" t="str">
            <v>38</v>
          </cell>
          <cell r="Q227">
            <v>36185</v>
          </cell>
          <cell r="R227">
            <v>542822050</v>
          </cell>
          <cell r="S227">
            <v>47867.95</v>
          </cell>
          <cell r="T227">
            <v>2</v>
          </cell>
          <cell r="U227" t="str">
            <v>2.22.5.2.</v>
          </cell>
          <cell r="V227" t="str">
            <v>Centrale automate telefonice  analogice ptentru institutii</v>
          </cell>
          <cell r="W227" t="str">
            <v>Furniture &amp; Fixtures</v>
          </cell>
          <cell r="X227" t="str">
            <v>Office Machinery and Equipment</v>
          </cell>
          <cell r="Y227">
            <v>36185</v>
          </cell>
          <cell r="Z227">
            <v>36192</v>
          </cell>
          <cell r="AC227">
            <v>120</v>
          </cell>
          <cell r="AD227">
            <v>144</v>
          </cell>
          <cell r="AF227">
            <v>34</v>
          </cell>
          <cell r="AG227">
            <v>0</v>
          </cell>
          <cell r="AH227">
            <v>34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212201</v>
          </cell>
          <cell r="AO227">
            <v>2122101</v>
          </cell>
          <cell r="AP227">
            <v>3769597.5694444445</v>
          </cell>
          <cell r="AQ227">
            <v>332.41631944444441</v>
          </cell>
          <cell r="AR227">
            <v>4523517.083333333</v>
          </cell>
          <cell r="AS227">
            <v>398.89958333333328</v>
          </cell>
          <cell r="AT227">
            <v>128166317.3611111</v>
          </cell>
          <cell r="AU227">
            <v>11302.15486111111</v>
          </cell>
          <cell r="AV227">
            <v>2812102</v>
          </cell>
          <cell r="AW227">
            <v>153799580.83333334</v>
          </cell>
          <cell r="AX227">
            <v>13562.585833333333</v>
          </cell>
          <cell r="AZ227">
            <v>6811000</v>
          </cell>
          <cell r="BA227">
            <v>1</v>
          </cell>
          <cell r="BD227" t="str">
            <v>MR65380</v>
          </cell>
          <cell r="BE227">
            <v>2021</v>
          </cell>
          <cell r="BF227">
            <v>1</v>
          </cell>
        </row>
        <row r="228">
          <cell r="A228" t="str">
            <v>J 020000 si J 061919-2027</v>
          </cell>
          <cell r="B228" t="str">
            <v>2/1999</v>
          </cell>
          <cell r="C228" t="str">
            <v>CENTRALA TELEFONICA AUTOMATA (INCL 129 TEL. FIXE)</v>
          </cell>
          <cell r="J228" t="str">
            <v>BC</v>
          </cell>
          <cell r="N228" t="str">
            <v>ERICSSON TELECOM.ROM.</v>
          </cell>
          <cell r="O228" t="str">
            <v>Factura</v>
          </cell>
          <cell r="P228" t="str">
            <v>31901/31876</v>
          </cell>
          <cell r="Q228">
            <v>36147</v>
          </cell>
          <cell r="R228">
            <v>508175697</v>
          </cell>
          <cell r="S228">
            <v>50252.06</v>
          </cell>
          <cell r="T228">
            <v>2</v>
          </cell>
          <cell r="U228" t="str">
            <v>2.22.5.2.</v>
          </cell>
          <cell r="V228" t="str">
            <v>Centrale automate telefonice  analogice ptentru institutii</v>
          </cell>
          <cell r="W228" t="str">
            <v>Furniture &amp; Fixtures</v>
          </cell>
          <cell r="X228" t="str">
            <v>Office Machinery and Equipment</v>
          </cell>
          <cell r="Y228">
            <v>36147</v>
          </cell>
          <cell r="Z228">
            <v>36161</v>
          </cell>
          <cell r="AC228">
            <v>120</v>
          </cell>
          <cell r="AD228">
            <v>144</v>
          </cell>
          <cell r="AF228">
            <v>35</v>
          </cell>
          <cell r="AG228">
            <v>0</v>
          </cell>
          <cell r="AH228">
            <v>35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212201</v>
          </cell>
          <cell r="AO228">
            <v>2122101</v>
          </cell>
          <cell r="AP228">
            <v>3528997.8958333335</v>
          </cell>
          <cell r="AQ228">
            <v>348.97263888888887</v>
          </cell>
          <cell r="AR228">
            <v>4234797.4749999996</v>
          </cell>
          <cell r="AS228">
            <v>418.76716666666664</v>
          </cell>
          <cell r="AT228">
            <v>123514926.35416667</v>
          </cell>
          <cell r="AU228">
            <v>12214.042361111111</v>
          </cell>
          <cell r="AV228">
            <v>2812102</v>
          </cell>
          <cell r="AW228">
            <v>148217911.625</v>
          </cell>
          <cell r="AX228">
            <v>14656.850833333334</v>
          </cell>
          <cell r="AZ228">
            <v>6811000</v>
          </cell>
          <cell r="BA228">
            <v>1</v>
          </cell>
          <cell r="BD228" t="str">
            <v>MR65380</v>
          </cell>
          <cell r="BE228">
            <v>2021</v>
          </cell>
          <cell r="BF228">
            <v>1</v>
          </cell>
        </row>
        <row r="229">
          <cell r="A229" t="str">
            <v>J 020021</v>
          </cell>
          <cell r="B229" t="str">
            <v>768/1999</v>
          </cell>
          <cell r="C229" t="str">
            <v>FIBRA OPTICA PT.CENTRALA TELEFONICA</v>
          </cell>
          <cell r="J229" t="str">
            <v>BC</v>
          </cell>
          <cell r="N229" t="str">
            <v>ERICSSON TELECOM.ROM.</v>
          </cell>
          <cell r="O229" t="str">
            <v>Factura</v>
          </cell>
          <cell r="P229" t="str">
            <v>33</v>
          </cell>
          <cell r="Q229">
            <v>36178</v>
          </cell>
          <cell r="R229">
            <v>88893200</v>
          </cell>
          <cell r="S229">
            <v>7936.89</v>
          </cell>
          <cell r="T229">
            <v>2</v>
          </cell>
          <cell r="U229" t="str">
            <v>2.22.5.2.</v>
          </cell>
          <cell r="V229" t="str">
            <v>Centrale automate telefonice  analogice ptentru institutii</v>
          </cell>
          <cell r="W229" t="str">
            <v>Furniture &amp; Fixtures</v>
          </cell>
          <cell r="X229" t="str">
            <v>Office Machinery and Equipment</v>
          </cell>
          <cell r="Y229">
            <v>36178</v>
          </cell>
          <cell r="Z229">
            <v>36192</v>
          </cell>
          <cell r="AC229">
            <v>120</v>
          </cell>
          <cell r="AD229">
            <v>144</v>
          </cell>
          <cell r="AF229">
            <v>34</v>
          </cell>
          <cell r="AG229">
            <v>0</v>
          </cell>
          <cell r="AH229">
            <v>34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212201</v>
          </cell>
          <cell r="AO229">
            <v>2122101</v>
          </cell>
          <cell r="AP229">
            <v>617313.88888888888</v>
          </cell>
          <cell r="AQ229">
            <v>55.117291666666667</v>
          </cell>
          <cell r="AR229">
            <v>740776.66666666663</v>
          </cell>
          <cell r="AS229">
            <v>66.140749999999997</v>
          </cell>
          <cell r="AT229">
            <v>20988672.22222222</v>
          </cell>
          <cell r="AU229">
            <v>1873.9879166666667</v>
          </cell>
          <cell r="AV229">
            <v>2812102</v>
          </cell>
          <cell r="AW229">
            <v>25186406.666666664</v>
          </cell>
          <cell r="AX229">
            <v>2248.7855</v>
          </cell>
          <cell r="AZ229">
            <v>6811000</v>
          </cell>
          <cell r="BA229">
            <v>1</v>
          </cell>
          <cell r="BD229" t="str">
            <v>MR65380</v>
          </cell>
          <cell r="BE229">
            <v>2021</v>
          </cell>
          <cell r="BF229">
            <v>1</v>
          </cell>
        </row>
        <row r="230">
          <cell r="A230" t="str">
            <v>J 020001</v>
          </cell>
          <cell r="B230" t="str">
            <v>767/1999</v>
          </cell>
          <cell r="C230" t="str">
            <v>SISTEM VOICE MAIL PT.CENTRALA TELEFONICA</v>
          </cell>
          <cell r="J230" t="str">
            <v>BC</v>
          </cell>
          <cell r="N230" t="str">
            <v>ERICSSON TELECOM.ROM.</v>
          </cell>
          <cell r="O230" t="str">
            <v>Factura</v>
          </cell>
          <cell r="P230">
            <v>26</v>
          </cell>
          <cell r="Q230">
            <v>36173</v>
          </cell>
          <cell r="R230">
            <v>62037000</v>
          </cell>
          <cell r="S230">
            <v>5588.92</v>
          </cell>
          <cell r="T230">
            <v>2</v>
          </cell>
          <cell r="U230" t="str">
            <v>2.22.5.2.</v>
          </cell>
          <cell r="V230" t="str">
            <v>Centrale automate telefonice  analogice ptentru institutii</v>
          </cell>
          <cell r="W230" t="str">
            <v>Furniture &amp; Fixtures</v>
          </cell>
          <cell r="X230" t="str">
            <v>Office Machinery and Equipment</v>
          </cell>
          <cell r="Y230">
            <v>36173</v>
          </cell>
          <cell r="Z230">
            <v>36192</v>
          </cell>
          <cell r="AC230">
            <v>120</v>
          </cell>
          <cell r="AD230">
            <v>144</v>
          </cell>
          <cell r="AF230">
            <v>34</v>
          </cell>
          <cell r="AG230">
            <v>0</v>
          </cell>
          <cell r="AH230">
            <v>34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212201</v>
          </cell>
          <cell r="AO230">
            <v>2122101</v>
          </cell>
          <cell r="AP230">
            <v>430812.5</v>
          </cell>
          <cell r="AQ230">
            <v>38.811944444444443</v>
          </cell>
          <cell r="AR230">
            <v>516975</v>
          </cell>
          <cell r="AS230">
            <v>46.574333333333335</v>
          </cell>
          <cell r="AT230">
            <v>14647625</v>
          </cell>
          <cell r="AU230">
            <v>1319.6061111111112</v>
          </cell>
          <cell r="AV230">
            <v>2812102</v>
          </cell>
          <cell r="AW230">
            <v>17577150</v>
          </cell>
          <cell r="AX230">
            <v>1583.5273333333332</v>
          </cell>
          <cell r="AZ230">
            <v>6811000</v>
          </cell>
          <cell r="BA230">
            <v>1</v>
          </cell>
          <cell r="BD230" t="str">
            <v>MR65380</v>
          </cell>
          <cell r="BE230">
            <v>2021</v>
          </cell>
          <cell r="BF230">
            <v>1</v>
          </cell>
        </row>
        <row r="231">
          <cell r="A231" t="str">
            <v>J 020028</v>
          </cell>
          <cell r="B231" t="str">
            <v>21/2001</v>
          </cell>
          <cell r="C231" t="str">
            <v>PLACA 16 EXTENSII</v>
          </cell>
          <cell r="J231" t="str">
            <v>BC</v>
          </cell>
          <cell r="N231" t="str">
            <v>3A TRADING SRL</v>
          </cell>
          <cell r="O231" t="str">
            <v>Factura</v>
          </cell>
          <cell r="P231">
            <v>3677197</v>
          </cell>
          <cell r="Q231">
            <v>36873</v>
          </cell>
          <cell r="R231">
            <v>49437985</v>
          </cell>
          <cell r="S231">
            <v>1940.57</v>
          </cell>
          <cell r="T231">
            <v>2</v>
          </cell>
          <cell r="U231" t="str">
            <v>2.22.5.2.</v>
          </cell>
          <cell r="V231" t="str">
            <v>Centrale automate telefonice  analogice ptentru institutii</v>
          </cell>
          <cell r="W231" t="str">
            <v>Furniture &amp; Fixtures</v>
          </cell>
          <cell r="X231" t="str">
            <v>Office Machinery and Equipment</v>
          </cell>
          <cell r="Y231">
            <v>36873</v>
          </cell>
          <cell r="Z231">
            <v>36892</v>
          </cell>
          <cell r="AC231">
            <v>120</v>
          </cell>
          <cell r="AD231">
            <v>144</v>
          </cell>
          <cell r="AF231">
            <v>11</v>
          </cell>
          <cell r="AG231">
            <v>0</v>
          </cell>
          <cell r="AH231">
            <v>11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212201</v>
          </cell>
          <cell r="AO231">
            <v>2122101</v>
          </cell>
          <cell r="AP231">
            <v>343319.34027777775</v>
          </cell>
          <cell r="AQ231">
            <v>13.476180555555555</v>
          </cell>
          <cell r="AR231">
            <v>411983.20833333331</v>
          </cell>
          <cell r="AS231">
            <v>16.171416666666666</v>
          </cell>
          <cell r="AT231">
            <v>3776512.743055556</v>
          </cell>
          <cell r="AU231">
            <v>148.23798611111113</v>
          </cell>
          <cell r="AV231">
            <v>2812102</v>
          </cell>
          <cell r="AW231">
            <v>4531815.291666666</v>
          </cell>
          <cell r="AX231">
            <v>177.8855833333333</v>
          </cell>
          <cell r="AZ231">
            <v>6811000</v>
          </cell>
          <cell r="BA231">
            <v>1</v>
          </cell>
          <cell r="BD231" t="str">
            <v>MR65380</v>
          </cell>
          <cell r="BE231">
            <v>2021</v>
          </cell>
          <cell r="BF231">
            <v>1</v>
          </cell>
        </row>
        <row r="232">
          <cell r="A232" t="str">
            <v>J 020022</v>
          </cell>
          <cell r="B232" t="str">
            <v>828/1999</v>
          </cell>
          <cell r="C232" t="str">
            <v>FIBRA OPTICA PT.CENTRALA TELEFONICA</v>
          </cell>
          <cell r="J232" t="str">
            <v>BC</v>
          </cell>
          <cell r="N232" t="str">
            <v>ERICSSON TELECOM.ROM.</v>
          </cell>
          <cell r="O232" t="str">
            <v>Factura</v>
          </cell>
          <cell r="P232" t="str">
            <v>147</v>
          </cell>
          <cell r="Q232">
            <v>36248</v>
          </cell>
          <cell r="R232">
            <v>36952000</v>
          </cell>
          <cell r="S232">
            <v>2557.23</v>
          </cell>
          <cell r="T232">
            <v>2</v>
          </cell>
          <cell r="U232" t="str">
            <v>2.22.5.2.</v>
          </cell>
          <cell r="V232" t="str">
            <v>Centrale automate telefonice  analogice ptentru institutii</v>
          </cell>
          <cell r="W232" t="str">
            <v>Furniture &amp; Fixtures</v>
          </cell>
          <cell r="X232" t="str">
            <v>Office Machinery and Equipment</v>
          </cell>
          <cell r="Y232">
            <v>36248</v>
          </cell>
          <cell r="Z232">
            <v>36251</v>
          </cell>
          <cell r="AC232">
            <v>120</v>
          </cell>
          <cell r="AD232">
            <v>144</v>
          </cell>
          <cell r="AF232">
            <v>32</v>
          </cell>
          <cell r="AG232">
            <v>0</v>
          </cell>
          <cell r="AH232">
            <v>32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212201</v>
          </cell>
          <cell r="AO232">
            <v>2122101</v>
          </cell>
          <cell r="AP232">
            <v>256611.11111111112</v>
          </cell>
          <cell r="AQ232">
            <v>17.758541666666666</v>
          </cell>
          <cell r="AR232">
            <v>307933.33333333331</v>
          </cell>
          <cell r="AS232">
            <v>21.31025</v>
          </cell>
          <cell r="AT232">
            <v>8211555.555555555</v>
          </cell>
          <cell r="AU232">
            <v>568.27333333333331</v>
          </cell>
          <cell r="AV232">
            <v>2812102</v>
          </cell>
          <cell r="AW232">
            <v>9853866.666666666</v>
          </cell>
          <cell r="AX232">
            <v>681.928</v>
          </cell>
          <cell r="AZ232">
            <v>6811000</v>
          </cell>
          <cell r="BA232">
            <v>1</v>
          </cell>
          <cell r="BD232" t="str">
            <v>MR65380</v>
          </cell>
          <cell r="BE232">
            <v>2021</v>
          </cell>
          <cell r="BF232">
            <v>1</v>
          </cell>
        </row>
        <row r="233">
          <cell r="A233" t="str">
            <v>J 020026</v>
          </cell>
          <cell r="B233" t="str">
            <v>829/1999</v>
          </cell>
          <cell r="C233" t="str">
            <v>EXTENSIE PT.CENTRALA TELEFONICA</v>
          </cell>
          <cell r="J233" t="str">
            <v>BC</v>
          </cell>
          <cell r="N233" t="str">
            <v>ERICSSON TELECOM.ROM.</v>
          </cell>
          <cell r="O233" t="str">
            <v>Factura</v>
          </cell>
          <cell r="P233" t="str">
            <v>145</v>
          </cell>
          <cell r="Q233">
            <v>36248</v>
          </cell>
          <cell r="R233">
            <v>23244000</v>
          </cell>
          <cell r="S233">
            <v>1608.58</v>
          </cell>
          <cell r="T233">
            <v>2</v>
          </cell>
          <cell r="U233" t="str">
            <v>2.22.5.2.</v>
          </cell>
          <cell r="V233" t="str">
            <v>Centrale automate telefonice  analogice ptentru institutii</v>
          </cell>
          <cell r="W233" t="str">
            <v>Furniture &amp; Fixtures</v>
          </cell>
          <cell r="X233" t="str">
            <v>Office Machinery and Equipment</v>
          </cell>
          <cell r="Y233">
            <v>36248</v>
          </cell>
          <cell r="Z233">
            <v>36251</v>
          </cell>
          <cell r="AC233">
            <v>120</v>
          </cell>
          <cell r="AD233">
            <v>144</v>
          </cell>
          <cell r="AF233">
            <v>32</v>
          </cell>
          <cell r="AG233">
            <v>0</v>
          </cell>
          <cell r="AH233">
            <v>32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212201</v>
          </cell>
          <cell r="AO233">
            <v>2122101</v>
          </cell>
          <cell r="AP233">
            <v>161416.66666666666</v>
          </cell>
          <cell r="AQ233">
            <v>11.170694444444443</v>
          </cell>
          <cell r="AR233">
            <v>193700</v>
          </cell>
          <cell r="AS233">
            <v>13.404833333333332</v>
          </cell>
          <cell r="AT233">
            <v>5165333.333333333</v>
          </cell>
          <cell r="AU233">
            <v>357.46222222222218</v>
          </cell>
          <cell r="AV233">
            <v>2812102</v>
          </cell>
          <cell r="AW233">
            <v>6198400</v>
          </cell>
          <cell r="AX233">
            <v>428.95466666666664</v>
          </cell>
          <cell r="AZ233">
            <v>6811000</v>
          </cell>
          <cell r="BA233">
            <v>1</v>
          </cell>
          <cell r="BD233" t="str">
            <v>MR65380</v>
          </cell>
          <cell r="BE233">
            <v>2021</v>
          </cell>
          <cell r="BF233">
            <v>1</v>
          </cell>
        </row>
        <row r="234">
          <cell r="A234" t="str">
            <v>J 020025</v>
          </cell>
          <cell r="B234" t="str">
            <v>779/1999</v>
          </cell>
          <cell r="C234" t="str">
            <v>ECHIPAMENT TELEFONIC</v>
          </cell>
          <cell r="J234" t="str">
            <v>BC</v>
          </cell>
          <cell r="N234" t="str">
            <v>ERICSSON TELECOM.ROM.</v>
          </cell>
          <cell r="O234" t="str">
            <v>Factura</v>
          </cell>
          <cell r="P234" t="str">
            <v>65</v>
          </cell>
          <cell r="Q234">
            <v>36192</v>
          </cell>
          <cell r="R234">
            <v>21981750</v>
          </cell>
          <cell r="S234">
            <v>1892.69</v>
          </cell>
          <cell r="T234">
            <v>2</v>
          </cell>
          <cell r="U234" t="str">
            <v>2.22.5.2.</v>
          </cell>
          <cell r="V234" t="str">
            <v>Centrale automate telefonice  analogice ptentru institutii</v>
          </cell>
          <cell r="W234" t="str">
            <v>Furniture &amp; Fixtures</v>
          </cell>
          <cell r="X234" t="str">
            <v>Office Machinery and Equipment</v>
          </cell>
          <cell r="Y234">
            <v>36192</v>
          </cell>
          <cell r="Z234">
            <v>36220</v>
          </cell>
          <cell r="AC234">
            <v>120</v>
          </cell>
          <cell r="AD234">
            <v>144</v>
          </cell>
          <cell r="AF234">
            <v>33</v>
          </cell>
          <cell r="AG234">
            <v>0</v>
          </cell>
          <cell r="AH234">
            <v>33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212201</v>
          </cell>
          <cell r="AO234">
            <v>2122101</v>
          </cell>
          <cell r="AP234">
            <v>152651.04166666666</v>
          </cell>
          <cell r="AQ234">
            <v>13.143680555555555</v>
          </cell>
          <cell r="AR234">
            <v>183181.25</v>
          </cell>
          <cell r="AS234">
            <v>15.772416666666667</v>
          </cell>
          <cell r="AT234">
            <v>5037484.375</v>
          </cell>
          <cell r="AU234">
            <v>433.74145833333336</v>
          </cell>
          <cell r="AV234">
            <v>2812102</v>
          </cell>
          <cell r="AW234">
            <v>6044981.2500000009</v>
          </cell>
          <cell r="AX234">
            <v>520.48975000000007</v>
          </cell>
          <cell r="AZ234">
            <v>6811000</v>
          </cell>
          <cell r="BA234">
            <v>1</v>
          </cell>
          <cell r="BD234" t="str">
            <v>MR65380</v>
          </cell>
          <cell r="BE234">
            <v>2021</v>
          </cell>
          <cell r="BF234">
            <v>1</v>
          </cell>
        </row>
        <row r="235">
          <cell r="A235" t="str">
            <v>J 030586</v>
          </cell>
          <cell r="B235" t="str">
            <v>856/1999</v>
          </cell>
          <cell r="C235" t="str">
            <v>GRUP ELECROGEN CATERPILLAR</v>
          </cell>
          <cell r="J235" t="str">
            <v>BC</v>
          </cell>
          <cell r="N235" t="str">
            <v>FIX COMPUTERS</v>
          </cell>
          <cell r="O235" t="str">
            <v>Factura</v>
          </cell>
          <cell r="P235">
            <v>99060062</v>
          </cell>
          <cell r="Q235">
            <v>36332</v>
          </cell>
          <cell r="R235">
            <v>208375200</v>
          </cell>
          <cell r="S235">
            <v>13272.31</v>
          </cell>
          <cell r="T235">
            <v>2</v>
          </cell>
          <cell r="U235" t="str">
            <v>2.16.1.2.2.</v>
          </cell>
          <cell r="V235" t="str">
            <v>Grupuri electrogene mobile</v>
          </cell>
          <cell r="W235" t="str">
            <v>Furniture &amp; Fixtures</v>
          </cell>
          <cell r="X235" t="str">
            <v>Office Machinery and Equipment</v>
          </cell>
          <cell r="Y235">
            <v>36332</v>
          </cell>
          <cell r="Z235">
            <v>36342</v>
          </cell>
          <cell r="AC235">
            <v>120</v>
          </cell>
          <cell r="AD235">
            <v>96</v>
          </cell>
          <cell r="AF235">
            <v>29</v>
          </cell>
          <cell r="AG235">
            <v>0</v>
          </cell>
          <cell r="AH235">
            <v>29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212301</v>
          </cell>
          <cell r="AO235">
            <v>2122101</v>
          </cell>
          <cell r="AP235">
            <v>2170575</v>
          </cell>
          <cell r="AQ235">
            <v>138.25322916666667</v>
          </cell>
          <cell r="AR235">
            <v>1736460</v>
          </cell>
          <cell r="AS235">
            <v>110.60258333333333</v>
          </cell>
          <cell r="AT235">
            <v>62946674.999999993</v>
          </cell>
          <cell r="AU235">
            <v>4009.3436458333331</v>
          </cell>
          <cell r="AV235">
            <v>2812102</v>
          </cell>
          <cell r="AW235">
            <v>50357340</v>
          </cell>
          <cell r="AX235">
            <v>3207.4749166666666</v>
          </cell>
          <cell r="AZ235">
            <v>6811000</v>
          </cell>
          <cell r="BA235">
            <v>1</v>
          </cell>
          <cell r="BD235" t="str">
            <v>MR65380</v>
          </cell>
          <cell r="BE235">
            <v>2021</v>
          </cell>
          <cell r="BF235">
            <v>1</v>
          </cell>
        </row>
        <row r="236">
          <cell r="A236" t="str">
            <v>J 061412</v>
          </cell>
          <cell r="B236" t="str">
            <v>1131/1998</v>
          </cell>
          <cell r="C236" t="str">
            <v>CENTRALA TELEFONICA</v>
          </cell>
          <cell r="I236">
            <v>43554</v>
          </cell>
          <cell r="N236" t="str">
            <v>DIGITAL TELECOM SRL</v>
          </cell>
          <cell r="O236" t="str">
            <v>Factura</v>
          </cell>
          <cell r="P236">
            <v>43554</v>
          </cell>
          <cell r="Q236">
            <v>35913</v>
          </cell>
          <cell r="R236">
            <v>4180328</v>
          </cell>
          <cell r="S236">
            <v>500.4</v>
          </cell>
          <cell r="T236">
            <v>2</v>
          </cell>
          <cell r="U236" t="str">
            <v>2.22.5.2.</v>
          </cell>
          <cell r="V236" t="str">
            <v>Centrale automate telefonice  analogice ptentru institutii</v>
          </cell>
          <cell r="W236" t="str">
            <v>Furniture &amp; Fixtures</v>
          </cell>
          <cell r="X236" t="str">
            <v>Office Machinery and Equipment</v>
          </cell>
          <cell r="Y236">
            <v>35913</v>
          </cell>
          <cell r="Z236">
            <v>35916</v>
          </cell>
          <cell r="AA236">
            <v>36526</v>
          </cell>
          <cell r="AC236">
            <v>120</v>
          </cell>
          <cell r="AD236">
            <v>144</v>
          </cell>
          <cell r="AF236">
            <v>43</v>
          </cell>
          <cell r="AG236">
            <v>0</v>
          </cell>
          <cell r="AH236">
            <v>43</v>
          </cell>
          <cell r="AI236">
            <v>23</v>
          </cell>
          <cell r="AJ236">
            <v>3599726.888888889</v>
          </cell>
          <cell r="AK236">
            <v>430.9</v>
          </cell>
          <cell r="AL236">
            <v>0</v>
          </cell>
          <cell r="AM236">
            <v>0</v>
          </cell>
          <cell r="AN236">
            <v>212698</v>
          </cell>
          <cell r="AO236">
            <v>2122191</v>
          </cell>
          <cell r="AP236">
            <v>99992.41358024691</v>
          </cell>
          <cell r="AQ236">
            <v>11.969444444444443</v>
          </cell>
          <cell r="AR236">
            <v>34836.066666666666</v>
          </cell>
          <cell r="AS236">
            <v>4.17</v>
          </cell>
          <cell r="AT236">
            <v>2880426.6234567901</v>
          </cell>
          <cell r="AU236">
            <v>344.79722222222222</v>
          </cell>
          <cell r="AV236">
            <v>2812192</v>
          </cell>
          <cell r="AW236">
            <v>1497950.8666666667</v>
          </cell>
          <cell r="AX236">
            <v>179.31</v>
          </cell>
          <cell r="AZ236">
            <v>6811000</v>
          </cell>
          <cell r="BA236">
            <v>1</v>
          </cell>
          <cell r="BD236" t="str">
            <v>MR65380</v>
          </cell>
          <cell r="BE236">
            <v>1000</v>
          </cell>
          <cell r="BF236">
            <v>1</v>
          </cell>
        </row>
        <row r="237">
          <cell r="A237" t="str">
            <v>J 060967</v>
          </cell>
          <cell r="B237" t="str">
            <v>243/1998</v>
          </cell>
          <cell r="C237" t="str">
            <v>AER CONDITIONAT 3500 W</v>
          </cell>
          <cell r="N237" t="str">
            <v>PROMOTERM</v>
          </cell>
          <cell r="O237" t="str">
            <v>Factura</v>
          </cell>
          <cell r="P237">
            <v>2537556</v>
          </cell>
          <cell r="Q237">
            <v>35310</v>
          </cell>
          <cell r="R237">
            <v>5819235</v>
          </cell>
          <cell r="S237">
            <v>1840.3652751423149</v>
          </cell>
          <cell r="T237">
            <v>2</v>
          </cell>
          <cell r="U237" t="str">
            <v>2.17.3.</v>
          </cell>
          <cell r="V237" t="str">
            <v>Ventilatoare, aeroterme si aparate de climatizare</v>
          </cell>
          <cell r="W237" t="str">
            <v>Furniture &amp; Fixtures</v>
          </cell>
          <cell r="X237" t="str">
            <v>Office Machinery and Equipment</v>
          </cell>
          <cell r="Y237">
            <v>35310</v>
          </cell>
          <cell r="Z237">
            <v>35309</v>
          </cell>
          <cell r="AA237">
            <v>37012</v>
          </cell>
          <cell r="AC237">
            <v>120</v>
          </cell>
          <cell r="AD237">
            <v>96</v>
          </cell>
          <cell r="AF237">
            <v>63</v>
          </cell>
          <cell r="AG237">
            <v>0</v>
          </cell>
          <cell r="AH237">
            <v>63</v>
          </cell>
          <cell r="AI237">
            <v>7</v>
          </cell>
          <cell r="AJ237">
            <v>2424681.25</v>
          </cell>
          <cell r="AK237">
            <v>766.81886464263118</v>
          </cell>
          <cell r="AL237">
            <v>0</v>
          </cell>
          <cell r="AM237">
            <v>0</v>
          </cell>
          <cell r="AN237">
            <v>212698</v>
          </cell>
          <cell r="AO237">
            <v>2122191</v>
          </cell>
          <cell r="AP237">
            <v>67352.256944444438</v>
          </cell>
          <cell r="AQ237">
            <v>21.300524017850865</v>
          </cell>
          <cell r="AR237">
            <v>48493.625</v>
          </cell>
          <cell r="AS237">
            <v>15.336377292852625</v>
          </cell>
          <cell r="AT237">
            <v>3866019.548611111</v>
          </cell>
          <cell r="AU237">
            <v>1222.6500786246399</v>
          </cell>
          <cell r="AV237">
            <v>2812192</v>
          </cell>
          <cell r="AW237">
            <v>3055098.375</v>
          </cell>
          <cell r="AX237">
            <v>966.19176944971537</v>
          </cell>
          <cell r="AZ237">
            <v>6811000</v>
          </cell>
          <cell r="BA237">
            <v>1</v>
          </cell>
          <cell r="BD237" t="str">
            <v>MR65380</v>
          </cell>
          <cell r="BE237">
            <v>1010</v>
          </cell>
          <cell r="BF237">
            <v>1</v>
          </cell>
        </row>
        <row r="238">
          <cell r="A238" t="str">
            <v>J 060968</v>
          </cell>
          <cell r="B238" t="str">
            <v>244/1998</v>
          </cell>
          <cell r="C238" t="str">
            <v>AER CONDITIONAT 3500 W</v>
          </cell>
          <cell r="N238" t="str">
            <v>PROMOTERM</v>
          </cell>
          <cell r="O238" t="str">
            <v>Factura</v>
          </cell>
          <cell r="P238">
            <v>2537556</v>
          </cell>
          <cell r="Q238">
            <v>35310</v>
          </cell>
          <cell r="R238">
            <v>5819235</v>
          </cell>
          <cell r="S238">
            <v>191.02972050911953</v>
          </cell>
          <cell r="T238">
            <v>2</v>
          </cell>
          <cell r="U238" t="str">
            <v>2.17.3.</v>
          </cell>
          <cell r="V238" t="str">
            <v>Ventilatoare, aeroterme si aparate de climatizare</v>
          </cell>
          <cell r="W238" t="str">
            <v>Furniture &amp; Fixtures</v>
          </cell>
          <cell r="X238" t="str">
            <v>Office Machinery and Equipment</v>
          </cell>
          <cell r="Y238">
            <v>35310</v>
          </cell>
          <cell r="Z238">
            <v>35309</v>
          </cell>
          <cell r="AA238">
            <v>37012</v>
          </cell>
          <cell r="AC238">
            <v>120</v>
          </cell>
          <cell r="AD238">
            <v>96</v>
          </cell>
          <cell r="AF238">
            <v>63</v>
          </cell>
          <cell r="AG238">
            <v>0</v>
          </cell>
          <cell r="AH238">
            <v>63</v>
          </cell>
          <cell r="AI238">
            <v>7</v>
          </cell>
          <cell r="AJ238">
            <v>2424681.25</v>
          </cell>
          <cell r="AK238">
            <v>79.595716878799792</v>
          </cell>
          <cell r="AL238">
            <v>0</v>
          </cell>
          <cell r="AM238">
            <v>0</v>
          </cell>
          <cell r="AN238">
            <v>212698</v>
          </cell>
          <cell r="AO238">
            <v>2122191</v>
          </cell>
          <cell r="AP238">
            <v>67352.256944444438</v>
          </cell>
          <cell r="AQ238">
            <v>2.2109921355222166</v>
          </cell>
          <cell r="AR238">
            <v>48493.625</v>
          </cell>
          <cell r="AS238">
            <v>1.5919143375759961</v>
          </cell>
          <cell r="AT238">
            <v>3866019.548611111</v>
          </cell>
          <cell r="AU238">
            <v>126.91094857897525</v>
          </cell>
          <cell r="AV238">
            <v>2812192</v>
          </cell>
          <cell r="AW238">
            <v>3055098.375</v>
          </cell>
          <cell r="AX238">
            <v>100.29060326728775</v>
          </cell>
          <cell r="AZ238">
            <v>6811000</v>
          </cell>
          <cell r="BA238">
            <v>1</v>
          </cell>
          <cell r="BD238" t="str">
            <v>MR65380</v>
          </cell>
          <cell r="BE238">
            <v>1010</v>
          </cell>
          <cell r="BF238">
            <v>1</v>
          </cell>
        </row>
        <row r="239">
          <cell r="A239" t="str">
            <v>J 060970</v>
          </cell>
          <cell r="B239" t="str">
            <v>230/1998</v>
          </cell>
          <cell r="C239" t="str">
            <v>AER CONDITIONAT TADIRAN GXE 200 + HE</v>
          </cell>
          <cell r="N239" t="str">
            <v>EMIDALE</v>
          </cell>
          <cell r="O239" t="str">
            <v>Factura</v>
          </cell>
          <cell r="P239">
            <v>1521049</v>
          </cell>
          <cell r="Q239">
            <v>35304</v>
          </cell>
          <cell r="R239">
            <v>5084915</v>
          </cell>
          <cell r="S239">
            <v>1610.1694110196327</v>
          </cell>
          <cell r="T239">
            <v>2</v>
          </cell>
          <cell r="U239" t="str">
            <v>2.17.3.</v>
          </cell>
          <cell r="V239" t="str">
            <v>Ventilatoare, aeroterme si aparate de climatizare</v>
          </cell>
          <cell r="W239" t="str">
            <v>Furniture &amp; Fixtures</v>
          </cell>
          <cell r="X239" t="str">
            <v>Office Machinery and Equipment</v>
          </cell>
          <cell r="Y239">
            <v>35304</v>
          </cell>
          <cell r="Z239">
            <v>35278</v>
          </cell>
          <cell r="AA239">
            <v>37012</v>
          </cell>
          <cell r="AC239">
            <v>120</v>
          </cell>
          <cell r="AD239">
            <v>96</v>
          </cell>
          <cell r="AF239">
            <v>64</v>
          </cell>
          <cell r="AG239">
            <v>0</v>
          </cell>
          <cell r="AH239">
            <v>64</v>
          </cell>
          <cell r="AI239">
            <v>7</v>
          </cell>
          <cell r="AJ239">
            <v>2065746.71875</v>
          </cell>
          <cell r="AK239">
            <v>654.13132322672573</v>
          </cell>
          <cell r="AL239">
            <v>0</v>
          </cell>
          <cell r="AM239">
            <v>0</v>
          </cell>
          <cell r="AN239">
            <v>212698</v>
          </cell>
          <cell r="AO239">
            <v>2122191</v>
          </cell>
          <cell r="AP239">
            <v>57381.853298611109</v>
          </cell>
          <cell r="AQ239">
            <v>18.170314534075715</v>
          </cell>
          <cell r="AR239">
            <v>42374.291666666664</v>
          </cell>
          <cell r="AS239">
            <v>13.418078425163605</v>
          </cell>
          <cell r="AT239">
            <v>3420841.254340278</v>
          </cell>
          <cell r="AU239">
            <v>1083.2302895314369</v>
          </cell>
          <cell r="AV239">
            <v>2812192</v>
          </cell>
          <cell r="AW239">
            <v>2711954.6666666665</v>
          </cell>
          <cell r="AX239">
            <v>858.75701921047073</v>
          </cell>
          <cell r="AZ239">
            <v>6811000</v>
          </cell>
          <cell r="BA239">
            <v>1</v>
          </cell>
          <cell r="BD239" t="str">
            <v>MR65380</v>
          </cell>
          <cell r="BE239">
            <v>1010</v>
          </cell>
          <cell r="BF239">
            <v>1</v>
          </cell>
        </row>
        <row r="240">
          <cell r="A240" t="str">
            <v>J 061814</v>
          </cell>
          <cell r="B240" t="str">
            <v>238/1998</v>
          </cell>
          <cell r="C240" t="str">
            <v>AER CONDITIONAT 2700 W</v>
          </cell>
          <cell r="K240" t="str">
            <v>Corbeanca</v>
          </cell>
          <cell r="N240" t="str">
            <v>PROMOTERM</v>
          </cell>
          <cell r="O240" t="str">
            <v>Factura</v>
          </cell>
          <cell r="P240">
            <v>2537556</v>
          </cell>
          <cell r="Q240">
            <v>35310</v>
          </cell>
          <cell r="R240">
            <v>4583689</v>
          </cell>
          <cell r="S240">
            <v>1449.6170145477545</v>
          </cell>
          <cell r="T240">
            <v>2</v>
          </cell>
          <cell r="U240" t="str">
            <v>2.17.3.</v>
          </cell>
          <cell r="V240" t="str">
            <v>Ventilatoare, aeroterme si aparate de climatizare</v>
          </cell>
          <cell r="W240" t="str">
            <v>Furniture &amp; Fixtures</v>
          </cell>
          <cell r="X240" t="str">
            <v>Office Machinery and Equipment</v>
          </cell>
          <cell r="Y240">
            <v>35310</v>
          </cell>
          <cell r="Z240">
            <v>35309</v>
          </cell>
          <cell r="AA240">
            <v>36526</v>
          </cell>
          <cell r="AC240">
            <v>120</v>
          </cell>
          <cell r="AD240">
            <v>96</v>
          </cell>
          <cell r="AF240">
            <v>63</v>
          </cell>
          <cell r="AG240">
            <v>0</v>
          </cell>
          <cell r="AH240">
            <v>63</v>
          </cell>
          <cell r="AI240">
            <v>23</v>
          </cell>
          <cell r="AJ240">
            <v>2673818.583333333</v>
          </cell>
          <cell r="AK240">
            <v>845.6099251528567</v>
          </cell>
          <cell r="AL240">
            <v>0</v>
          </cell>
          <cell r="AM240">
            <v>0</v>
          </cell>
          <cell r="AN240">
            <v>212698</v>
          </cell>
          <cell r="AO240">
            <v>2122191</v>
          </cell>
          <cell r="AP240">
            <v>74272.738425925912</v>
          </cell>
          <cell r="AQ240">
            <v>23.489164587579353</v>
          </cell>
          <cell r="AR240">
            <v>38197.408333333333</v>
          </cell>
          <cell r="AS240">
            <v>12.080141787897954</v>
          </cell>
          <cell r="AT240">
            <v>3618143.4004629627</v>
          </cell>
          <cell r="AU240">
            <v>1144.2578749092229</v>
          </cell>
          <cell r="AV240">
            <v>2812192</v>
          </cell>
          <cell r="AW240">
            <v>2406436.7250000001</v>
          </cell>
          <cell r="AX240">
            <v>761.04893263757117</v>
          </cell>
          <cell r="AZ240">
            <v>6811000</v>
          </cell>
          <cell r="BA240">
            <v>1</v>
          </cell>
          <cell r="BD240" t="str">
            <v>MR65380</v>
          </cell>
          <cell r="BE240">
            <v>1010</v>
          </cell>
          <cell r="BF240">
            <v>1</v>
          </cell>
        </row>
        <row r="241">
          <cell r="A241" t="str">
            <v>J 061815</v>
          </cell>
          <cell r="B241" t="str">
            <v>239/1998</v>
          </cell>
          <cell r="C241" t="str">
            <v>AER CONDITIONAT 2700 W</v>
          </cell>
          <cell r="K241" t="str">
            <v>Corbeanca</v>
          </cell>
          <cell r="N241" t="str">
            <v>PROMOTERM</v>
          </cell>
          <cell r="O241" t="str">
            <v>Factura</v>
          </cell>
          <cell r="P241">
            <v>2537556</v>
          </cell>
          <cell r="Q241">
            <v>35310</v>
          </cell>
          <cell r="R241">
            <v>4583688</v>
          </cell>
          <cell r="S241">
            <v>1449.61669829222</v>
          </cell>
          <cell r="T241">
            <v>2</v>
          </cell>
          <cell r="U241" t="str">
            <v>2.17.3.</v>
          </cell>
          <cell r="V241" t="str">
            <v>Ventilatoare, aeroterme si aparate de climatizare</v>
          </cell>
          <cell r="W241" t="str">
            <v>Furniture &amp; Fixtures</v>
          </cell>
          <cell r="X241" t="str">
            <v>Office Machinery and Equipment</v>
          </cell>
          <cell r="Y241">
            <v>35310</v>
          </cell>
          <cell r="Z241">
            <v>35309</v>
          </cell>
          <cell r="AA241">
            <v>36526</v>
          </cell>
          <cell r="AC241">
            <v>120</v>
          </cell>
          <cell r="AD241">
            <v>96</v>
          </cell>
          <cell r="AF241">
            <v>63</v>
          </cell>
          <cell r="AG241">
            <v>0</v>
          </cell>
          <cell r="AH241">
            <v>63</v>
          </cell>
          <cell r="AI241">
            <v>23</v>
          </cell>
          <cell r="AJ241">
            <v>2673817.9999999995</v>
          </cell>
          <cell r="AK241">
            <v>845.60974067046152</v>
          </cell>
          <cell r="AL241">
            <v>0</v>
          </cell>
          <cell r="AM241">
            <v>0</v>
          </cell>
          <cell r="AN241">
            <v>212698</v>
          </cell>
          <cell r="AO241">
            <v>2122191</v>
          </cell>
          <cell r="AP241">
            <v>74272.722222222204</v>
          </cell>
          <cell r="AQ241">
            <v>23.489159463068376</v>
          </cell>
          <cell r="AR241">
            <v>38197.4</v>
          </cell>
          <cell r="AS241">
            <v>12.080139152435168</v>
          </cell>
          <cell r="AT241">
            <v>3618142.611111111</v>
          </cell>
          <cell r="AU241">
            <v>1144.2576252723311</v>
          </cell>
          <cell r="AV241">
            <v>2812192</v>
          </cell>
          <cell r="AW241">
            <v>2406436.2000000002</v>
          </cell>
          <cell r="AX241">
            <v>761.04876660341552</v>
          </cell>
          <cell r="AZ241">
            <v>6811000</v>
          </cell>
          <cell r="BA241">
            <v>1</v>
          </cell>
          <cell r="BD241" t="str">
            <v>MR65380</v>
          </cell>
          <cell r="BE241">
            <v>1010</v>
          </cell>
          <cell r="BF241">
            <v>1</v>
          </cell>
        </row>
        <row r="242">
          <cell r="A242" t="str">
            <v>J 061816</v>
          </cell>
          <cell r="B242" t="str">
            <v>240/1998</v>
          </cell>
          <cell r="C242" t="str">
            <v>AER CONDITIONAT 2700 W</v>
          </cell>
          <cell r="K242" t="str">
            <v>Corbeanca</v>
          </cell>
          <cell r="N242" t="str">
            <v>PROMOTERM</v>
          </cell>
          <cell r="O242" t="str">
            <v>Factura</v>
          </cell>
          <cell r="P242">
            <v>2537556</v>
          </cell>
          <cell r="Q242">
            <v>35310</v>
          </cell>
          <cell r="R242">
            <v>4583688</v>
          </cell>
          <cell r="S242">
            <v>1449.61669829222</v>
          </cell>
          <cell r="T242">
            <v>2</v>
          </cell>
          <cell r="U242" t="str">
            <v>2.17.3.</v>
          </cell>
          <cell r="V242" t="str">
            <v>Ventilatoare, aeroterme si aparate de climatizare</v>
          </cell>
          <cell r="W242" t="str">
            <v>Furniture &amp; Fixtures</v>
          </cell>
          <cell r="X242" t="str">
            <v>Office Machinery and Equipment</v>
          </cell>
          <cell r="Y242">
            <v>35310</v>
          </cell>
          <cell r="Z242">
            <v>35309</v>
          </cell>
          <cell r="AA242">
            <v>36526</v>
          </cell>
          <cell r="AC242">
            <v>120</v>
          </cell>
          <cell r="AD242">
            <v>96</v>
          </cell>
          <cell r="AF242">
            <v>63</v>
          </cell>
          <cell r="AG242">
            <v>0</v>
          </cell>
          <cell r="AH242">
            <v>63</v>
          </cell>
          <cell r="AI242">
            <v>23</v>
          </cell>
          <cell r="AJ242">
            <v>2673817.9999999995</v>
          </cell>
          <cell r="AK242">
            <v>845.60974067046152</v>
          </cell>
          <cell r="AL242">
            <v>0</v>
          </cell>
          <cell r="AM242">
            <v>0</v>
          </cell>
          <cell r="AN242">
            <v>212698</v>
          </cell>
          <cell r="AO242">
            <v>2122191</v>
          </cell>
          <cell r="AP242">
            <v>74272.722222222204</v>
          </cell>
          <cell r="AQ242">
            <v>23.489159463068376</v>
          </cell>
          <cell r="AR242">
            <v>38197.4</v>
          </cell>
          <cell r="AS242">
            <v>12.080139152435168</v>
          </cell>
          <cell r="AT242">
            <v>3618142.611111111</v>
          </cell>
          <cell r="AU242">
            <v>1144.2576252723311</v>
          </cell>
          <cell r="AV242">
            <v>2812192</v>
          </cell>
          <cell r="AW242">
            <v>2406436.2000000002</v>
          </cell>
          <cell r="AX242">
            <v>761.04876660341552</v>
          </cell>
          <cell r="AZ242">
            <v>6811000</v>
          </cell>
          <cell r="BA242">
            <v>1</v>
          </cell>
          <cell r="BD242" t="str">
            <v>MR65380</v>
          </cell>
          <cell r="BE242">
            <v>1010</v>
          </cell>
          <cell r="BF242">
            <v>1</v>
          </cell>
        </row>
        <row r="243">
          <cell r="A243" t="str">
            <v>J 061817</v>
          </cell>
          <cell r="B243" t="str">
            <v>241/1998</v>
          </cell>
          <cell r="C243" t="str">
            <v>AER CONDITIONAT 2700 W</v>
          </cell>
          <cell r="K243" t="str">
            <v>Corbeanca</v>
          </cell>
          <cell r="N243" t="str">
            <v>PROMOTERM</v>
          </cell>
          <cell r="O243" t="str">
            <v>Factura</v>
          </cell>
          <cell r="P243">
            <v>2537556</v>
          </cell>
          <cell r="Q243">
            <v>35310</v>
          </cell>
          <cell r="R243">
            <v>4583688</v>
          </cell>
          <cell r="S243">
            <v>1449.61669829222</v>
          </cell>
          <cell r="T243">
            <v>2</v>
          </cell>
          <cell r="U243" t="str">
            <v>2.17.3.</v>
          </cell>
          <cell r="V243" t="str">
            <v>Ventilatoare, aeroterme si aparate de climatizare</v>
          </cell>
          <cell r="W243" t="str">
            <v>Furniture &amp; Fixtures</v>
          </cell>
          <cell r="X243" t="str">
            <v>Office Machinery and Equipment</v>
          </cell>
          <cell r="Y243">
            <v>35310</v>
          </cell>
          <cell r="Z243">
            <v>35309</v>
          </cell>
          <cell r="AA243">
            <v>36526</v>
          </cell>
          <cell r="AC243">
            <v>120</v>
          </cell>
          <cell r="AD243">
            <v>96</v>
          </cell>
          <cell r="AF243">
            <v>63</v>
          </cell>
          <cell r="AG243">
            <v>0</v>
          </cell>
          <cell r="AH243">
            <v>63</v>
          </cell>
          <cell r="AI243">
            <v>23</v>
          </cell>
          <cell r="AJ243">
            <v>2673817.9999999995</v>
          </cell>
          <cell r="AK243">
            <v>845.60974067046152</v>
          </cell>
          <cell r="AL243">
            <v>0</v>
          </cell>
          <cell r="AM243">
            <v>0</v>
          </cell>
          <cell r="AN243">
            <v>212698</v>
          </cell>
          <cell r="AO243">
            <v>2122191</v>
          </cell>
          <cell r="AP243">
            <v>74272.722222222204</v>
          </cell>
          <cell r="AQ243">
            <v>23.489159463068376</v>
          </cell>
          <cell r="AR243">
            <v>38197.4</v>
          </cell>
          <cell r="AS243">
            <v>12.080139152435168</v>
          </cell>
          <cell r="AT243">
            <v>3618142.611111111</v>
          </cell>
          <cell r="AU243">
            <v>1144.2576252723311</v>
          </cell>
          <cell r="AV243">
            <v>2812192</v>
          </cell>
          <cell r="AW243">
            <v>2406436.2000000002</v>
          </cell>
          <cell r="AX243">
            <v>761.04876660341552</v>
          </cell>
          <cell r="AZ243">
            <v>6811000</v>
          </cell>
          <cell r="BA243">
            <v>1</v>
          </cell>
          <cell r="BD243" t="str">
            <v>MR65380</v>
          </cell>
          <cell r="BE243">
            <v>1010</v>
          </cell>
          <cell r="BF243">
            <v>1</v>
          </cell>
        </row>
        <row r="244">
          <cell r="A244" t="str">
            <v>J 061818</v>
          </cell>
          <cell r="B244" t="str">
            <v>242/1998</v>
          </cell>
          <cell r="C244" t="str">
            <v>AER CONDITIONAT 2700 W</v>
          </cell>
          <cell r="K244" t="str">
            <v>Corbeanca</v>
          </cell>
          <cell r="N244" t="str">
            <v>PROMOTERM</v>
          </cell>
          <cell r="O244" t="str">
            <v>Factura</v>
          </cell>
          <cell r="P244">
            <v>2537556</v>
          </cell>
          <cell r="Q244">
            <v>35310</v>
          </cell>
          <cell r="R244">
            <v>4583688</v>
          </cell>
          <cell r="S244">
            <v>1449.61669829222</v>
          </cell>
          <cell r="T244">
            <v>2</v>
          </cell>
          <cell r="U244" t="str">
            <v>2.17.3.</v>
          </cell>
          <cell r="V244" t="str">
            <v>Ventilatoare, aeroterme si aparate de climatizare</v>
          </cell>
          <cell r="W244" t="str">
            <v>Furniture &amp; Fixtures</v>
          </cell>
          <cell r="X244" t="str">
            <v>Office Machinery and Equipment</v>
          </cell>
          <cell r="Y244">
            <v>35310</v>
          </cell>
          <cell r="Z244">
            <v>35309</v>
          </cell>
          <cell r="AA244">
            <v>36526</v>
          </cell>
          <cell r="AC244">
            <v>120</v>
          </cell>
          <cell r="AD244">
            <v>96</v>
          </cell>
          <cell r="AF244">
            <v>63</v>
          </cell>
          <cell r="AG244">
            <v>0</v>
          </cell>
          <cell r="AH244">
            <v>63</v>
          </cell>
          <cell r="AI244">
            <v>23</v>
          </cell>
          <cell r="AJ244">
            <v>2673817.9999999995</v>
          </cell>
          <cell r="AK244">
            <v>845.60974067046152</v>
          </cell>
          <cell r="AL244">
            <v>0</v>
          </cell>
          <cell r="AM244">
            <v>0</v>
          </cell>
          <cell r="AN244">
            <v>212698</v>
          </cell>
          <cell r="AO244">
            <v>2122191</v>
          </cell>
          <cell r="AP244">
            <v>74272.722222222204</v>
          </cell>
          <cell r="AQ244">
            <v>23.489159463068376</v>
          </cell>
          <cell r="AR244">
            <v>38197.4</v>
          </cell>
          <cell r="AS244">
            <v>12.080139152435168</v>
          </cell>
          <cell r="AT244">
            <v>3618142.611111111</v>
          </cell>
          <cell r="AU244">
            <v>1144.2576252723311</v>
          </cell>
          <cell r="AV244">
            <v>2812192</v>
          </cell>
          <cell r="AW244">
            <v>2406436.2000000002</v>
          </cell>
          <cell r="AX244">
            <v>761.04876660341552</v>
          </cell>
          <cell r="AZ244">
            <v>6811000</v>
          </cell>
          <cell r="BA244">
            <v>1</v>
          </cell>
          <cell r="BD244" t="str">
            <v>MR65380</v>
          </cell>
          <cell r="BE244">
            <v>1010</v>
          </cell>
          <cell r="BF244">
            <v>1</v>
          </cell>
        </row>
        <row r="245">
          <cell r="A245" t="str">
            <v>J 061758</v>
          </cell>
          <cell r="B245" t="str">
            <v>629/1998</v>
          </cell>
          <cell r="C245" t="str">
            <v>CENTRALA TELEFONICA</v>
          </cell>
          <cell r="N245" t="str">
            <v>SISTEM TC</v>
          </cell>
          <cell r="O245" t="str">
            <v>Factura</v>
          </cell>
          <cell r="P245">
            <v>3796796</v>
          </cell>
          <cell r="Q245">
            <v>35608</v>
          </cell>
          <cell r="R245">
            <v>3879808</v>
          </cell>
          <cell r="S245">
            <v>551.27901731379256</v>
          </cell>
          <cell r="T245">
            <v>2</v>
          </cell>
          <cell r="U245" t="str">
            <v>2.22.5.2.</v>
          </cell>
          <cell r="V245" t="str">
            <v>Centrale automate telefonice  analogice ptentru institutii</v>
          </cell>
          <cell r="W245" t="str">
            <v>Furniture &amp; Fixtures</v>
          </cell>
          <cell r="X245" t="str">
            <v>Office Machinery and Equipment</v>
          </cell>
          <cell r="Y245">
            <v>35608</v>
          </cell>
          <cell r="Z245">
            <v>35582</v>
          </cell>
          <cell r="AA245">
            <v>36526</v>
          </cell>
          <cell r="AC245">
            <v>120</v>
          </cell>
          <cell r="AD245">
            <v>144</v>
          </cell>
          <cell r="AF245">
            <v>54</v>
          </cell>
          <cell r="AG245">
            <v>0</v>
          </cell>
          <cell r="AH245">
            <v>54</v>
          </cell>
          <cell r="AI245">
            <v>23</v>
          </cell>
          <cell r="AJ245">
            <v>3044571.5555555555</v>
          </cell>
          <cell r="AK245">
            <v>432.60089553096219</v>
          </cell>
          <cell r="AL245">
            <v>0</v>
          </cell>
          <cell r="AM245">
            <v>0</v>
          </cell>
          <cell r="AN245">
            <v>212698</v>
          </cell>
          <cell r="AO245">
            <v>2122191</v>
          </cell>
          <cell r="AP245">
            <v>84571.432098765436</v>
          </cell>
          <cell r="AQ245">
            <v>12.016691542526727</v>
          </cell>
          <cell r="AR245">
            <v>32331.733333333334</v>
          </cell>
          <cell r="AS245">
            <v>4.5939918109482711</v>
          </cell>
          <cell r="AT245">
            <v>2780379.3827160494</v>
          </cell>
          <cell r="AU245">
            <v>395.06202726094511</v>
          </cell>
          <cell r="AV245">
            <v>2812192</v>
          </cell>
          <cell r="AW245">
            <v>1745913.6</v>
          </cell>
          <cell r="AX245">
            <v>248.07555779120665</v>
          </cell>
          <cell r="AZ245">
            <v>6811000</v>
          </cell>
          <cell r="BA245">
            <v>1</v>
          </cell>
          <cell r="BD245" t="str">
            <v>MR65380</v>
          </cell>
          <cell r="BE245">
            <v>1010</v>
          </cell>
          <cell r="BF245">
            <v>1</v>
          </cell>
        </row>
        <row r="246">
          <cell r="A246" t="str">
            <v>J 061445</v>
          </cell>
          <cell r="B246" t="str">
            <v>606/1998</v>
          </cell>
          <cell r="C246" t="str">
            <v>MASINA PT.GAURIT CSB 1000</v>
          </cell>
          <cell r="N246" t="str">
            <v>SIRA</v>
          </cell>
          <cell r="O246" t="str">
            <v>Factura</v>
          </cell>
          <cell r="P246">
            <v>1399473</v>
          </cell>
          <cell r="Q246">
            <v>35580</v>
          </cell>
          <cell r="R246">
            <v>1962147</v>
          </cell>
          <cell r="S246">
            <v>275.97004219409285</v>
          </cell>
          <cell r="T246">
            <v>2</v>
          </cell>
          <cell r="U246" t="str">
            <v>2.23.6.</v>
          </cell>
          <cell r="V246" t="str">
            <v>Unelte, dispozitive si instrumente pentru circulatia marfurilor</v>
          </cell>
          <cell r="W246" t="str">
            <v>Furniture &amp; Fixtures</v>
          </cell>
          <cell r="X246" t="str">
            <v>Maintenance &amp; Material Handling Machinery &amp; Equipment-Non production</v>
          </cell>
          <cell r="Y246">
            <v>35580</v>
          </cell>
          <cell r="Z246">
            <v>35551</v>
          </cell>
          <cell r="AA246">
            <v>36526</v>
          </cell>
          <cell r="AC246">
            <v>120</v>
          </cell>
          <cell r="AD246">
            <v>72</v>
          </cell>
          <cell r="AF246">
            <v>55</v>
          </cell>
          <cell r="AG246">
            <v>0</v>
          </cell>
          <cell r="AH246">
            <v>55</v>
          </cell>
          <cell r="AI246">
            <v>23</v>
          </cell>
          <cell r="AJ246">
            <v>1090081.6666666667</v>
          </cell>
          <cell r="AK246">
            <v>153.31669010782937</v>
          </cell>
          <cell r="AL246">
            <v>0</v>
          </cell>
          <cell r="AM246">
            <v>0</v>
          </cell>
          <cell r="AN246">
            <v>212698</v>
          </cell>
          <cell r="AO246">
            <v>2122191</v>
          </cell>
          <cell r="AP246">
            <v>30280.046296296299</v>
          </cell>
          <cell r="AQ246">
            <v>4.2587969474397047</v>
          </cell>
          <cell r="AR246">
            <v>16351.225</v>
          </cell>
          <cell r="AS246">
            <v>2.2997503516174405</v>
          </cell>
          <cell r="AT246">
            <v>1568506.3981481481</v>
          </cell>
          <cell r="AU246">
            <v>220.6056818773767</v>
          </cell>
          <cell r="AV246">
            <v>2812192</v>
          </cell>
          <cell r="AW246">
            <v>899317.375</v>
          </cell>
          <cell r="AX246">
            <v>126.48626933895922</v>
          </cell>
          <cell r="AZ246">
            <v>6811000</v>
          </cell>
          <cell r="BA246">
            <v>1</v>
          </cell>
          <cell r="BD246" t="str">
            <v>MR65380</v>
          </cell>
          <cell r="BE246">
            <v>1010</v>
          </cell>
          <cell r="BF246">
            <v>1</v>
          </cell>
        </row>
        <row r="247">
          <cell r="A247" t="str">
            <v>J 061484</v>
          </cell>
          <cell r="B247" t="str">
            <v>500/1998</v>
          </cell>
          <cell r="C247" t="str">
            <v>MASINA GAURIT KD 997 + BURGHIU</v>
          </cell>
          <cell r="N247" t="str">
            <v>SIRA</v>
          </cell>
          <cell r="O247" t="str">
            <v>Factura</v>
          </cell>
          <cell r="P247">
            <v>1057303</v>
          </cell>
          <cell r="Q247">
            <v>35562</v>
          </cell>
          <cell r="R247">
            <v>1748130</v>
          </cell>
          <cell r="S247">
            <v>246.45848019173835</v>
          </cell>
          <cell r="T247">
            <v>2</v>
          </cell>
          <cell r="U247" t="str">
            <v>2.23.6.</v>
          </cell>
          <cell r="V247" t="str">
            <v>Unelte, dispozitive si instrumente pentru circulatia marfurilor</v>
          </cell>
          <cell r="W247" t="str">
            <v>Furniture &amp; Fixtures</v>
          </cell>
          <cell r="X247" t="str">
            <v>Maintenance &amp; Material Handling Machinery &amp; Equipment-Non production</v>
          </cell>
          <cell r="Y247">
            <v>35562</v>
          </cell>
          <cell r="Z247">
            <v>35551</v>
          </cell>
          <cell r="AA247">
            <v>36526</v>
          </cell>
          <cell r="AC247">
            <v>120</v>
          </cell>
          <cell r="AD247">
            <v>72</v>
          </cell>
          <cell r="AF247">
            <v>55</v>
          </cell>
          <cell r="AG247">
            <v>0</v>
          </cell>
          <cell r="AH247">
            <v>55</v>
          </cell>
          <cell r="AI247">
            <v>23</v>
          </cell>
          <cell r="AJ247">
            <v>971183.33333333337</v>
          </cell>
          <cell r="AK247">
            <v>136.92137788429909</v>
          </cell>
          <cell r="AL247">
            <v>0</v>
          </cell>
          <cell r="AM247">
            <v>0</v>
          </cell>
          <cell r="AN247">
            <v>212698</v>
          </cell>
          <cell r="AO247">
            <v>2122191</v>
          </cell>
          <cell r="AP247">
            <v>26977.314814814818</v>
          </cell>
          <cell r="AQ247">
            <v>3.8033716078971969</v>
          </cell>
          <cell r="AR247">
            <v>14567.75</v>
          </cell>
          <cell r="AS247">
            <v>2.0538206682644864</v>
          </cell>
          <cell r="AT247">
            <v>1397424.9074074074</v>
          </cell>
          <cell r="AU247">
            <v>197.01464928907478</v>
          </cell>
          <cell r="AV247">
            <v>2812192</v>
          </cell>
          <cell r="AW247">
            <v>801226.25</v>
          </cell>
          <cell r="AX247">
            <v>112.96013675454674</v>
          </cell>
          <cell r="AZ247">
            <v>6811000</v>
          </cell>
          <cell r="BA247">
            <v>1</v>
          </cell>
          <cell r="BD247" t="str">
            <v>MR65380</v>
          </cell>
          <cell r="BE247">
            <v>1010</v>
          </cell>
          <cell r="BF247">
            <v>1</v>
          </cell>
        </row>
        <row r="248">
          <cell r="A248" t="str">
            <v>Minus</v>
          </cell>
          <cell r="B248" t="str">
            <v>293/1998</v>
          </cell>
          <cell r="C248" t="str">
            <v>CENTRALA NEGRENI EXT+INST</v>
          </cell>
          <cell r="N248" t="str">
            <v>MBL COMPUTERS SRL</v>
          </cell>
          <cell r="O248" t="str">
            <v>Factura</v>
          </cell>
          <cell r="P248" t="str">
            <v>6718946/7219913</v>
          </cell>
          <cell r="Q248">
            <v>35341</v>
          </cell>
          <cell r="R248">
            <v>1010051</v>
          </cell>
          <cell r="S248">
            <v>309.64163090128756</v>
          </cell>
          <cell r="T248">
            <v>2</v>
          </cell>
          <cell r="U248" t="str">
            <v>2.22.5.2.</v>
          </cell>
          <cell r="V248" t="str">
            <v>Centrale automate telefonice  analogice ptentru institutii</v>
          </cell>
          <cell r="W248" t="str">
            <v>Furniture &amp; Fixtures</v>
          </cell>
          <cell r="X248" t="str">
            <v>Office Machinery and Equipment</v>
          </cell>
          <cell r="Y248">
            <v>35341</v>
          </cell>
          <cell r="Z248">
            <v>35339</v>
          </cell>
          <cell r="AA248">
            <v>36526</v>
          </cell>
          <cell r="AC248">
            <v>120</v>
          </cell>
          <cell r="AD248">
            <v>144</v>
          </cell>
          <cell r="AF248">
            <v>62</v>
          </cell>
          <cell r="AG248">
            <v>0</v>
          </cell>
          <cell r="AH248">
            <v>62</v>
          </cell>
          <cell r="AI248">
            <v>23</v>
          </cell>
          <cell r="AJ248">
            <v>736495.52083333337</v>
          </cell>
          <cell r="AK248">
            <v>225.78035586552221</v>
          </cell>
          <cell r="AL248">
            <v>0</v>
          </cell>
          <cell r="AM248">
            <v>0</v>
          </cell>
          <cell r="AN248">
            <v>212698</v>
          </cell>
          <cell r="AO248">
            <v>2122191</v>
          </cell>
          <cell r="AP248">
            <v>20458.208912037036</v>
          </cell>
          <cell r="AQ248">
            <v>6.271676551820061</v>
          </cell>
          <cell r="AR248">
            <v>8417.0916666666672</v>
          </cell>
          <cell r="AS248">
            <v>2.5803469241773964</v>
          </cell>
          <cell r="AT248">
            <v>744094.28414351854</v>
          </cell>
          <cell r="AU248">
            <v>228.10983572762677</v>
          </cell>
          <cell r="AV248">
            <v>2812192</v>
          </cell>
          <cell r="AW248">
            <v>521859.68333333341</v>
          </cell>
          <cell r="AX248">
            <v>159.98150929899859</v>
          </cell>
          <cell r="AZ248">
            <v>6811000</v>
          </cell>
          <cell r="BA248">
            <v>1</v>
          </cell>
          <cell r="BD248" t="str">
            <v>MR65380</v>
          </cell>
          <cell r="BE248">
            <v>1010</v>
          </cell>
          <cell r="BF248">
            <v>1</v>
          </cell>
        </row>
        <row r="249">
          <cell r="A249" t="str">
            <v>J 020014</v>
          </cell>
          <cell r="B249" t="str">
            <v>1309/1998</v>
          </cell>
          <cell r="C249" t="str">
            <v>APARAT AER CONDITIONAT</v>
          </cell>
          <cell r="J249" t="str">
            <v>DJ</v>
          </cell>
          <cell r="N249" t="str">
            <v>ONIX</v>
          </cell>
          <cell r="O249" t="str">
            <v>Factura</v>
          </cell>
          <cell r="P249" t="str">
            <v>2154060</v>
          </cell>
          <cell r="Q249">
            <v>35976</v>
          </cell>
          <cell r="R249">
            <v>6951557</v>
          </cell>
          <cell r="S249">
            <v>801.79</v>
          </cell>
          <cell r="T249">
            <v>2</v>
          </cell>
          <cell r="U249" t="str">
            <v>2.17.3.</v>
          </cell>
          <cell r="V249" t="str">
            <v>Ventilatoare, aeroterme si aparate de climatizare</v>
          </cell>
          <cell r="W249" t="str">
            <v>Furniture &amp; Fixtures</v>
          </cell>
          <cell r="X249" t="str">
            <v>Office Machinery and Equipment</v>
          </cell>
          <cell r="Y249">
            <v>35976</v>
          </cell>
          <cell r="Z249">
            <v>35977</v>
          </cell>
          <cell r="AA249">
            <v>37012</v>
          </cell>
          <cell r="AC249">
            <v>120</v>
          </cell>
          <cell r="AD249">
            <v>96</v>
          </cell>
          <cell r="AF249">
            <v>41</v>
          </cell>
          <cell r="AG249">
            <v>0</v>
          </cell>
          <cell r="AH249">
            <v>41</v>
          </cell>
          <cell r="AI249">
            <v>7</v>
          </cell>
          <cell r="AJ249">
            <v>4489547.229166666</v>
          </cell>
          <cell r="AK249">
            <v>517.82270833333325</v>
          </cell>
          <cell r="AL249">
            <v>0</v>
          </cell>
          <cell r="AM249">
            <v>0</v>
          </cell>
          <cell r="AN249">
            <v>212298</v>
          </cell>
          <cell r="AO249" t="str">
            <v>2122191</v>
          </cell>
          <cell r="AP249">
            <v>124709.64525462961</v>
          </cell>
          <cell r="AQ249">
            <v>14.383964120370369</v>
          </cell>
          <cell r="AR249">
            <v>57929.64166666667</v>
          </cell>
          <cell r="AS249">
            <v>6.6815833333333332</v>
          </cell>
          <cell r="AT249">
            <v>3334977.2876157407</v>
          </cell>
          <cell r="AU249">
            <v>384.65504050925927</v>
          </cell>
          <cell r="AV249">
            <v>2812192</v>
          </cell>
          <cell r="AW249">
            <v>2375115.3083333336</v>
          </cell>
          <cell r="AX249">
            <v>273.94491666666664</v>
          </cell>
          <cell r="AZ249">
            <v>6811000</v>
          </cell>
          <cell r="BA249">
            <v>1</v>
          </cell>
          <cell r="BD249" t="str">
            <v>MR65380</v>
          </cell>
          <cell r="BE249">
            <v>1020</v>
          </cell>
          <cell r="BF249">
            <v>1</v>
          </cell>
        </row>
        <row r="250">
          <cell r="A250" t="str">
            <v>J 020011</v>
          </cell>
          <cell r="B250" t="str">
            <v>1306/1998</v>
          </cell>
          <cell r="C250" t="str">
            <v>APARAT AER CONDITIONAT</v>
          </cell>
          <cell r="J250" t="str">
            <v>DJ</v>
          </cell>
          <cell r="N250" t="str">
            <v>ONIX</v>
          </cell>
          <cell r="O250" t="str">
            <v>Factura</v>
          </cell>
          <cell r="P250" t="str">
            <v>2154060</v>
          </cell>
          <cell r="Q250">
            <v>35976</v>
          </cell>
          <cell r="R250">
            <v>5240082</v>
          </cell>
          <cell r="S250">
            <v>604.39</v>
          </cell>
          <cell r="T250">
            <v>2</v>
          </cell>
          <cell r="U250" t="str">
            <v>2.17.3.</v>
          </cell>
          <cell r="V250" t="str">
            <v>Ventilatoare, aeroterme si aparate de climatizare</v>
          </cell>
          <cell r="W250" t="str">
            <v>Furniture &amp; Fixtures</v>
          </cell>
          <cell r="X250" t="str">
            <v>Office Machinery and Equipment</v>
          </cell>
          <cell r="Y250">
            <v>35976</v>
          </cell>
          <cell r="Z250">
            <v>35977</v>
          </cell>
          <cell r="AA250">
            <v>37012</v>
          </cell>
          <cell r="AC250">
            <v>120</v>
          </cell>
          <cell r="AD250">
            <v>96</v>
          </cell>
          <cell r="AF250">
            <v>41</v>
          </cell>
          <cell r="AG250">
            <v>0</v>
          </cell>
          <cell r="AH250">
            <v>41</v>
          </cell>
          <cell r="AI250">
            <v>7</v>
          </cell>
          <cell r="AJ250">
            <v>3384219.6249999995</v>
          </cell>
          <cell r="AK250">
            <v>390.3352083333333</v>
          </cell>
          <cell r="AL250">
            <v>0</v>
          </cell>
          <cell r="AM250">
            <v>0</v>
          </cell>
          <cell r="AN250">
            <v>212298</v>
          </cell>
          <cell r="AO250" t="str">
            <v>2122191</v>
          </cell>
          <cell r="AP250">
            <v>94006.100694444438</v>
          </cell>
          <cell r="AQ250">
            <v>10.842644675925925</v>
          </cell>
          <cell r="AR250">
            <v>43667.35</v>
          </cell>
          <cell r="AS250">
            <v>5.0365833333333336</v>
          </cell>
          <cell r="AT250">
            <v>2513905.079861111</v>
          </cell>
          <cell r="AU250">
            <v>289.95330439814813</v>
          </cell>
          <cell r="AV250">
            <v>2812192</v>
          </cell>
          <cell r="AW250">
            <v>1790361.35</v>
          </cell>
          <cell r="AX250">
            <v>206.49991666666668</v>
          </cell>
          <cell r="AZ250">
            <v>6811000</v>
          </cell>
          <cell r="BA250">
            <v>1</v>
          </cell>
          <cell r="BD250" t="str">
            <v>MR65380</v>
          </cell>
          <cell r="BE250">
            <v>1020</v>
          </cell>
          <cell r="BF250">
            <v>1</v>
          </cell>
        </row>
        <row r="251">
          <cell r="A251" t="str">
            <v>J 020012</v>
          </cell>
          <cell r="B251" t="str">
            <v>1307/1998</v>
          </cell>
          <cell r="C251" t="str">
            <v>APARAT AER CONDITIONAT</v>
          </cell>
          <cell r="J251" t="str">
            <v>DJ</v>
          </cell>
          <cell r="N251" t="str">
            <v>ONIX</v>
          </cell>
          <cell r="O251" t="str">
            <v>Factura</v>
          </cell>
          <cell r="P251" t="str">
            <v>2154060</v>
          </cell>
          <cell r="Q251">
            <v>35976</v>
          </cell>
          <cell r="R251">
            <v>5240082</v>
          </cell>
          <cell r="S251">
            <v>604.39</v>
          </cell>
          <cell r="T251">
            <v>2</v>
          </cell>
          <cell r="U251" t="str">
            <v>2.17.3.</v>
          </cell>
          <cell r="V251" t="str">
            <v>Ventilatoare, aeroterme si aparate de climatizare</v>
          </cell>
          <cell r="W251" t="str">
            <v>Furniture &amp; Fixtures</v>
          </cell>
          <cell r="X251" t="str">
            <v>Office Machinery and Equipment</v>
          </cell>
          <cell r="Y251">
            <v>35976</v>
          </cell>
          <cell r="Z251">
            <v>35977</v>
          </cell>
          <cell r="AA251">
            <v>37012</v>
          </cell>
          <cell r="AC251">
            <v>120</v>
          </cell>
          <cell r="AD251">
            <v>96</v>
          </cell>
          <cell r="AF251">
            <v>41</v>
          </cell>
          <cell r="AG251">
            <v>0</v>
          </cell>
          <cell r="AH251">
            <v>41</v>
          </cell>
          <cell r="AI251">
            <v>7</v>
          </cell>
          <cell r="AJ251">
            <v>3384219.6249999995</v>
          </cell>
          <cell r="AK251">
            <v>390.3352083333333</v>
          </cell>
          <cell r="AL251">
            <v>0</v>
          </cell>
          <cell r="AM251">
            <v>0</v>
          </cell>
          <cell r="AN251">
            <v>212298</v>
          </cell>
          <cell r="AO251" t="str">
            <v>2122191</v>
          </cell>
          <cell r="AP251">
            <v>94006.100694444438</v>
          </cell>
          <cell r="AQ251">
            <v>10.842644675925925</v>
          </cell>
          <cell r="AR251">
            <v>43667.35</v>
          </cell>
          <cell r="AS251">
            <v>5.0365833333333336</v>
          </cell>
          <cell r="AT251">
            <v>2513905.079861111</v>
          </cell>
          <cell r="AU251">
            <v>289.95330439814813</v>
          </cell>
          <cell r="AV251">
            <v>2812192</v>
          </cell>
          <cell r="AW251">
            <v>1790361.35</v>
          </cell>
          <cell r="AX251">
            <v>206.49991666666668</v>
          </cell>
          <cell r="AZ251">
            <v>6811000</v>
          </cell>
          <cell r="BA251">
            <v>1</v>
          </cell>
          <cell r="BD251" t="str">
            <v>MR65380</v>
          </cell>
          <cell r="BE251">
            <v>1020</v>
          </cell>
          <cell r="BF251">
            <v>1</v>
          </cell>
        </row>
        <row r="252">
          <cell r="A252" t="str">
            <v>J 020013</v>
          </cell>
          <cell r="B252" t="str">
            <v>1308/1998</v>
          </cell>
          <cell r="C252" t="str">
            <v>APARAT AER CONDITIONAT</v>
          </cell>
          <cell r="J252" t="str">
            <v>DJ</v>
          </cell>
          <cell r="N252" t="str">
            <v>ONIX</v>
          </cell>
          <cell r="O252" t="str">
            <v>Factura</v>
          </cell>
          <cell r="P252" t="str">
            <v>2154060</v>
          </cell>
          <cell r="Q252">
            <v>35976</v>
          </cell>
          <cell r="R252">
            <v>5240082</v>
          </cell>
          <cell r="S252">
            <v>604.39</v>
          </cell>
          <cell r="T252">
            <v>2</v>
          </cell>
          <cell r="U252" t="str">
            <v>2.17.3.</v>
          </cell>
          <cell r="V252" t="str">
            <v>Ventilatoare, aeroterme si aparate de climatizare</v>
          </cell>
          <cell r="W252" t="str">
            <v>Furniture &amp; Fixtures</v>
          </cell>
          <cell r="X252" t="str">
            <v>Office Machinery and Equipment</v>
          </cell>
          <cell r="Y252">
            <v>35976</v>
          </cell>
          <cell r="Z252">
            <v>35977</v>
          </cell>
          <cell r="AA252">
            <v>37012</v>
          </cell>
          <cell r="AC252">
            <v>120</v>
          </cell>
          <cell r="AD252">
            <v>96</v>
          </cell>
          <cell r="AF252">
            <v>41</v>
          </cell>
          <cell r="AG252">
            <v>0</v>
          </cell>
          <cell r="AH252">
            <v>41</v>
          </cell>
          <cell r="AI252">
            <v>7</v>
          </cell>
          <cell r="AJ252">
            <v>3384219.6249999995</v>
          </cell>
          <cell r="AK252">
            <v>390.3352083333333</v>
          </cell>
          <cell r="AL252">
            <v>0</v>
          </cell>
          <cell r="AM252">
            <v>0</v>
          </cell>
          <cell r="AN252">
            <v>212298</v>
          </cell>
          <cell r="AO252" t="str">
            <v>2122191</v>
          </cell>
          <cell r="AP252">
            <v>94006.100694444438</v>
          </cell>
          <cell r="AQ252">
            <v>10.842644675925925</v>
          </cell>
          <cell r="AR252">
            <v>43667.35</v>
          </cell>
          <cell r="AS252">
            <v>5.0365833333333336</v>
          </cell>
          <cell r="AT252">
            <v>2513905.079861111</v>
          </cell>
          <cell r="AU252">
            <v>289.95330439814813</v>
          </cell>
          <cell r="AV252">
            <v>2812192</v>
          </cell>
          <cell r="AW252">
            <v>1790361.35</v>
          </cell>
          <cell r="AX252">
            <v>206.49991666666668</v>
          </cell>
          <cell r="AZ252">
            <v>6811000</v>
          </cell>
          <cell r="BA252">
            <v>1</v>
          </cell>
          <cell r="BD252" t="str">
            <v>MR65380</v>
          </cell>
          <cell r="BE252">
            <v>1020</v>
          </cell>
          <cell r="BF252">
            <v>1</v>
          </cell>
        </row>
        <row r="253">
          <cell r="A253" t="str">
            <v>J 020010</v>
          </cell>
          <cell r="B253" t="str">
            <v>778/1999</v>
          </cell>
          <cell r="C253" t="str">
            <v>MASINA DE GAURIT</v>
          </cell>
          <cell r="J253" t="str">
            <v>BV</v>
          </cell>
          <cell r="O253" t="str">
            <v>Decont</v>
          </cell>
          <cell r="P253" t="str">
            <v>PERS/1127/02.99</v>
          </cell>
          <cell r="Q253">
            <v>36202</v>
          </cell>
          <cell r="R253">
            <v>1925820</v>
          </cell>
          <cell r="S253">
            <v>161.83000000000001</v>
          </cell>
          <cell r="T253">
            <v>2</v>
          </cell>
          <cell r="U253" t="str">
            <v>2.23.6.</v>
          </cell>
          <cell r="V253" t="str">
            <v>Unelte, dispozitive si instrumente pentru circulatia marfurilor</v>
          </cell>
          <cell r="W253" t="str">
            <v>Furniture &amp; Fixtures</v>
          </cell>
          <cell r="X253" t="str">
            <v>Maintenance &amp; Material Handling Machinery &amp; Equipment-Non production</v>
          </cell>
          <cell r="Y253">
            <v>36202</v>
          </cell>
          <cell r="Z253">
            <v>36220</v>
          </cell>
          <cell r="AA253">
            <v>37012</v>
          </cell>
          <cell r="AC253">
            <v>120</v>
          </cell>
          <cell r="AD253">
            <v>72</v>
          </cell>
          <cell r="AF253">
            <v>33</v>
          </cell>
          <cell r="AG253">
            <v>0</v>
          </cell>
          <cell r="AH253">
            <v>33</v>
          </cell>
          <cell r="AI253">
            <v>7</v>
          </cell>
          <cell r="AJ253">
            <v>1230385</v>
          </cell>
          <cell r="AK253">
            <v>103.39138888888888</v>
          </cell>
          <cell r="AL253">
            <v>0</v>
          </cell>
          <cell r="AM253">
            <v>0</v>
          </cell>
          <cell r="AN253">
            <v>212298</v>
          </cell>
          <cell r="AO253" t="str">
            <v>2122191</v>
          </cell>
          <cell r="AP253">
            <v>34177.361111111109</v>
          </cell>
          <cell r="AQ253">
            <v>2.871983024691358</v>
          </cell>
          <cell r="AR253">
            <v>16048.5</v>
          </cell>
          <cell r="AS253">
            <v>1.3485833333333335</v>
          </cell>
          <cell r="AT253">
            <v>934676.52777777775</v>
          </cell>
          <cell r="AU253">
            <v>78.542492283950622</v>
          </cell>
          <cell r="AV253">
            <v>2812192</v>
          </cell>
          <cell r="AW253">
            <v>529600.5</v>
          </cell>
          <cell r="AX253">
            <v>44.503250000000008</v>
          </cell>
          <cell r="AZ253">
            <v>6811000</v>
          </cell>
          <cell r="BA253">
            <v>1</v>
          </cell>
          <cell r="BD253" t="str">
            <v>MR65380</v>
          </cell>
          <cell r="BE253">
            <v>1020</v>
          </cell>
          <cell r="BF253">
            <v>1</v>
          </cell>
        </row>
        <row r="254">
          <cell r="A254" t="str">
            <v>J 020015</v>
          </cell>
          <cell r="B254" t="str">
            <v>1311/1998</v>
          </cell>
          <cell r="C254" t="str">
            <v>MASINA DE GAURIT</v>
          </cell>
          <cell r="J254" t="str">
            <v>BV</v>
          </cell>
          <cell r="O254" t="str">
            <v>Decont</v>
          </cell>
          <cell r="P254" t="str">
            <v>PERS/8317/07.98</v>
          </cell>
          <cell r="Q254">
            <v>36003</v>
          </cell>
          <cell r="R254">
            <v>1666172</v>
          </cell>
          <cell r="S254">
            <v>192.62</v>
          </cell>
          <cell r="T254">
            <v>2</v>
          </cell>
          <cell r="U254" t="str">
            <v>2.23.6.</v>
          </cell>
          <cell r="V254" t="str">
            <v>Unelte, dispozitive si instrumente pentru circulatia marfurilor</v>
          </cell>
          <cell r="W254" t="str">
            <v>Furniture &amp; Fixtures</v>
          </cell>
          <cell r="X254" t="str">
            <v>Maintenance &amp; Material Handling Machinery &amp; Equipment-Non production</v>
          </cell>
          <cell r="Y254">
            <v>36003</v>
          </cell>
          <cell r="Z254">
            <v>36008</v>
          </cell>
          <cell r="AA254">
            <v>36526</v>
          </cell>
          <cell r="AC254">
            <v>120</v>
          </cell>
          <cell r="AD254">
            <v>72</v>
          </cell>
          <cell r="AF254">
            <v>40</v>
          </cell>
          <cell r="AG254">
            <v>0</v>
          </cell>
          <cell r="AH254">
            <v>40</v>
          </cell>
          <cell r="AI254">
            <v>23</v>
          </cell>
          <cell r="AJ254">
            <v>1272770.2777777778</v>
          </cell>
          <cell r="AK254">
            <v>147.14027777777778</v>
          </cell>
          <cell r="AL254">
            <v>0</v>
          </cell>
          <cell r="AM254">
            <v>0</v>
          </cell>
          <cell r="AN254">
            <v>212298</v>
          </cell>
          <cell r="AO254" t="str">
            <v>2122191</v>
          </cell>
          <cell r="AP254">
            <v>35354.729938271601</v>
          </cell>
          <cell r="AQ254">
            <v>4.0872299382716051</v>
          </cell>
          <cell r="AR254">
            <v>13884.766666666666</v>
          </cell>
          <cell r="AS254">
            <v>1.6051666666666666</v>
          </cell>
          <cell r="AT254">
            <v>1206560.510802469</v>
          </cell>
          <cell r="AU254">
            <v>139.48601080246914</v>
          </cell>
          <cell r="AV254">
            <v>2812192</v>
          </cell>
          <cell r="AW254">
            <v>555390.66666666663</v>
          </cell>
          <cell r="AX254">
            <v>64.206666666666663</v>
          </cell>
          <cell r="AZ254">
            <v>6811000</v>
          </cell>
          <cell r="BA254">
            <v>1</v>
          </cell>
          <cell r="BD254" t="str">
            <v>MR65380</v>
          </cell>
          <cell r="BE254">
            <v>1020</v>
          </cell>
          <cell r="BF254">
            <v>1</v>
          </cell>
        </row>
        <row r="255">
          <cell r="A255" t="str">
            <v>J 061374</v>
          </cell>
          <cell r="B255" t="str">
            <v>773/1998</v>
          </cell>
          <cell r="C255" t="str">
            <v>MASINA PT GAURIT AEG SB2E680R</v>
          </cell>
          <cell r="N255" t="str">
            <v>ALVIS</v>
          </cell>
          <cell r="O255" t="str">
            <v>Factura</v>
          </cell>
          <cell r="P255">
            <v>50347</v>
          </cell>
          <cell r="Q255">
            <v>35674</v>
          </cell>
          <cell r="R255">
            <v>1302542</v>
          </cell>
          <cell r="S255">
            <v>174.25311036789299</v>
          </cell>
          <cell r="T255">
            <v>2</v>
          </cell>
          <cell r="U255" t="str">
            <v>2.23.6.</v>
          </cell>
          <cell r="V255" t="str">
            <v>Unelte, dispozitive si instrumente pentru circulatia marfurilor</v>
          </cell>
          <cell r="W255" t="str">
            <v>Furniture &amp; Fixtures</v>
          </cell>
          <cell r="X255" t="str">
            <v>Maintenance &amp; Material Handling Machinery &amp; Equipment-Non production</v>
          </cell>
          <cell r="Y255">
            <v>35674</v>
          </cell>
          <cell r="Z255">
            <v>35704</v>
          </cell>
          <cell r="AA255">
            <v>36526</v>
          </cell>
          <cell r="AC255">
            <v>120</v>
          </cell>
          <cell r="AD255">
            <v>72</v>
          </cell>
          <cell r="AF255">
            <v>50</v>
          </cell>
          <cell r="AG255">
            <v>0</v>
          </cell>
          <cell r="AH255">
            <v>50</v>
          </cell>
          <cell r="AI255">
            <v>23</v>
          </cell>
          <cell r="AJ255">
            <v>814088.75</v>
          </cell>
          <cell r="AK255">
            <v>108.90819397993312</v>
          </cell>
          <cell r="AL255">
            <v>0</v>
          </cell>
          <cell r="AM255">
            <v>0</v>
          </cell>
          <cell r="AN255">
            <v>212698</v>
          </cell>
          <cell r="AO255">
            <v>2122191</v>
          </cell>
          <cell r="AP255">
            <v>22613.576388888891</v>
          </cell>
          <cell r="AQ255">
            <v>3.0252276105536975</v>
          </cell>
          <cell r="AR255">
            <v>10854.516666666666</v>
          </cell>
          <cell r="AS255">
            <v>1.4521092530657749</v>
          </cell>
          <cell r="AT255">
            <v>1008565.5069444445</v>
          </cell>
          <cell r="AU255">
            <v>134.92515143069494</v>
          </cell>
          <cell r="AV255">
            <v>2812192</v>
          </cell>
          <cell r="AW255">
            <v>542725.83333333337</v>
          </cell>
          <cell r="AX255">
            <v>72.605462653288754</v>
          </cell>
          <cell r="AZ255">
            <v>6811000</v>
          </cell>
          <cell r="BA255">
            <v>1</v>
          </cell>
          <cell r="BD255" t="str">
            <v>MR65380</v>
          </cell>
          <cell r="BE255">
            <v>1020</v>
          </cell>
          <cell r="BF255">
            <v>1</v>
          </cell>
        </row>
        <row r="256">
          <cell r="A256" t="str">
            <v>J 061451</v>
          </cell>
          <cell r="B256" t="str">
            <v>772/1998</v>
          </cell>
          <cell r="C256" t="str">
            <v>MASINA PT.GAURIT SB2E680R-AEG</v>
          </cell>
          <cell r="N256" t="str">
            <v>ALVIS</v>
          </cell>
          <cell r="O256" t="str">
            <v>Factura</v>
          </cell>
          <cell r="P256">
            <v>50347</v>
          </cell>
          <cell r="Q256">
            <v>35674</v>
          </cell>
          <cell r="R256">
            <v>1302542</v>
          </cell>
          <cell r="S256">
            <v>174.25311036789299</v>
          </cell>
          <cell r="T256">
            <v>2</v>
          </cell>
          <cell r="U256" t="str">
            <v>2.23.6.</v>
          </cell>
          <cell r="V256" t="str">
            <v>Unelte, dispozitive si instrumente pentru circulatia marfurilor</v>
          </cell>
          <cell r="W256" t="str">
            <v>Furniture &amp; Fixtures</v>
          </cell>
          <cell r="X256" t="str">
            <v>Maintenance &amp; Material Handling Machinery &amp; Equipment-Non production</v>
          </cell>
          <cell r="Y256">
            <v>35674</v>
          </cell>
          <cell r="Z256">
            <v>35704</v>
          </cell>
          <cell r="AA256">
            <v>36526</v>
          </cell>
          <cell r="AC256">
            <v>120</v>
          </cell>
          <cell r="AD256">
            <v>72</v>
          </cell>
          <cell r="AF256">
            <v>50</v>
          </cell>
          <cell r="AG256">
            <v>0</v>
          </cell>
          <cell r="AH256">
            <v>50</v>
          </cell>
          <cell r="AI256">
            <v>23</v>
          </cell>
          <cell r="AJ256">
            <v>814088.75</v>
          </cell>
          <cell r="AK256">
            <v>108.90819397993312</v>
          </cell>
          <cell r="AL256">
            <v>0</v>
          </cell>
          <cell r="AM256">
            <v>0</v>
          </cell>
          <cell r="AN256">
            <v>212698</v>
          </cell>
          <cell r="AO256">
            <v>2122191</v>
          </cell>
          <cell r="AP256">
            <v>22613.576388888891</v>
          </cell>
          <cell r="AQ256">
            <v>3.0252276105536975</v>
          </cell>
          <cell r="AR256">
            <v>10854.516666666666</v>
          </cell>
          <cell r="AS256">
            <v>1.4521092530657749</v>
          </cell>
          <cell r="AT256">
            <v>1008565.5069444445</v>
          </cell>
          <cell r="AU256">
            <v>134.92515143069494</v>
          </cell>
          <cell r="AV256">
            <v>2812192</v>
          </cell>
          <cell r="AW256">
            <v>542725.83333333337</v>
          </cell>
          <cell r="AX256">
            <v>72.605462653288754</v>
          </cell>
          <cell r="AZ256">
            <v>6811000</v>
          </cell>
          <cell r="BA256">
            <v>1</v>
          </cell>
          <cell r="BD256" t="str">
            <v>MR65380</v>
          </cell>
          <cell r="BE256">
            <v>1020</v>
          </cell>
          <cell r="BF256">
            <v>1</v>
          </cell>
        </row>
        <row r="257">
          <cell r="A257" t="str">
            <v>J 061798</v>
          </cell>
          <cell r="B257" t="str">
            <v>771/1998</v>
          </cell>
          <cell r="C257" t="str">
            <v>MASINA PT.GAURIT SB2E680R-AEG</v>
          </cell>
          <cell r="N257" t="str">
            <v>ALVIS</v>
          </cell>
          <cell r="O257" t="str">
            <v>Factura</v>
          </cell>
          <cell r="P257">
            <v>50347</v>
          </cell>
          <cell r="Q257">
            <v>35674</v>
          </cell>
          <cell r="R257">
            <v>1302542</v>
          </cell>
          <cell r="S257">
            <v>174.25311036789299</v>
          </cell>
          <cell r="T257">
            <v>2</v>
          </cell>
          <cell r="U257" t="str">
            <v>2.23.6.</v>
          </cell>
          <cell r="V257" t="str">
            <v>Unelte, dispozitive si instrumente pentru circulatia marfurilor</v>
          </cell>
          <cell r="W257" t="str">
            <v>Furniture &amp; Fixtures</v>
          </cell>
          <cell r="X257" t="str">
            <v>Maintenance &amp; Material Handling Machinery &amp; Equipment-Non production</v>
          </cell>
          <cell r="Y257">
            <v>35674</v>
          </cell>
          <cell r="Z257">
            <v>35704</v>
          </cell>
          <cell r="AA257">
            <v>36526</v>
          </cell>
          <cell r="AC257">
            <v>120</v>
          </cell>
          <cell r="AD257">
            <v>72</v>
          </cell>
          <cell r="AF257">
            <v>50</v>
          </cell>
          <cell r="AG257">
            <v>0</v>
          </cell>
          <cell r="AH257">
            <v>50</v>
          </cell>
          <cell r="AI257">
            <v>23</v>
          </cell>
          <cell r="AJ257">
            <v>814088.75</v>
          </cell>
          <cell r="AK257">
            <v>108.90819397993312</v>
          </cell>
          <cell r="AL257">
            <v>0</v>
          </cell>
          <cell r="AM257">
            <v>0</v>
          </cell>
          <cell r="AN257">
            <v>212698</v>
          </cell>
          <cell r="AO257">
            <v>2122191</v>
          </cell>
          <cell r="AP257">
            <v>22613.576388888891</v>
          </cell>
          <cell r="AQ257">
            <v>3.0252276105536975</v>
          </cell>
          <cell r="AR257">
            <v>10854.516666666666</v>
          </cell>
          <cell r="AS257">
            <v>1.4521092530657749</v>
          </cell>
          <cell r="AT257">
            <v>1008565.5069444445</v>
          </cell>
          <cell r="AU257">
            <v>134.92515143069494</v>
          </cell>
          <cell r="AV257">
            <v>2812192</v>
          </cell>
          <cell r="AW257">
            <v>542725.83333333337</v>
          </cell>
          <cell r="AX257">
            <v>72.605462653288754</v>
          </cell>
          <cell r="AZ257">
            <v>6811000</v>
          </cell>
          <cell r="BA257">
            <v>1</v>
          </cell>
          <cell r="BD257" t="str">
            <v>MR65380</v>
          </cell>
          <cell r="BE257">
            <v>1020</v>
          </cell>
          <cell r="BF257">
            <v>1</v>
          </cell>
        </row>
        <row r="258">
          <cell r="A258" t="str">
            <v>Minus inventar</v>
          </cell>
          <cell r="B258" t="str">
            <v>334/1998</v>
          </cell>
          <cell r="C258" t="str">
            <v>LI ROTOPERCUTOR</v>
          </cell>
          <cell r="N258" t="str">
            <v>TESS</v>
          </cell>
          <cell r="O258" t="str">
            <v>Chitanta fiscala</v>
          </cell>
          <cell r="P258">
            <v>7382522</v>
          </cell>
          <cell r="Q258">
            <v>35446</v>
          </cell>
          <cell r="R258">
            <v>1515254</v>
          </cell>
          <cell r="S258">
            <v>317.39715123586092</v>
          </cell>
          <cell r="T258">
            <v>2</v>
          </cell>
          <cell r="U258" t="str">
            <v>2.23.6.</v>
          </cell>
          <cell r="V258" t="str">
            <v>Unelte, dispozitive si instrumente pentru circulatia marfurilor</v>
          </cell>
          <cell r="W258" t="str">
            <v>Furniture &amp; Fixtures</v>
          </cell>
          <cell r="X258" t="str">
            <v>Maintenance &amp; Material Handling Machinery &amp; Equipment-Non production</v>
          </cell>
          <cell r="Y258">
            <v>35446</v>
          </cell>
          <cell r="Z258">
            <v>35431</v>
          </cell>
          <cell r="AA258">
            <v>36526</v>
          </cell>
          <cell r="AC258">
            <v>120</v>
          </cell>
          <cell r="AD258">
            <v>72</v>
          </cell>
          <cell r="AF258">
            <v>59</v>
          </cell>
          <cell r="AG258">
            <v>0</v>
          </cell>
          <cell r="AH258">
            <v>59</v>
          </cell>
          <cell r="AI258">
            <v>23</v>
          </cell>
          <cell r="AJ258">
            <v>757627</v>
          </cell>
          <cell r="AK258">
            <v>158.69857561793046</v>
          </cell>
          <cell r="AL258">
            <v>0</v>
          </cell>
          <cell r="AM258">
            <v>0</v>
          </cell>
          <cell r="AN258">
            <v>212698</v>
          </cell>
          <cell r="AO258">
            <v>2122191</v>
          </cell>
          <cell r="AP258">
            <v>21045.194444444445</v>
          </cell>
          <cell r="AQ258">
            <v>4.4082937671647349</v>
          </cell>
          <cell r="AR258">
            <v>12627.116666666667</v>
          </cell>
          <cell r="AS258">
            <v>2.6449762602988409</v>
          </cell>
          <cell r="AT258">
            <v>1241666.4722222222</v>
          </cell>
          <cell r="AU258">
            <v>260.08933226271938</v>
          </cell>
          <cell r="AV258">
            <v>2812192</v>
          </cell>
          <cell r="AW258">
            <v>744999.8833333333</v>
          </cell>
          <cell r="AX258">
            <v>156.05359935763161</v>
          </cell>
          <cell r="AZ258">
            <v>6811000</v>
          </cell>
          <cell r="BA258">
            <v>1</v>
          </cell>
          <cell r="BD258" t="str">
            <v>MR65380</v>
          </cell>
          <cell r="BE258">
            <v>2000</v>
          </cell>
          <cell r="BF258">
            <v>1</v>
          </cell>
        </row>
        <row r="259">
          <cell r="A259" t="str">
            <v>J 061819</v>
          </cell>
          <cell r="B259" t="str">
            <v>203/1998</v>
          </cell>
          <cell r="C259" t="str">
            <v>AER CONDITIONAT MLC MC QUAY</v>
          </cell>
          <cell r="K259" t="str">
            <v>Satul francez</v>
          </cell>
          <cell r="N259" t="str">
            <v>PROMOTERM</v>
          </cell>
          <cell r="O259" t="str">
            <v>Factura</v>
          </cell>
          <cell r="P259">
            <v>9564751</v>
          </cell>
          <cell r="Q259">
            <v>35272</v>
          </cell>
          <cell r="R259">
            <v>4640068</v>
          </cell>
          <cell r="S259">
            <v>1498.7299741602067</v>
          </cell>
          <cell r="T259">
            <v>2</v>
          </cell>
          <cell r="U259" t="str">
            <v>2.17.3.</v>
          </cell>
          <cell r="V259" t="str">
            <v>Ventilatoare, aeroterme si aparate de climatizare</v>
          </cell>
          <cell r="W259" t="str">
            <v>Furniture &amp; Fixtures</v>
          </cell>
          <cell r="X259" t="str">
            <v>Office Machinery and Equipment</v>
          </cell>
          <cell r="Y259">
            <v>35272</v>
          </cell>
          <cell r="Z259">
            <v>35247</v>
          </cell>
          <cell r="AA259">
            <v>36526</v>
          </cell>
          <cell r="AC259">
            <v>120</v>
          </cell>
          <cell r="AD259">
            <v>96</v>
          </cell>
          <cell r="AF259">
            <v>65</v>
          </cell>
          <cell r="AG259">
            <v>0</v>
          </cell>
          <cell r="AH259">
            <v>65</v>
          </cell>
          <cell r="AI259">
            <v>23</v>
          </cell>
          <cell r="AJ259">
            <v>2610038.25</v>
          </cell>
          <cell r="AK259">
            <v>843.03561046511629</v>
          </cell>
          <cell r="AL259">
            <v>0</v>
          </cell>
          <cell r="AM259">
            <v>0</v>
          </cell>
          <cell r="AN259">
            <v>212698</v>
          </cell>
          <cell r="AO259">
            <v>2122191</v>
          </cell>
          <cell r="AP259">
            <v>72501.0625</v>
          </cell>
          <cell r="AQ259">
            <v>23.417655846253229</v>
          </cell>
          <cell r="AR259">
            <v>38667.23333333333</v>
          </cell>
          <cell r="AS259">
            <v>12.489416451335055</v>
          </cell>
          <cell r="AT259">
            <v>3697554.1875</v>
          </cell>
          <cell r="AU259">
            <v>1194.3004481589146</v>
          </cell>
          <cell r="AV259">
            <v>2812192</v>
          </cell>
          <cell r="AW259">
            <v>2513370.1666666665</v>
          </cell>
          <cell r="AX259">
            <v>811.81206933677856</v>
          </cell>
          <cell r="AZ259">
            <v>6811000</v>
          </cell>
          <cell r="BA259">
            <v>1</v>
          </cell>
          <cell r="BD259" t="str">
            <v>MR65380</v>
          </cell>
          <cell r="BE259">
            <v>2010</v>
          </cell>
          <cell r="BF259">
            <v>1</v>
          </cell>
        </row>
        <row r="260">
          <cell r="A260" t="str">
            <v>J 061663</v>
          </cell>
          <cell r="B260" t="str">
            <v>1500/1998</v>
          </cell>
          <cell r="C260" t="str">
            <v>APARAT GSM PT.CENTRALA TELEFONICA</v>
          </cell>
          <cell r="N260" t="str">
            <v>Q'NET INTERNATIONAL SRL</v>
          </cell>
          <cell r="O260" t="str">
            <v>Factura</v>
          </cell>
          <cell r="P260">
            <v>9930181</v>
          </cell>
          <cell r="Q260">
            <v>36076</v>
          </cell>
          <cell r="R260">
            <v>6517000</v>
          </cell>
          <cell r="S260">
            <v>708.37</v>
          </cell>
          <cell r="T260">
            <v>2</v>
          </cell>
          <cell r="U260" t="str">
            <v>2.22.5.2.</v>
          </cell>
          <cell r="V260" t="str">
            <v>Centrale automate telefonice  analogice ptentru institutii</v>
          </cell>
          <cell r="W260" t="str">
            <v>Furniture &amp; Fixtures</v>
          </cell>
          <cell r="X260" t="str">
            <v>Office Machinery and Equipment</v>
          </cell>
          <cell r="Y260">
            <v>36076</v>
          </cell>
          <cell r="Z260">
            <v>36100</v>
          </cell>
          <cell r="AA260">
            <v>37012</v>
          </cell>
          <cell r="AC260">
            <v>120</v>
          </cell>
          <cell r="AD260">
            <v>144</v>
          </cell>
          <cell r="AF260">
            <v>37</v>
          </cell>
          <cell r="AG260">
            <v>0</v>
          </cell>
          <cell r="AH260">
            <v>37</v>
          </cell>
          <cell r="AI260">
            <v>7</v>
          </cell>
          <cell r="AJ260">
            <v>5159291.666666666</v>
          </cell>
          <cell r="AK260">
            <v>560.79291666666666</v>
          </cell>
          <cell r="AL260">
            <v>0</v>
          </cell>
          <cell r="AM260">
            <v>0</v>
          </cell>
          <cell r="AN260">
            <v>212698</v>
          </cell>
          <cell r="AO260">
            <v>2122191</v>
          </cell>
          <cell r="AP260">
            <v>143313.65740740739</v>
          </cell>
          <cell r="AQ260">
            <v>15.577581018518519</v>
          </cell>
          <cell r="AR260">
            <v>54308.333333333336</v>
          </cell>
          <cell r="AS260">
            <v>5.903083333333333</v>
          </cell>
          <cell r="AT260">
            <v>2360903.9351851852</v>
          </cell>
          <cell r="AU260">
            <v>256.62015046296295</v>
          </cell>
          <cell r="AV260">
            <v>2812192</v>
          </cell>
          <cell r="AW260">
            <v>2009408.3333333335</v>
          </cell>
          <cell r="AX260">
            <v>218.41408333333334</v>
          </cell>
          <cell r="AZ260">
            <v>6811000</v>
          </cell>
          <cell r="BA260">
            <v>1</v>
          </cell>
          <cell r="BD260" t="str">
            <v>MR65380</v>
          </cell>
          <cell r="BE260">
            <v>2020</v>
          </cell>
          <cell r="BF260">
            <v>1</v>
          </cell>
        </row>
        <row r="261">
          <cell r="A261" t="str">
            <v>J 020002</v>
          </cell>
          <cell r="B261" t="str">
            <v>770/1999</v>
          </cell>
          <cell r="C261" t="str">
            <v>NOKIA PREMICELL PT.CENTRALA TELEFONICA</v>
          </cell>
          <cell r="J261" t="str">
            <v>BC</v>
          </cell>
          <cell r="N261" t="str">
            <v>Q'NET INTERNATIONAL SRL</v>
          </cell>
          <cell r="O261" t="str">
            <v>Factura</v>
          </cell>
          <cell r="P261">
            <v>9932807</v>
          </cell>
          <cell r="Q261">
            <v>36182</v>
          </cell>
          <cell r="R261">
            <v>7937020</v>
          </cell>
          <cell r="S261">
            <v>708.66</v>
          </cell>
          <cell r="T261">
            <v>2</v>
          </cell>
          <cell r="U261" t="str">
            <v>2.22.5.2.</v>
          </cell>
          <cell r="V261" t="str">
            <v>Centrale automate telefonice  analogice ptentru institutii</v>
          </cell>
          <cell r="W261" t="str">
            <v>Furniture &amp; Fixtures</v>
          </cell>
          <cell r="X261" t="str">
            <v>Office Machinery and Equipment</v>
          </cell>
          <cell r="Y261">
            <v>36182</v>
          </cell>
          <cell r="Z261">
            <v>36192</v>
          </cell>
          <cell r="AA261">
            <v>37012</v>
          </cell>
          <cell r="AC261">
            <v>120</v>
          </cell>
          <cell r="AD261">
            <v>144</v>
          </cell>
          <cell r="AF261">
            <v>34</v>
          </cell>
          <cell r="AG261">
            <v>0</v>
          </cell>
          <cell r="AH261">
            <v>34</v>
          </cell>
          <cell r="AI261">
            <v>7</v>
          </cell>
          <cell r="AJ261">
            <v>6448828.75</v>
          </cell>
          <cell r="AK261">
            <v>575.78625</v>
          </cell>
          <cell r="AL261">
            <v>0</v>
          </cell>
          <cell r="AM261">
            <v>0</v>
          </cell>
          <cell r="AN261">
            <v>212298</v>
          </cell>
          <cell r="AO261" t="str">
            <v>2122191</v>
          </cell>
          <cell r="AP261">
            <v>179134.13194444444</v>
          </cell>
          <cell r="AQ261">
            <v>15.9940625</v>
          </cell>
          <cell r="AR261">
            <v>66141.833333333328</v>
          </cell>
          <cell r="AS261">
            <v>5.9055</v>
          </cell>
          <cell r="AT261">
            <v>2742130.173611111</v>
          </cell>
          <cell r="AU261">
            <v>244.8321875</v>
          </cell>
          <cell r="AV261">
            <v>2812192</v>
          </cell>
          <cell r="AW261">
            <v>2248822.3333333335</v>
          </cell>
          <cell r="AX261">
            <v>200.78699999999998</v>
          </cell>
          <cell r="AZ261">
            <v>6811000</v>
          </cell>
          <cell r="BA261">
            <v>1</v>
          </cell>
          <cell r="BD261" t="str">
            <v>MR65380</v>
          </cell>
          <cell r="BE261">
            <v>2021</v>
          </cell>
          <cell r="BF261">
            <v>1</v>
          </cell>
        </row>
        <row r="262">
          <cell r="A262" t="str">
            <v>J 020003</v>
          </cell>
          <cell r="B262" t="str">
            <v>771/1999</v>
          </cell>
          <cell r="C262" t="str">
            <v>NOKIA PREMICELL PT.CENTRALA TELEFONICA</v>
          </cell>
          <cell r="J262" t="str">
            <v>BC</v>
          </cell>
          <cell r="N262" t="str">
            <v>Q'NET INTERNATIONAL SRL</v>
          </cell>
          <cell r="O262" t="str">
            <v>Factura</v>
          </cell>
          <cell r="P262">
            <v>9932807</v>
          </cell>
          <cell r="Q262">
            <v>36182</v>
          </cell>
          <cell r="R262">
            <v>7937020</v>
          </cell>
          <cell r="S262">
            <v>708.66</v>
          </cell>
          <cell r="T262">
            <v>2</v>
          </cell>
          <cell r="U262" t="str">
            <v>2.22.5.2.</v>
          </cell>
          <cell r="V262" t="str">
            <v>Centrale automate telefonice  analogice ptentru institutii</v>
          </cell>
          <cell r="W262" t="str">
            <v>Furniture &amp; Fixtures</v>
          </cell>
          <cell r="X262" t="str">
            <v>Office Machinery and Equipment</v>
          </cell>
          <cell r="Y262">
            <v>36182</v>
          </cell>
          <cell r="Z262">
            <v>36192</v>
          </cell>
          <cell r="AA262">
            <v>37012</v>
          </cell>
          <cell r="AC262">
            <v>120</v>
          </cell>
          <cell r="AD262">
            <v>144</v>
          </cell>
          <cell r="AF262">
            <v>34</v>
          </cell>
          <cell r="AG262">
            <v>0</v>
          </cell>
          <cell r="AH262">
            <v>34</v>
          </cell>
          <cell r="AI262">
            <v>7</v>
          </cell>
          <cell r="AJ262">
            <v>6448828.75</v>
          </cell>
          <cell r="AK262">
            <v>575.78625</v>
          </cell>
          <cell r="AL262">
            <v>0</v>
          </cell>
          <cell r="AM262">
            <v>0</v>
          </cell>
          <cell r="AN262">
            <v>212298</v>
          </cell>
          <cell r="AO262" t="str">
            <v>2122191</v>
          </cell>
          <cell r="AP262">
            <v>179134.13194444444</v>
          </cell>
          <cell r="AQ262">
            <v>15.9940625</v>
          </cell>
          <cell r="AR262">
            <v>66141.833333333328</v>
          </cell>
          <cell r="AS262">
            <v>5.9055</v>
          </cell>
          <cell r="AT262">
            <v>2742130.173611111</v>
          </cell>
          <cell r="AU262">
            <v>244.8321875</v>
          </cell>
          <cell r="AV262">
            <v>2812192</v>
          </cell>
          <cell r="AW262">
            <v>2248822.3333333335</v>
          </cell>
          <cell r="AX262">
            <v>200.78699999999998</v>
          </cell>
          <cell r="AZ262">
            <v>6811000</v>
          </cell>
          <cell r="BA262">
            <v>1</v>
          </cell>
          <cell r="BD262" t="str">
            <v>MR65380</v>
          </cell>
          <cell r="BE262">
            <v>2021</v>
          </cell>
          <cell r="BF262">
            <v>1</v>
          </cell>
        </row>
        <row r="263">
          <cell r="A263" t="str">
            <v>J 020004</v>
          </cell>
          <cell r="B263" t="str">
            <v>772/1999</v>
          </cell>
          <cell r="C263" t="str">
            <v>NOKIA PREMICELL PT.CENTRALA TELEFONICA</v>
          </cell>
          <cell r="J263" t="str">
            <v>BC</v>
          </cell>
          <cell r="N263" t="str">
            <v>Q'NET INTERNATIONAL SRL</v>
          </cell>
          <cell r="O263" t="str">
            <v>Factura</v>
          </cell>
          <cell r="P263">
            <v>9932807</v>
          </cell>
          <cell r="Q263">
            <v>36182</v>
          </cell>
          <cell r="R263">
            <v>7937020</v>
          </cell>
          <cell r="S263">
            <v>708.66</v>
          </cell>
          <cell r="T263">
            <v>2</v>
          </cell>
          <cell r="U263" t="str">
            <v>2.22.5.2.</v>
          </cell>
          <cell r="V263" t="str">
            <v>Centrale automate telefonice  analogice ptentru institutii</v>
          </cell>
          <cell r="W263" t="str">
            <v>Furniture &amp; Fixtures</v>
          </cell>
          <cell r="X263" t="str">
            <v>Office Machinery and Equipment</v>
          </cell>
          <cell r="Y263">
            <v>36182</v>
          </cell>
          <cell r="Z263">
            <v>36192</v>
          </cell>
          <cell r="AA263">
            <v>37012</v>
          </cell>
          <cell r="AC263">
            <v>120</v>
          </cell>
          <cell r="AD263">
            <v>144</v>
          </cell>
          <cell r="AF263">
            <v>34</v>
          </cell>
          <cell r="AG263">
            <v>0</v>
          </cell>
          <cell r="AH263">
            <v>34</v>
          </cell>
          <cell r="AI263">
            <v>7</v>
          </cell>
          <cell r="AJ263">
            <v>6448828.75</v>
          </cell>
          <cell r="AK263">
            <v>575.78625</v>
          </cell>
          <cell r="AL263">
            <v>0</v>
          </cell>
          <cell r="AM263">
            <v>0</v>
          </cell>
          <cell r="AN263">
            <v>212298</v>
          </cell>
          <cell r="AO263" t="str">
            <v>2122191</v>
          </cell>
          <cell r="AP263">
            <v>179134.13194444444</v>
          </cell>
          <cell r="AQ263">
            <v>15.9940625</v>
          </cell>
          <cell r="AR263">
            <v>66141.833333333328</v>
          </cell>
          <cell r="AS263">
            <v>5.9055</v>
          </cell>
          <cell r="AT263">
            <v>2742130.173611111</v>
          </cell>
          <cell r="AU263">
            <v>244.8321875</v>
          </cell>
          <cell r="AV263">
            <v>2812192</v>
          </cell>
          <cell r="AW263">
            <v>2248822.3333333335</v>
          </cell>
          <cell r="AX263">
            <v>200.78699999999998</v>
          </cell>
          <cell r="AZ263">
            <v>6811000</v>
          </cell>
          <cell r="BA263">
            <v>1</v>
          </cell>
          <cell r="BD263" t="str">
            <v>MR65380</v>
          </cell>
          <cell r="BE263">
            <v>2021</v>
          </cell>
          <cell r="BF263">
            <v>1</v>
          </cell>
        </row>
        <row r="264">
          <cell r="A264" t="str">
            <v>J 020005</v>
          </cell>
          <cell r="B264" t="str">
            <v>775/1999</v>
          </cell>
          <cell r="C264" t="str">
            <v>NOKIA PREMICELL PT.CENTRALA TELEFONICA</v>
          </cell>
          <cell r="J264" t="str">
            <v>BC</v>
          </cell>
          <cell r="N264" t="str">
            <v>Q'NET INTERNATIONAL SRL</v>
          </cell>
          <cell r="O264" t="str">
            <v>Factura</v>
          </cell>
          <cell r="P264">
            <v>9932807</v>
          </cell>
          <cell r="Q264">
            <v>36182</v>
          </cell>
          <cell r="R264">
            <v>7937020</v>
          </cell>
          <cell r="S264">
            <v>708.66</v>
          </cell>
          <cell r="T264">
            <v>2</v>
          </cell>
          <cell r="U264" t="str">
            <v>2.22.5.2.</v>
          </cell>
          <cell r="V264" t="str">
            <v>Centrale automate telefonice  analogice ptentru institutii</v>
          </cell>
          <cell r="W264" t="str">
            <v>Furniture &amp; Fixtures</v>
          </cell>
          <cell r="X264" t="str">
            <v>Office Machinery and Equipment</v>
          </cell>
          <cell r="Y264">
            <v>36182</v>
          </cell>
          <cell r="Z264">
            <v>36192</v>
          </cell>
          <cell r="AA264">
            <v>37012</v>
          </cell>
          <cell r="AC264">
            <v>120</v>
          </cell>
          <cell r="AD264">
            <v>144</v>
          </cell>
          <cell r="AF264">
            <v>34</v>
          </cell>
          <cell r="AG264">
            <v>0</v>
          </cell>
          <cell r="AH264">
            <v>34</v>
          </cell>
          <cell r="AI264">
            <v>7</v>
          </cell>
          <cell r="AJ264">
            <v>6448828.75</v>
          </cell>
          <cell r="AK264">
            <v>575.78625</v>
          </cell>
          <cell r="AL264">
            <v>0</v>
          </cell>
          <cell r="AM264">
            <v>0</v>
          </cell>
          <cell r="AN264">
            <v>212298</v>
          </cell>
          <cell r="AO264" t="str">
            <v>2122191</v>
          </cell>
          <cell r="AP264">
            <v>179134.13194444444</v>
          </cell>
          <cell r="AQ264">
            <v>15.9940625</v>
          </cell>
          <cell r="AR264">
            <v>66141.833333333328</v>
          </cell>
          <cell r="AS264">
            <v>5.9055</v>
          </cell>
          <cell r="AT264">
            <v>2742130.173611111</v>
          </cell>
          <cell r="AU264">
            <v>244.8321875</v>
          </cell>
          <cell r="AV264">
            <v>2812192</v>
          </cell>
          <cell r="AW264">
            <v>2248822.3333333335</v>
          </cell>
          <cell r="AX264">
            <v>200.78699999999998</v>
          </cell>
          <cell r="AZ264">
            <v>6811000</v>
          </cell>
          <cell r="BA264">
            <v>1</v>
          </cell>
          <cell r="BD264" t="str">
            <v>MR65380</v>
          </cell>
          <cell r="BE264">
            <v>2021</v>
          </cell>
          <cell r="BF264">
            <v>1</v>
          </cell>
        </row>
        <row r="265">
          <cell r="A265" t="str">
            <v>J 020006</v>
          </cell>
          <cell r="B265" t="str">
            <v>776/1999</v>
          </cell>
          <cell r="C265" t="str">
            <v>NOKIA PREMICELL PT.CENTRALA TELEFONICA</v>
          </cell>
          <cell r="J265" t="str">
            <v>BC</v>
          </cell>
          <cell r="N265" t="str">
            <v>Q'NET INTERNATIONAL SRL</v>
          </cell>
          <cell r="O265" t="str">
            <v>Factura</v>
          </cell>
          <cell r="P265">
            <v>9932807</v>
          </cell>
          <cell r="Q265">
            <v>36182</v>
          </cell>
          <cell r="R265">
            <v>7937020</v>
          </cell>
          <cell r="S265">
            <v>708.66</v>
          </cell>
          <cell r="T265">
            <v>2</v>
          </cell>
          <cell r="U265" t="str">
            <v>2.22.5.2.</v>
          </cell>
          <cell r="V265" t="str">
            <v>Centrale automate telefonice  analogice ptentru institutii</v>
          </cell>
          <cell r="W265" t="str">
            <v>Furniture &amp; Fixtures</v>
          </cell>
          <cell r="X265" t="str">
            <v>Office Machinery and Equipment</v>
          </cell>
          <cell r="Y265">
            <v>36182</v>
          </cell>
          <cell r="Z265">
            <v>36192</v>
          </cell>
          <cell r="AA265">
            <v>37012</v>
          </cell>
          <cell r="AC265">
            <v>120</v>
          </cell>
          <cell r="AD265">
            <v>144</v>
          </cell>
          <cell r="AF265">
            <v>34</v>
          </cell>
          <cell r="AG265">
            <v>0</v>
          </cell>
          <cell r="AH265">
            <v>34</v>
          </cell>
          <cell r="AI265">
            <v>7</v>
          </cell>
          <cell r="AJ265">
            <v>6448828.75</v>
          </cell>
          <cell r="AK265">
            <v>575.78625</v>
          </cell>
          <cell r="AL265">
            <v>0</v>
          </cell>
          <cell r="AM265">
            <v>0</v>
          </cell>
          <cell r="AN265">
            <v>212298</v>
          </cell>
          <cell r="AO265" t="str">
            <v>2122191</v>
          </cell>
          <cell r="AP265">
            <v>179134.13194444444</v>
          </cell>
          <cell r="AQ265">
            <v>15.9940625</v>
          </cell>
          <cell r="AR265">
            <v>66141.833333333328</v>
          </cell>
          <cell r="AS265">
            <v>5.9055</v>
          </cell>
          <cell r="AT265">
            <v>2742130.173611111</v>
          </cell>
          <cell r="AU265">
            <v>244.8321875</v>
          </cell>
          <cell r="AV265">
            <v>2812192</v>
          </cell>
          <cell r="AW265">
            <v>2248822.3333333335</v>
          </cell>
          <cell r="AX265">
            <v>200.78699999999998</v>
          </cell>
          <cell r="AZ265">
            <v>6811000</v>
          </cell>
          <cell r="BA265">
            <v>1</v>
          </cell>
          <cell r="BD265" t="str">
            <v>MR65380</v>
          </cell>
          <cell r="BE265">
            <v>2021</v>
          </cell>
          <cell r="BF265">
            <v>1</v>
          </cell>
        </row>
        <row r="266">
          <cell r="A266" t="str">
            <v>J 020007</v>
          </cell>
          <cell r="B266" t="str">
            <v>777/1999</v>
          </cell>
          <cell r="C266" t="str">
            <v>NOKIA PREMICELL PT.CENTRALA TELEFONICA</v>
          </cell>
          <cell r="J266" t="str">
            <v>BC</v>
          </cell>
          <cell r="N266" t="str">
            <v>Q'NET INTERNATIONAL SRL</v>
          </cell>
          <cell r="O266" t="str">
            <v>Factura</v>
          </cell>
          <cell r="P266">
            <v>9932807</v>
          </cell>
          <cell r="Q266">
            <v>36182</v>
          </cell>
          <cell r="R266">
            <v>7937020</v>
          </cell>
          <cell r="S266">
            <v>708.66</v>
          </cell>
          <cell r="T266">
            <v>2</v>
          </cell>
          <cell r="U266" t="str">
            <v>2.22.5.2.</v>
          </cell>
          <cell r="V266" t="str">
            <v>Centrale automate telefonice  analogice ptentru institutii</v>
          </cell>
          <cell r="W266" t="str">
            <v>Furniture &amp; Fixtures</v>
          </cell>
          <cell r="X266" t="str">
            <v>Office Machinery and Equipment</v>
          </cell>
          <cell r="Y266">
            <v>36182</v>
          </cell>
          <cell r="Z266">
            <v>36192</v>
          </cell>
          <cell r="AA266">
            <v>37012</v>
          </cell>
          <cell r="AC266">
            <v>120</v>
          </cell>
          <cell r="AD266">
            <v>144</v>
          </cell>
          <cell r="AF266">
            <v>34</v>
          </cell>
          <cell r="AG266">
            <v>0</v>
          </cell>
          <cell r="AH266">
            <v>34</v>
          </cell>
          <cell r="AI266">
            <v>7</v>
          </cell>
          <cell r="AJ266">
            <v>6448828.75</v>
          </cell>
          <cell r="AK266">
            <v>575.78625</v>
          </cell>
          <cell r="AL266">
            <v>0</v>
          </cell>
          <cell r="AM266">
            <v>0</v>
          </cell>
          <cell r="AN266">
            <v>212298</v>
          </cell>
          <cell r="AO266" t="str">
            <v>2122191</v>
          </cell>
          <cell r="AP266">
            <v>179134.13194444444</v>
          </cell>
          <cell r="AQ266">
            <v>15.9940625</v>
          </cell>
          <cell r="AR266">
            <v>66141.833333333328</v>
          </cell>
          <cell r="AS266">
            <v>5.9055</v>
          </cell>
          <cell r="AT266">
            <v>2742130.173611111</v>
          </cell>
          <cell r="AU266">
            <v>244.8321875</v>
          </cell>
          <cell r="AV266">
            <v>2812192</v>
          </cell>
          <cell r="AW266">
            <v>2248822.3333333335</v>
          </cell>
          <cell r="AX266">
            <v>200.78699999999998</v>
          </cell>
          <cell r="AZ266">
            <v>6811000</v>
          </cell>
          <cell r="BA266">
            <v>1</v>
          </cell>
          <cell r="BD266" t="str">
            <v>MR65380</v>
          </cell>
          <cell r="BE266">
            <v>2021</v>
          </cell>
          <cell r="BF266">
            <v>1</v>
          </cell>
        </row>
        <row r="267">
          <cell r="A267" t="str">
            <v>J 020008</v>
          </cell>
          <cell r="B267" t="str">
            <v>773/1999</v>
          </cell>
          <cell r="C267" t="str">
            <v>NOKIA PREMICELL PT.CENTRALA TELEFONICA</v>
          </cell>
          <cell r="J267" t="str">
            <v>BC</v>
          </cell>
          <cell r="N267" t="str">
            <v>Q'NET INTERNATIONAL SRL</v>
          </cell>
          <cell r="O267" t="str">
            <v>Factura</v>
          </cell>
          <cell r="P267">
            <v>9932807</v>
          </cell>
          <cell r="Q267">
            <v>36182</v>
          </cell>
          <cell r="R267">
            <v>7937020</v>
          </cell>
          <cell r="S267">
            <v>708.66</v>
          </cell>
          <cell r="T267">
            <v>2</v>
          </cell>
          <cell r="U267" t="str">
            <v>2.22.5.2.</v>
          </cell>
          <cell r="V267" t="str">
            <v>Centrale automate telefonice  analogice ptentru institutii</v>
          </cell>
          <cell r="W267" t="str">
            <v>Furniture &amp; Fixtures</v>
          </cell>
          <cell r="X267" t="str">
            <v>Office Machinery and Equipment</v>
          </cell>
          <cell r="Y267">
            <v>36182</v>
          </cell>
          <cell r="Z267">
            <v>36192</v>
          </cell>
          <cell r="AA267">
            <v>37012</v>
          </cell>
          <cell r="AC267">
            <v>120</v>
          </cell>
          <cell r="AD267">
            <v>144</v>
          </cell>
          <cell r="AF267">
            <v>34</v>
          </cell>
          <cell r="AG267">
            <v>0</v>
          </cell>
          <cell r="AH267">
            <v>34</v>
          </cell>
          <cell r="AI267">
            <v>7</v>
          </cell>
          <cell r="AJ267">
            <v>6448828.75</v>
          </cell>
          <cell r="AK267">
            <v>575.78625</v>
          </cell>
          <cell r="AL267">
            <v>0</v>
          </cell>
          <cell r="AM267">
            <v>0</v>
          </cell>
          <cell r="AN267">
            <v>212298</v>
          </cell>
          <cell r="AO267" t="str">
            <v>2122191</v>
          </cell>
          <cell r="AP267">
            <v>179134.13194444444</v>
          </cell>
          <cell r="AQ267">
            <v>15.9940625</v>
          </cell>
          <cell r="AR267">
            <v>66141.833333333328</v>
          </cell>
          <cell r="AS267">
            <v>5.9055</v>
          </cell>
          <cell r="AT267">
            <v>2742130.173611111</v>
          </cell>
          <cell r="AU267">
            <v>244.8321875</v>
          </cell>
          <cell r="AV267">
            <v>2812192</v>
          </cell>
          <cell r="AW267">
            <v>2248822.3333333335</v>
          </cell>
          <cell r="AX267">
            <v>200.78699999999998</v>
          </cell>
          <cell r="AZ267">
            <v>6811000</v>
          </cell>
          <cell r="BA267">
            <v>1</v>
          </cell>
          <cell r="BD267" t="str">
            <v>MR65380</v>
          </cell>
          <cell r="BE267">
            <v>2021</v>
          </cell>
          <cell r="BF267">
            <v>1</v>
          </cell>
        </row>
        <row r="268">
          <cell r="A268" t="str">
            <v>J 020009</v>
          </cell>
          <cell r="B268" t="str">
            <v>774/1999</v>
          </cell>
          <cell r="C268" t="str">
            <v>NOKIA PREMICELL PT.CENTRALA TELEFONICA</v>
          </cell>
          <cell r="J268" t="str">
            <v>BC</v>
          </cell>
          <cell r="N268" t="str">
            <v>Q'NET INTERNATIONAL SRL</v>
          </cell>
          <cell r="O268" t="str">
            <v>Factura</v>
          </cell>
          <cell r="P268">
            <v>9932807</v>
          </cell>
          <cell r="Q268">
            <v>36182</v>
          </cell>
          <cell r="R268">
            <v>7937020</v>
          </cell>
          <cell r="S268">
            <v>708.66</v>
          </cell>
          <cell r="T268">
            <v>2</v>
          </cell>
          <cell r="U268" t="str">
            <v>2.22.5.2.</v>
          </cell>
          <cell r="V268" t="str">
            <v>Centrale automate telefonice  analogice ptentru institutii</v>
          </cell>
          <cell r="W268" t="str">
            <v>Furniture &amp; Fixtures</v>
          </cell>
          <cell r="X268" t="str">
            <v>Office Machinery and Equipment</v>
          </cell>
          <cell r="Y268">
            <v>36182</v>
          </cell>
          <cell r="Z268">
            <v>36192</v>
          </cell>
          <cell r="AA268">
            <v>37012</v>
          </cell>
          <cell r="AC268">
            <v>120</v>
          </cell>
          <cell r="AD268">
            <v>144</v>
          </cell>
          <cell r="AF268">
            <v>34</v>
          </cell>
          <cell r="AG268">
            <v>0</v>
          </cell>
          <cell r="AH268">
            <v>34</v>
          </cell>
          <cell r="AI268">
            <v>7</v>
          </cell>
          <cell r="AJ268">
            <v>6448828.75</v>
          </cell>
          <cell r="AK268">
            <v>575.78625</v>
          </cell>
          <cell r="AL268">
            <v>0</v>
          </cell>
          <cell r="AM268">
            <v>0</v>
          </cell>
          <cell r="AN268">
            <v>212298</v>
          </cell>
          <cell r="AO268" t="str">
            <v>2122191</v>
          </cell>
          <cell r="AP268">
            <v>179134.13194444444</v>
          </cell>
          <cell r="AQ268">
            <v>15.9940625</v>
          </cell>
          <cell r="AR268">
            <v>66141.833333333328</v>
          </cell>
          <cell r="AS268">
            <v>5.9055</v>
          </cell>
          <cell r="AT268">
            <v>2742130.173611111</v>
          </cell>
          <cell r="AU268">
            <v>244.8321875</v>
          </cell>
          <cell r="AV268">
            <v>2812192</v>
          </cell>
          <cell r="AW268">
            <v>2248822.3333333335</v>
          </cell>
          <cell r="AX268">
            <v>200.78699999999998</v>
          </cell>
          <cell r="AZ268">
            <v>6811000</v>
          </cell>
          <cell r="BA268">
            <v>1</v>
          </cell>
          <cell r="BD268" t="str">
            <v>MR65380</v>
          </cell>
          <cell r="BE268">
            <v>2021</v>
          </cell>
          <cell r="BF268">
            <v>1</v>
          </cell>
        </row>
        <row r="269">
          <cell r="A269" t="str">
            <v>J 020023</v>
          </cell>
          <cell r="B269" t="str">
            <v>1310/1998</v>
          </cell>
          <cell r="C269" t="str">
            <v>APARAT AER CONDITIONAT</v>
          </cell>
          <cell r="J269" t="str">
            <v>BC</v>
          </cell>
          <cell r="K269" t="str">
            <v>STADION RAPID</v>
          </cell>
          <cell r="O269" t="str">
            <v>Decont</v>
          </cell>
          <cell r="P269" t="str">
            <v>PERS/6643/06.98</v>
          </cell>
          <cell r="Q269">
            <v>35976</v>
          </cell>
          <cell r="R269">
            <v>3299020</v>
          </cell>
          <cell r="S269">
            <v>390.42</v>
          </cell>
          <cell r="T269">
            <v>2</v>
          </cell>
          <cell r="U269" t="str">
            <v>2.17.3.</v>
          </cell>
          <cell r="V269" t="str">
            <v>Ventilatoare, aeroterme si aparate de climatizare</v>
          </cell>
          <cell r="W269" t="str">
            <v>Furniture &amp; Fixtures</v>
          </cell>
          <cell r="X269" t="str">
            <v>Office Machinery and Equipment</v>
          </cell>
          <cell r="Y269">
            <v>35976</v>
          </cell>
          <cell r="Z269">
            <v>35977</v>
          </cell>
          <cell r="AA269">
            <v>36526</v>
          </cell>
          <cell r="AC269">
            <v>120</v>
          </cell>
          <cell r="AD269">
            <v>96</v>
          </cell>
          <cell r="AF269">
            <v>41</v>
          </cell>
          <cell r="AG269">
            <v>0</v>
          </cell>
          <cell r="AH269">
            <v>41</v>
          </cell>
          <cell r="AI269">
            <v>23</v>
          </cell>
          <cell r="AJ269">
            <v>2680453.75</v>
          </cell>
          <cell r="AK269">
            <v>317.21625</v>
          </cell>
          <cell r="AL269">
            <v>0</v>
          </cell>
          <cell r="AM269">
            <v>0</v>
          </cell>
          <cell r="AN269">
            <v>212298</v>
          </cell>
          <cell r="AO269" t="str">
            <v>2122191</v>
          </cell>
          <cell r="AP269">
            <v>74457.048611111109</v>
          </cell>
          <cell r="AQ269">
            <v>8.8115625000000009</v>
          </cell>
          <cell r="AR269">
            <v>27491.833333333332</v>
          </cell>
          <cell r="AS269">
            <v>3.2535000000000003</v>
          </cell>
          <cell r="AT269">
            <v>2331078.3680555555</v>
          </cell>
          <cell r="AU269">
            <v>275.8696875</v>
          </cell>
          <cell r="AV269">
            <v>2812192</v>
          </cell>
          <cell r="AW269">
            <v>1127165.1666666667</v>
          </cell>
          <cell r="AX269">
            <v>133.39350000000002</v>
          </cell>
          <cell r="AZ269">
            <v>6811000</v>
          </cell>
          <cell r="BA269">
            <v>1</v>
          </cell>
          <cell r="BD269" t="str">
            <v>MR65380</v>
          </cell>
          <cell r="BE269">
            <v>2062</v>
          </cell>
          <cell r="BF269">
            <v>1</v>
          </cell>
        </row>
        <row r="270">
          <cell r="A270" t="str">
            <v>J 020024</v>
          </cell>
          <cell r="B270" t="str">
            <v>1/1999</v>
          </cell>
          <cell r="C270" t="str">
            <v>POMPA APA</v>
          </cell>
          <cell r="J270" t="str">
            <v>BC</v>
          </cell>
          <cell r="O270" t="str">
            <v>Decont</v>
          </cell>
          <cell r="P270" t="str">
            <v>PERS14112/12.98</v>
          </cell>
          <cell r="Q270">
            <v>36150</v>
          </cell>
          <cell r="R270">
            <v>3277800</v>
          </cell>
          <cell r="S270">
            <v>326.14999999999998</v>
          </cell>
          <cell r="T270">
            <v>2</v>
          </cell>
          <cell r="U270" t="str">
            <v>2.17.1.1.1.</v>
          </cell>
          <cell r="V270" t="str">
            <v>Pompe centrifuge pentru apa si lichide slab corozive</v>
          </cell>
          <cell r="W270" t="str">
            <v>Furniture &amp; Fixtures</v>
          </cell>
          <cell r="X270" t="str">
            <v>Maintenance &amp; Material Handling Machinery &amp; Equipment-Non production</v>
          </cell>
          <cell r="Y270">
            <v>36150</v>
          </cell>
          <cell r="Z270">
            <v>36161</v>
          </cell>
          <cell r="AA270">
            <v>36526</v>
          </cell>
          <cell r="AC270">
            <v>120</v>
          </cell>
          <cell r="AD270">
            <v>96</v>
          </cell>
          <cell r="AF270">
            <v>35</v>
          </cell>
          <cell r="AG270">
            <v>0</v>
          </cell>
          <cell r="AH270">
            <v>35</v>
          </cell>
          <cell r="AI270">
            <v>23</v>
          </cell>
          <cell r="AJ270">
            <v>2868075</v>
          </cell>
          <cell r="AK270">
            <v>285.38124999999997</v>
          </cell>
          <cell r="AL270">
            <v>0</v>
          </cell>
          <cell r="AM270">
            <v>0</v>
          </cell>
          <cell r="AN270">
            <v>212298</v>
          </cell>
          <cell r="AO270" t="str">
            <v>2122191</v>
          </cell>
          <cell r="AP270">
            <v>79668.75</v>
          </cell>
          <cell r="AQ270">
            <v>7.9272569444444434</v>
          </cell>
          <cell r="AR270">
            <v>27315</v>
          </cell>
          <cell r="AS270">
            <v>2.7179166666666665</v>
          </cell>
          <cell r="AT270">
            <v>2242106.25</v>
          </cell>
          <cell r="AU270">
            <v>223.09565972222219</v>
          </cell>
          <cell r="AV270">
            <v>2812192</v>
          </cell>
          <cell r="AW270">
            <v>956025.00000000012</v>
          </cell>
          <cell r="AX270">
            <v>95.127083333333331</v>
          </cell>
          <cell r="AZ270">
            <v>6811000</v>
          </cell>
          <cell r="BA270">
            <v>1</v>
          </cell>
          <cell r="BD270" t="str">
            <v>MR65380</v>
          </cell>
          <cell r="BE270">
            <v>2062</v>
          </cell>
          <cell r="BF270">
            <v>1</v>
          </cell>
        </row>
        <row r="271">
          <cell r="A271" t="str">
            <v>Minus inventar</v>
          </cell>
          <cell r="B271" t="str">
            <v>1239/1998</v>
          </cell>
          <cell r="C271" t="str">
            <v>MASINA PT.GAURIT</v>
          </cell>
          <cell r="O271" t="str">
            <v>Decont</v>
          </cell>
          <cell r="P271">
            <v>61108</v>
          </cell>
          <cell r="Q271">
            <v>35971</v>
          </cell>
          <cell r="R271">
            <v>886066</v>
          </cell>
          <cell r="S271">
            <v>104.86</v>
          </cell>
          <cell r="T271">
            <v>2</v>
          </cell>
          <cell r="U271" t="str">
            <v>2.23.6.</v>
          </cell>
          <cell r="V271" t="str">
            <v>Unelte, dispozitive si instrumente pentru circulatia marfurilor</v>
          </cell>
          <cell r="W271" t="str">
            <v>Furniture &amp; Fixtures</v>
          </cell>
          <cell r="X271" t="str">
            <v>Maintenance &amp; Material Handling Machinery &amp; Equipment-Non production</v>
          </cell>
          <cell r="Y271">
            <v>35971</v>
          </cell>
          <cell r="Z271">
            <v>35977</v>
          </cell>
          <cell r="AA271">
            <v>36526</v>
          </cell>
          <cell r="AC271">
            <v>120</v>
          </cell>
          <cell r="AD271">
            <v>72</v>
          </cell>
          <cell r="AF271">
            <v>41</v>
          </cell>
          <cell r="AG271">
            <v>0</v>
          </cell>
          <cell r="AH271">
            <v>41</v>
          </cell>
          <cell r="AI271">
            <v>23</v>
          </cell>
          <cell r="AJ271">
            <v>664549.5</v>
          </cell>
          <cell r="AK271">
            <v>78.644999999999996</v>
          </cell>
          <cell r="AL271">
            <v>0</v>
          </cell>
          <cell r="AM271">
            <v>0</v>
          </cell>
          <cell r="AN271">
            <v>212698</v>
          </cell>
          <cell r="AO271" t="str">
            <v>2122191</v>
          </cell>
          <cell r="AP271">
            <v>18459.708333333332</v>
          </cell>
          <cell r="AQ271">
            <v>2.1845833333333333</v>
          </cell>
          <cell r="AR271">
            <v>7383.8833333333332</v>
          </cell>
          <cell r="AS271">
            <v>0.87383333333333335</v>
          </cell>
          <cell r="AT271">
            <v>646089.79166666674</v>
          </cell>
          <cell r="AU271">
            <v>76.46041666666666</v>
          </cell>
          <cell r="AV271">
            <v>2812192</v>
          </cell>
          <cell r="AW271">
            <v>302739.21666666667</v>
          </cell>
          <cell r="AX271">
            <v>35.82716666666667</v>
          </cell>
          <cell r="AZ271">
            <v>6811000</v>
          </cell>
          <cell r="BA271">
            <v>1</v>
          </cell>
          <cell r="BD271" t="str">
            <v>MR65380</v>
          </cell>
          <cell r="BE271">
            <v>2062</v>
          </cell>
          <cell r="BF271">
            <v>1</v>
          </cell>
        </row>
        <row r="272">
          <cell r="A272" t="str">
            <v>J 020018</v>
          </cell>
          <cell r="B272" t="str">
            <v>833/1999</v>
          </cell>
          <cell r="C272" t="str">
            <v>MASINA DE GAURIT</v>
          </cell>
          <cell r="J272" t="str">
            <v>CT</v>
          </cell>
          <cell r="O272" t="str">
            <v>Decont</v>
          </cell>
          <cell r="P272" t="str">
            <v>PERS/5189/05.99</v>
          </cell>
          <cell r="Q272">
            <v>36311</v>
          </cell>
          <cell r="R272">
            <v>4020492</v>
          </cell>
          <cell r="S272">
            <v>263.64</v>
          </cell>
          <cell r="T272">
            <v>2</v>
          </cell>
          <cell r="U272" t="str">
            <v>2.23.6.</v>
          </cell>
          <cell r="V272" t="str">
            <v>Unelte, dispozitive si instrumente pentru circulatia marfurilor</v>
          </cell>
          <cell r="W272" t="str">
            <v>Furniture &amp; Fixtures</v>
          </cell>
          <cell r="X272" t="str">
            <v>Maintenance &amp; Material Handling Machinery &amp; Equipment-Non production</v>
          </cell>
          <cell r="Y272">
            <v>36311</v>
          </cell>
          <cell r="Z272">
            <v>36312</v>
          </cell>
          <cell r="AA272">
            <v>37012</v>
          </cell>
          <cell r="AC272">
            <v>120</v>
          </cell>
          <cell r="AD272">
            <v>72</v>
          </cell>
          <cell r="AF272">
            <v>30</v>
          </cell>
          <cell r="AG272">
            <v>0</v>
          </cell>
          <cell r="AH272">
            <v>30</v>
          </cell>
          <cell r="AI272">
            <v>7</v>
          </cell>
          <cell r="AJ272">
            <v>2736168.166666667</v>
          </cell>
          <cell r="AK272">
            <v>179.42166666666665</v>
          </cell>
          <cell r="AL272">
            <v>0</v>
          </cell>
          <cell r="AM272">
            <v>0</v>
          </cell>
          <cell r="AN272">
            <v>212298</v>
          </cell>
          <cell r="AO272" t="str">
            <v>2122191</v>
          </cell>
          <cell r="AP272">
            <v>76004.671296296307</v>
          </cell>
          <cell r="AQ272">
            <v>4.9839351851851852</v>
          </cell>
          <cell r="AR272">
            <v>33504.1</v>
          </cell>
          <cell r="AS272">
            <v>2.1970000000000001</v>
          </cell>
          <cell r="AT272">
            <v>1816356.5324074074</v>
          </cell>
          <cell r="AU272">
            <v>119.10587962962961</v>
          </cell>
          <cell r="AV272">
            <v>2812192</v>
          </cell>
          <cell r="AW272">
            <v>1005123</v>
          </cell>
          <cell r="AX272">
            <v>65.91</v>
          </cell>
          <cell r="AZ272">
            <v>6811000</v>
          </cell>
          <cell r="BA272">
            <v>1</v>
          </cell>
          <cell r="BD272" t="str">
            <v>MR65380</v>
          </cell>
          <cell r="BE272">
            <v>2086</v>
          </cell>
          <cell r="BF272">
            <v>1</v>
          </cell>
        </row>
        <row r="273">
          <cell r="A273" t="str">
            <v>J 020017</v>
          </cell>
          <cell r="B273" t="str">
            <v>872/1999</v>
          </cell>
          <cell r="C273" t="str">
            <v>MASINA DE GAURIT</v>
          </cell>
          <cell r="J273" t="str">
            <v>SV</v>
          </cell>
          <cell r="N273" t="str">
            <v>COTA BUILDING SYSTEMS SRL</v>
          </cell>
          <cell r="O273" t="str">
            <v>Factura</v>
          </cell>
          <cell r="P273">
            <v>4507516</v>
          </cell>
          <cell r="Q273">
            <v>36382</v>
          </cell>
          <cell r="R273">
            <v>1857377</v>
          </cell>
          <cell r="S273">
            <v>116.09</v>
          </cell>
          <cell r="T273">
            <v>2</v>
          </cell>
          <cell r="U273" t="str">
            <v>2.23.6.</v>
          </cell>
          <cell r="V273" t="str">
            <v>Unelte, dispozitive si instrumente pentru circulatia marfurilor</v>
          </cell>
          <cell r="W273" t="str">
            <v>Furniture &amp; Fixtures</v>
          </cell>
          <cell r="X273" t="str">
            <v>Maintenance &amp; Material Handling Machinery &amp; Equipment-Non production</v>
          </cell>
          <cell r="Y273">
            <v>36382</v>
          </cell>
          <cell r="Z273">
            <v>36404</v>
          </cell>
          <cell r="AA273">
            <v>37012</v>
          </cell>
          <cell r="AC273">
            <v>120</v>
          </cell>
          <cell r="AD273">
            <v>72</v>
          </cell>
          <cell r="AF273">
            <v>27</v>
          </cell>
          <cell r="AG273">
            <v>0</v>
          </cell>
          <cell r="AH273">
            <v>27</v>
          </cell>
          <cell r="AI273">
            <v>7</v>
          </cell>
          <cell r="AJ273">
            <v>1341438.9444444445</v>
          </cell>
          <cell r="AK273">
            <v>83.842777777777783</v>
          </cell>
          <cell r="AL273">
            <v>0</v>
          </cell>
          <cell r="AM273">
            <v>0</v>
          </cell>
          <cell r="AN273">
            <v>212298</v>
          </cell>
          <cell r="AO273" t="str">
            <v>2122191</v>
          </cell>
          <cell r="AP273">
            <v>37262.192901234572</v>
          </cell>
          <cell r="AQ273">
            <v>2.328966049382716</v>
          </cell>
          <cell r="AR273">
            <v>15478.141666666666</v>
          </cell>
          <cell r="AS273">
            <v>0.9674166666666667</v>
          </cell>
          <cell r="AT273">
            <v>776773.40586419753</v>
          </cell>
          <cell r="AU273">
            <v>48.549984567901241</v>
          </cell>
          <cell r="AV273">
            <v>2812192</v>
          </cell>
          <cell r="AW273">
            <v>417909.82500000001</v>
          </cell>
          <cell r="AX273">
            <v>26.120250000000002</v>
          </cell>
          <cell r="AZ273">
            <v>6811000</v>
          </cell>
          <cell r="BA273">
            <v>1</v>
          </cell>
          <cell r="BD273" t="str">
            <v>MR65380</v>
          </cell>
          <cell r="BE273">
            <v>2087</v>
          </cell>
          <cell r="BF273">
            <v>1</v>
          </cell>
        </row>
        <row r="274">
          <cell r="A274" t="str">
            <v>J 020019</v>
          </cell>
          <cell r="B274" t="str">
            <v>873/1999</v>
          </cell>
          <cell r="C274" t="str">
            <v>MASINA DE GAURIT</v>
          </cell>
          <cell r="J274" t="str">
            <v>DJ</v>
          </cell>
          <cell r="N274" t="str">
            <v>COTA BUILDING SYSTEMS SRL</v>
          </cell>
          <cell r="O274" t="str">
            <v>Factura</v>
          </cell>
          <cell r="P274">
            <v>4507516</v>
          </cell>
          <cell r="Q274">
            <v>36382</v>
          </cell>
          <cell r="R274">
            <v>1857377</v>
          </cell>
          <cell r="S274">
            <v>116.09</v>
          </cell>
          <cell r="T274">
            <v>2</v>
          </cell>
          <cell r="U274" t="str">
            <v>2.23.6.</v>
          </cell>
          <cell r="V274" t="str">
            <v>Unelte, dispozitive si instrumente pentru circulatia marfurilor</v>
          </cell>
          <cell r="W274" t="str">
            <v>Furniture &amp; Fixtures</v>
          </cell>
          <cell r="X274" t="str">
            <v>Maintenance &amp; Material Handling Machinery &amp; Equipment-Non production</v>
          </cell>
          <cell r="Y274">
            <v>36382</v>
          </cell>
          <cell r="Z274">
            <v>36404</v>
          </cell>
          <cell r="AA274">
            <v>37012</v>
          </cell>
          <cell r="AC274">
            <v>120</v>
          </cell>
          <cell r="AD274">
            <v>72</v>
          </cell>
          <cell r="AF274">
            <v>27</v>
          </cell>
          <cell r="AG274">
            <v>0</v>
          </cell>
          <cell r="AH274">
            <v>27</v>
          </cell>
          <cell r="AI274">
            <v>7</v>
          </cell>
          <cell r="AJ274">
            <v>1341438.9444444445</v>
          </cell>
          <cell r="AK274">
            <v>83.842777777777783</v>
          </cell>
          <cell r="AL274">
            <v>0</v>
          </cell>
          <cell r="AM274">
            <v>0</v>
          </cell>
          <cell r="AN274">
            <v>212298</v>
          </cell>
          <cell r="AO274" t="str">
            <v>2122191</v>
          </cell>
          <cell r="AP274">
            <v>37262.192901234572</v>
          </cell>
          <cell r="AQ274">
            <v>2.328966049382716</v>
          </cell>
          <cell r="AR274">
            <v>15478.141666666666</v>
          </cell>
          <cell r="AS274">
            <v>0.9674166666666667</v>
          </cell>
          <cell r="AT274">
            <v>776773.40586419753</v>
          </cell>
          <cell r="AU274">
            <v>48.549984567901241</v>
          </cell>
          <cell r="AV274">
            <v>2812192</v>
          </cell>
          <cell r="AW274">
            <v>417909.82500000001</v>
          </cell>
          <cell r="AX274">
            <v>26.120250000000002</v>
          </cell>
          <cell r="AZ274">
            <v>6811000</v>
          </cell>
          <cell r="BA274">
            <v>1</v>
          </cell>
          <cell r="BD274" t="str">
            <v>MR65380</v>
          </cell>
          <cell r="BE274">
            <v>2087</v>
          </cell>
          <cell r="BF274">
            <v>1</v>
          </cell>
        </row>
        <row r="275">
          <cell r="A275" t="str">
            <v>J 061297</v>
          </cell>
          <cell r="B275" t="str">
            <v>870/1999</v>
          </cell>
          <cell r="C275" t="str">
            <v>MASINA DE GAURIT</v>
          </cell>
          <cell r="J275" t="str">
            <v>BC</v>
          </cell>
          <cell r="N275" t="str">
            <v>COTA BUILDING SYSTEMS SRL</v>
          </cell>
          <cell r="O275" t="str">
            <v>Factura</v>
          </cell>
          <cell r="P275">
            <v>4507516</v>
          </cell>
          <cell r="Q275">
            <v>36382</v>
          </cell>
          <cell r="R275">
            <v>1857377</v>
          </cell>
          <cell r="S275">
            <v>116.09</v>
          </cell>
          <cell r="T275">
            <v>2</v>
          </cell>
          <cell r="U275" t="str">
            <v>2.23.6.</v>
          </cell>
          <cell r="V275" t="str">
            <v>Unelte, dispozitive si instrumente pentru circulatia marfurilor</v>
          </cell>
          <cell r="W275" t="str">
            <v>Furniture &amp; Fixtures</v>
          </cell>
          <cell r="X275" t="str">
            <v>Maintenance &amp; Material Handling Machinery &amp; Equipment-Non production</v>
          </cell>
          <cell r="Y275">
            <v>36382</v>
          </cell>
          <cell r="Z275">
            <v>36404</v>
          </cell>
          <cell r="AA275">
            <v>37012</v>
          </cell>
          <cell r="AC275">
            <v>120</v>
          </cell>
          <cell r="AD275">
            <v>72</v>
          </cell>
          <cell r="AF275">
            <v>27</v>
          </cell>
          <cell r="AG275">
            <v>0</v>
          </cell>
          <cell r="AH275">
            <v>27</v>
          </cell>
          <cell r="AI275">
            <v>7</v>
          </cell>
          <cell r="AJ275">
            <v>1341438.9444444445</v>
          </cell>
          <cell r="AK275">
            <v>83.842777777777783</v>
          </cell>
          <cell r="AL275">
            <v>0</v>
          </cell>
          <cell r="AM275">
            <v>0</v>
          </cell>
          <cell r="AN275">
            <v>212298</v>
          </cell>
          <cell r="AO275" t="str">
            <v>2122191</v>
          </cell>
          <cell r="AP275">
            <v>37262.192901234572</v>
          </cell>
          <cell r="AQ275">
            <v>2.328966049382716</v>
          </cell>
          <cell r="AR275">
            <v>15478.141666666666</v>
          </cell>
          <cell r="AS275">
            <v>0.9674166666666667</v>
          </cell>
          <cell r="AT275">
            <v>776773.40586419753</v>
          </cell>
          <cell r="AU275">
            <v>48.549984567901241</v>
          </cell>
          <cell r="AV275">
            <v>2812192</v>
          </cell>
          <cell r="AW275">
            <v>417909.82500000001</v>
          </cell>
          <cell r="AX275">
            <v>26.120250000000002</v>
          </cell>
          <cell r="AZ275">
            <v>6811000</v>
          </cell>
          <cell r="BA275">
            <v>1</v>
          </cell>
          <cell r="BD275" t="str">
            <v>MR65380</v>
          </cell>
          <cell r="BE275">
            <v>2087</v>
          </cell>
          <cell r="BF275">
            <v>1</v>
          </cell>
        </row>
        <row r="276">
          <cell r="A276" t="str">
            <v>J 061298</v>
          </cell>
          <cell r="B276" t="str">
            <v>871/1999</v>
          </cell>
          <cell r="C276" t="str">
            <v>MASINA DE GAURIT</v>
          </cell>
          <cell r="J276" t="str">
            <v>BC</v>
          </cell>
          <cell r="N276" t="str">
            <v>COTA BUILDING SYSTEMS SRL</v>
          </cell>
          <cell r="O276" t="str">
            <v>Factura</v>
          </cell>
          <cell r="P276">
            <v>4507516</v>
          </cell>
          <cell r="Q276">
            <v>36382</v>
          </cell>
          <cell r="R276">
            <v>1857377</v>
          </cell>
          <cell r="S276">
            <v>116.09</v>
          </cell>
          <cell r="T276">
            <v>2</v>
          </cell>
          <cell r="U276" t="str">
            <v>2.23.6.</v>
          </cell>
          <cell r="V276" t="str">
            <v>Unelte, dispozitive si instrumente pentru circulatia marfurilor</v>
          </cell>
          <cell r="W276" t="str">
            <v>Furniture &amp; Fixtures</v>
          </cell>
          <cell r="X276" t="str">
            <v>Maintenance &amp; Material Handling Machinery &amp; Equipment-Non production</v>
          </cell>
          <cell r="Y276">
            <v>36382</v>
          </cell>
          <cell r="Z276">
            <v>36404</v>
          </cell>
          <cell r="AA276">
            <v>37012</v>
          </cell>
          <cell r="AC276">
            <v>120</v>
          </cell>
          <cell r="AD276">
            <v>72</v>
          </cell>
          <cell r="AF276">
            <v>27</v>
          </cell>
          <cell r="AG276">
            <v>0</v>
          </cell>
          <cell r="AH276">
            <v>27</v>
          </cell>
          <cell r="AI276">
            <v>7</v>
          </cell>
          <cell r="AJ276">
            <v>1341438.9444444445</v>
          </cell>
          <cell r="AK276">
            <v>83.842777777777783</v>
          </cell>
          <cell r="AL276">
            <v>0</v>
          </cell>
          <cell r="AM276">
            <v>0</v>
          </cell>
          <cell r="AN276">
            <v>212298</v>
          </cell>
          <cell r="AO276" t="str">
            <v>2122191</v>
          </cell>
          <cell r="AP276">
            <v>37262.192901234572</v>
          </cell>
          <cell r="AQ276">
            <v>2.328966049382716</v>
          </cell>
          <cell r="AR276">
            <v>15478.141666666666</v>
          </cell>
          <cell r="AS276">
            <v>0.9674166666666667</v>
          </cell>
          <cell r="AT276">
            <v>776773.40586419753</v>
          </cell>
          <cell r="AU276">
            <v>48.549984567901241</v>
          </cell>
          <cell r="AV276">
            <v>2812192</v>
          </cell>
          <cell r="AW276">
            <v>417909.82500000001</v>
          </cell>
          <cell r="AX276">
            <v>26.120250000000002</v>
          </cell>
          <cell r="AZ276">
            <v>6811000</v>
          </cell>
          <cell r="BA276">
            <v>1</v>
          </cell>
          <cell r="BD276" t="str">
            <v>MR65380</v>
          </cell>
          <cell r="BE276">
            <v>2087</v>
          </cell>
          <cell r="BF276">
            <v>1</v>
          </cell>
        </row>
        <row r="277">
          <cell r="A277" t="str">
            <v>MINUS</v>
          </cell>
          <cell r="B277" t="str">
            <v>874/1999</v>
          </cell>
          <cell r="C277" t="str">
            <v>MASINA DE GAURIT</v>
          </cell>
          <cell r="J277" t="str">
            <v>BC</v>
          </cell>
          <cell r="N277" t="str">
            <v>COTA BUILDING SYSTEMS SRL</v>
          </cell>
          <cell r="O277" t="str">
            <v>Factura</v>
          </cell>
          <cell r="P277">
            <v>4507516</v>
          </cell>
          <cell r="Q277">
            <v>36382</v>
          </cell>
          <cell r="R277">
            <v>1857377</v>
          </cell>
          <cell r="S277">
            <v>116.09</v>
          </cell>
          <cell r="T277">
            <v>2</v>
          </cell>
          <cell r="U277" t="str">
            <v>2.23.6.</v>
          </cell>
          <cell r="V277" t="str">
            <v>Unelte, dispozitive si instrumente pentru circulatia marfurilor</v>
          </cell>
          <cell r="W277" t="str">
            <v>Furniture &amp; Fixtures</v>
          </cell>
          <cell r="X277" t="str">
            <v>Maintenance &amp; Material Handling Machinery &amp; Equipment-Non production</v>
          </cell>
          <cell r="Y277">
            <v>36382</v>
          </cell>
          <cell r="Z277">
            <v>36404</v>
          </cell>
          <cell r="AA277">
            <v>37012</v>
          </cell>
          <cell r="AC277">
            <v>120</v>
          </cell>
          <cell r="AD277">
            <v>72</v>
          </cell>
          <cell r="AF277">
            <v>27</v>
          </cell>
          <cell r="AG277">
            <v>0</v>
          </cell>
          <cell r="AH277">
            <v>27</v>
          </cell>
          <cell r="AI277">
            <v>7</v>
          </cell>
          <cell r="AJ277">
            <v>1341438.9444444445</v>
          </cell>
          <cell r="AK277">
            <v>83.842777777777783</v>
          </cell>
          <cell r="AL277">
            <v>0</v>
          </cell>
          <cell r="AM277">
            <v>0</v>
          </cell>
          <cell r="AN277">
            <v>212298</v>
          </cell>
          <cell r="AO277" t="str">
            <v>2122191</v>
          </cell>
          <cell r="AP277">
            <v>37262.192901234572</v>
          </cell>
          <cell r="AQ277">
            <v>2.328966049382716</v>
          </cell>
          <cell r="AR277">
            <v>15478.141666666666</v>
          </cell>
          <cell r="AS277">
            <v>0.9674166666666667</v>
          </cell>
          <cell r="AT277">
            <v>776773.40586419753</v>
          </cell>
          <cell r="AU277">
            <v>48.549984567901241</v>
          </cell>
          <cell r="AV277">
            <v>2812192</v>
          </cell>
          <cell r="AW277">
            <v>417909.82500000001</v>
          </cell>
          <cell r="AX277">
            <v>26.120250000000002</v>
          </cell>
          <cell r="AZ277">
            <v>6811000</v>
          </cell>
          <cell r="BA277">
            <v>1</v>
          </cell>
          <cell r="BD277" t="str">
            <v>MR65380</v>
          </cell>
          <cell r="BE277">
            <v>2087</v>
          </cell>
          <cell r="BF277">
            <v>1</v>
          </cell>
        </row>
        <row r="278">
          <cell r="A278" t="str">
            <v>J 030234</v>
          </cell>
          <cell r="B278" t="str">
            <v>807/1999</v>
          </cell>
          <cell r="C278" t="str">
            <v>LAPTOP COMPAQ ARMADA 32 MB-MIRCEA TRIF</v>
          </cell>
          <cell r="J278" t="str">
            <v>BC</v>
          </cell>
          <cell r="N278" t="str">
            <v>FIX COMPUTERS</v>
          </cell>
          <cell r="O278" t="str">
            <v>Factura</v>
          </cell>
          <cell r="P278">
            <v>6526757</v>
          </cell>
          <cell r="Q278">
            <v>36203</v>
          </cell>
          <cell r="R278">
            <v>43212652</v>
          </cell>
          <cell r="S278">
            <v>3571.3</v>
          </cell>
          <cell r="T278">
            <v>3</v>
          </cell>
          <cell r="U278" t="str">
            <v>3.9.</v>
          </cell>
          <cell r="V278" t="str">
            <v>Calculatoare electronice si echipamente periferice</v>
          </cell>
          <cell r="W278" t="str">
            <v>Hardware</v>
          </cell>
          <cell r="X278" t="str">
            <v>Personal Computers &amp; Related Equipment</v>
          </cell>
          <cell r="Y278">
            <v>36203</v>
          </cell>
          <cell r="Z278">
            <v>36220</v>
          </cell>
          <cell r="AC278">
            <v>36</v>
          </cell>
          <cell r="AD278">
            <v>36</v>
          </cell>
          <cell r="AF278">
            <v>33</v>
          </cell>
          <cell r="AG278">
            <v>0</v>
          </cell>
          <cell r="AH278">
            <v>33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212301</v>
          </cell>
          <cell r="AO278">
            <v>2123201</v>
          </cell>
          <cell r="AP278">
            <v>1200351.4444444445</v>
          </cell>
          <cell r="AQ278">
            <v>99.202777777777783</v>
          </cell>
          <cell r="AR278">
            <v>1200351.4444444445</v>
          </cell>
          <cell r="AS278">
            <v>99.202777777777783</v>
          </cell>
          <cell r="AT278">
            <v>39611597.666666664</v>
          </cell>
          <cell r="AU278">
            <v>3273.6916666666666</v>
          </cell>
          <cell r="AV278">
            <v>2813202</v>
          </cell>
          <cell r="AW278">
            <v>39611597.666666664</v>
          </cell>
          <cell r="AX278">
            <v>3273.6916666666666</v>
          </cell>
          <cell r="AZ278">
            <v>6811000</v>
          </cell>
          <cell r="BA278">
            <v>1</v>
          </cell>
          <cell r="BD278" t="str">
            <v>MR65380</v>
          </cell>
          <cell r="BE278">
            <v>1000</v>
          </cell>
          <cell r="BF278">
            <v>1</v>
          </cell>
        </row>
        <row r="279">
          <cell r="A279" t="str">
            <v>J 030230/231</v>
          </cell>
          <cell r="B279" t="str">
            <v>805/1999</v>
          </cell>
          <cell r="C279" t="str">
            <v>LAPTOP COMPAQ ARMADA 1700 32MB-A.TAYLOR</v>
          </cell>
          <cell r="J279" t="str">
            <v>BC</v>
          </cell>
          <cell r="N279" t="str">
            <v>FIX COMPUTERS</v>
          </cell>
          <cell r="O279" t="str">
            <v>Factura</v>
          </cell>
          <cell r="P279">
            <v>6526776</v>
          </cell>
          <cell r="Q279">
            <v>36203</v>
          </cell>
          <cell r="R279">
            <v>41372500</v>
          </cell>
          <cell r="S279">
            <v>3419.21</v>
          </cell>
          <cell r="T279">
            <v>3</v>
          </cell>
          <cell r="U279" t="str">
            <v>3.9.</v>
          </cell>
          <cell r="V279" t="str">
            <v>Calculatoare electronice si echipamente periferice</v>
          </cell>
          <cell r="W279" t="str">
            <v>Hardware</v>
          </cell>
          <cell r="X279" t="str">
            <v>Personal Computers &amp; Related Equipment</v>
          </cell>
          <cell r="Y279">
            <v>36203</v>
          </cell>
          <cell r="Z279">
            <v>36220</v>
          </cell>
          <cell r="AC279">
            <v>36</v>
          </cell>
          <cell r="AD279">
            <v>36</v>
          </cell>
          <cell r="AF279">
            <v>33</v>
          </cell>
          <cell r="AG279">
            <v>0</v>
          </cell>
          <cell r="AH279">
            <v>33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212301</v>
          </cell>
          <cell r="AO279">
            <v>2123201</v>
          </cell>
          <cell r="AP279">
            <v>1149236.111111111</v>
          </cell>
          <cell r="AQ279">
            <v>94.978055555555557</v>
          </cell>
          <cell r="AR279">
            <v>1149236.111111111</v>
          </cell>
          <cell r="AS279">
            <v>94.978055555555557</v>
          </cell>
          <cell r="AT279">
            <v>37924791.666666664</v>
          </cell>
          <cell r="AU279">
            <v>3134.2758333333331</v>
          </cell>
          <cell r="AV279">
            <v>2813202</v>
          </cell>
          <cell r="AW279">
            <v>37924791.666666664</v>
          </cell>
          <cell r="AX279">
            <v>3134.2758333333331</v>
          </cell>
          <cell r="AZ279">
            <v>6811000</v>
          </cell>
          <cell r="BA279">
            <v>1</v>
          </cell>
          <cell r="BD279" t="str">
            <v>MR65380</v>
          </cell>
          <cell r="BE279">
            <v>1000</v>
          </cell>
          <cell r="BF279">
            <v>1</v>
          </cell>
        </row>
        <row r="280">
          <cell r="A280" t="str">
            <v>J 030090</v>
          </cell>
          <cell r="B280" t="str">
            <v>900/1999</v>
          </cell>
          <cell r="C280" t="str">
            <v>CALCULATOR+MONITOR+TASTATURA</v>
          </cell>
          <cell r="J280" t="str">
            <v>BC</v>
          </cell>
          <cell r="N280" t="str">
            <v>FIX COMPUTERS AG</v>
          </cell>
          <cell r="O280" t="str">
            <v>Factura</v>
          </cell>
          <cell r="P280">
            <v>1039</v>
          </cell>
          <cell r="Q280">
            <v>36454</v>
          </cell>
          <cell r="R280">
            <v>20488163</v>
          </cell>
          <cell r="S280">
            <v>1216.42</v>
          </cell>
          <cell r="T280">
            <v>3</v>
          </cell>
          <cell r="U280" t="str">
            <v>3.9.</v>
          </cell>
          <cell r="V280" t="str">
            <v>Calculatoare electronice si echipamente periferice</v>
          </cell>
          <cell r="W280" t="str">
            <v>Hardware</v>
          </cell>
          <cell r="X280" t="str">
            <v>Personal Computers &amp; Related Equipment</v>
          </cell>
          <cell r="Y280">
            <v>36454</v>
          </cell>
          <cell r="Z280">
            <v>36465</v>
          </cell>
          <cell r="AC280">
            <v>36</v>
          </cell>
          <cell r="AD280">
            <v>36</v>
          </cell>
          <cell r="AF280">
            <v>25</v>
          </cell>
          <cell r="AG280">
            <v>0</v>
          </cell>
          <cell r="AH280">
            <v>25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212301</v>
          </cell>
          <cell r="AO280">
            <v>2123201</v>
          </cell>
          <cell r="AP280">
            <v>569115.63888888888</v>
          </cell>
          <cell r="AQ280">
            <v>33.789444444444449</v>
          </cell>
          <cell r="AR280">
            <v>569115.63888888888</v>
          </cell>
          <cell r="AS280">
            <v>33.789444444444449</v>
          </cell>
          <cell r="AT280">
            <v>14227890.972222222</v>
          </cell>
          <cell r="AU280">
            <v>844.73611111111109</v>
          </cell>
          <cell r="AV280">
            <v>2813202</v>
          </cell>
          <cell r="AW280">
            <v>14227890.972222222</v>
          </cell>
          <cell r="AX280">
            <v>844.73611111111109</v>
          </cell>
          <cell r="AZ280">
            <v>6811000</v>
          </cell>
          <cell r="BA280">
            <v>1</v>
          </cell>
          <cell r="BD280" t="str">
            <v>MR65380</v>
          </cell>
          <cell r="BE280">
            <v>1000</v>
          </cell>
          <cell r="BF280">
            <v>1</v>
          </cell>
        </row>
        <row r="281">
          <cell r="A281" t="str">
            <v>J 030181</v>
          </cell>
          <cell r="B281" t="str">
            <v>808/1999</v>
          </cell>
          <cell r="C281" t="str">
            <v>LAPTOP COMPAQ ARMADA-S.JUGANARU</v>
          </cell>
          <cell r="J281" t="str">
            <v>BC</v>
          </cell>
          <cell r="N281" t="str">
            <v>FIX COMPUTERS</v>
          </cell>
          <cell r="O281" t="str">
            <v>Factura</v>
          </cell>
          <cell r="P281">
            <v>6526757</v>
          </cell>
          <cell r="Q281">
            <v>36203</v>
          </cell>
          <cell r="R281">
            <v>43212650</v>
          </cell>
          <cell r="S281">
            <v>3571.3</v>
          </cell>
          <cell r="T281">
            <v>3</v>
          </cell>
          <cell r="U281" t="str">
            <v>3.9.</v>
          </cell>
          <cell r="V281" t="str">
            <v>Calculatoare electronice si echipamente periferice</v>
          </cell>
          <cell r="W281" t="str">
            <v>Hardware</v>
          </cell>
          <cell r="X281" t="str">
            <v>Personal Computers &amp; Related Equipment</v>
          </cell>
          <cell r="Y281">
            <v>36203</v>
          </cell>
          <cell r="Z281">
            <v>36220</v>
          </cell>
          <cell r="AC281">
            <v>36</v>
          </cell>
          <cell r="AD281">
            <v>36</v>
          </cell>
          <cell r="AF281">
            <v>33</v>
          </cell>
          <cell r="AG281">
            <v>0</v>
          </cell>
          <cell r="AH281">
            <v>33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212301</v>
          </cell>
          <cell r="AO281">
            <v>2123201</v>
          </cell>
          <cell r="AP281">
            <v>1200351.388888889</v>
          </cell>
          <cell r="AQ281">
            <v>99.202777777777783</v>
          </cell>
          <cell r="AR281">
            <v>1200351.388888889</v>
          </cell>
          <cell r="AS281">
            <v>99.202777777777783</v>
          </cell>
          <cell r="AT281">
            <v>39611595.833333328</v>
          </cell>
          <cell r="AU281">
            <v>3273.6916666666666</v>
          </cell>
          <cell r="AV281">
            <v>2813202</v>
          </cell>
          <cell r="AW281">
            <v>39611595.833333328</v>
          </cell>
          <cell r="AX281">
            <v>3273.6916666666666</v>
          </cell>
          <cell r="AZ281">
            <v>6811000</v>
          </cell>
          <cell r="BA281">
            <v>1</v>
          </cell>
          <cell r="BD281" t="str">
            <v>MR65380</v>
          </cell>
          <cell r="BE281">
            <v>1010</v>
          </cell>
          <cell r="BF281">
            <v>1</v>
          </cell>
        </row>
        <row r="282">
          <cell r="A282" t="str">
            <v>J 030094</v>
          </cell>
          <cell r="B282" t="str">
            <v>901/1999</v>
          </cell>
          <cell r="C282" t="str">
            <v>CALCULATOR+MONITOR+TASTAURA</v>
          </cell>
          <cell r="J282" t="str">
            <v>BC</v>
          </cell>
          <cell r="N282" t="str">
            <v>FIX COMPUTERS AG</v>
          </cell>
          <cell r="O282" t="str">
            <v>Factura</v>
          </cell>
          <cell r="P282">
            <v>1039</v>
          </cell>
          <cell r="Q282">
            <v>36454</v>
          </cell>
          <cell r="R282">
            <v>20488163</v>
          </cell>
          <cell r="S282">
            <v>1216.42</v>
          </cell>
          <cell r="T282">
            <v>3</v>
          </cell>
          <cell r="U282" t="str">
            <v>3.9.</v>
          </cell>
          <cell r="V282" t="str">
            <v>Calculatoare electronice si echipamente periferice</v>
          </cell>
          <cell r="W282" t="str">
            <v>Hardware</v>
          </cell>
          <cell r="X282" t="str">
            <v>Personal Computers &amp; Related Equipment</v>
          </cell>
          <cell r="Y282">
            <v>36454</v>
          </cell>
          <cell r="Z282">
            <v>36465</v>
          </cell>
          <cell r="AC282">
            <v>36</v>
          </cell>
          <cell r="AD282">
            <v>36</v>
          </cell>
          <cell r="AF282">
            <v>25</v>
          </cell>
          <cell r="AG282">
            <v>0</v>
          </cell>
          <cell r="AH282">
            <v>25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212301</v>
          </cell>
          <cell r="AO282">
            <v>2123201</v>
          </cell>
          <cell r="AP282">
            <v>569115.63888888888</v>
          </cell>
          <cell r="AQ282">
            <v>33.789444444444449</v>
          </cell>
          <cell r="AR282">
            <v>569115.63888888888</v>
          </cell>
          <cell r="AS282">
            <v>33.789444444444449</v>
          </cell>
          <cell r="AT282">
            <v>14227890.972222222</v>
          </cell>
          <cell r="AU282">
            <v>844.73611111111109</v>
          </cell>
          <cell r="AV282">
            <v>2813202</v>
          </cell>
          <cell r="AW282">
            <v>14227890.972222222</v>
          </cell>
          <cell r="AX282">
            <v>844.73611111111109</v>
          </cell>
          <cell r="AZ282">
            <v>6811000</v>
          </cell>
          <cell r="BA282">
            <v>1</v>
          </cell>
          <cell r="BD282" t="str">
            <v>MR65380</v>
          </cell>
          <cell r="BE282">
            <v>1010</v>
          </cell>
          <cell r="BF282">
            <v>1</v>
          </cell>
        </row>
        <row r="283">
          <cell r="A283" t="str">
            <v>J 030194</v>
          </cell>
          <cell r="B283" t="str">
            <v>908/1999</v>
          </cell>
          <cell r="C283" t="str">
            <v>CALCULATOER+MONITOR+TASTATURA</v>
          </cell>
          <cell r="J283" t="str">
            <v>BC</v>
          </cell>
          <cell r="N283" t="str">
            <v>FIX COMPUTERS AG</v>
          </cell>
          <cell r="O283" t="str">
            <v>Factura</v>
          </cell>
          <cell r="P283">
            <v>1039</v>
          </cell>
          <cell r="Q283">
            <v>36454</v>
          </cell>
          <cell r="R283">
            <v>20488163</v>
          </cell>
          <cell r="S283">
            <v>1216.42</v>
          </cell>
          <cell r="T283">
            <v>3</v>
          </cell>
          <cell r="U283" t="str">
            <v>3.9.</v>
          </cell>
          <cell r="V283" t="str">
            <v>Calculatoare electronice si echipamente periferice</v>
          </cell>
          <cell r="W283" t="str">
            <v>Hardware</v>
          </cell>
          <cell r="X283" t="str">
            <v>Personal Computers &amp; Related Equipment</v>
          </cell>
          <cell r="Y283">
            <v>36454</v>
          </cell>
          <cell r="Z283">
            <v>36465</v>
          </cell>
          <cell r="AC283">
            <v>36</v>
          </cell>
          <cell r="AD283">
            <v>36</v>
          </cell>
          <cell r="AF283">
            <v>25</v>
          </cell>
          <cell r="AG283">
            <v>0</v>
          </cell>
          <cell r="AH283">
            <v>25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212301</v>
          </cell>
          <cell r="AO283">
            <v>2123201</v>
          </cell>
          <cell r="AP283">
            <v>569115.63888888888</v>
          </cell>
          <cell r="AQ283">
            <v>33.789444444444449</v>
          </cell>
          <cell r="AR283">
            <v>569115.63888888888</v>
          </cell>
          <cell r="AS283">
            <v>33.789444444444449</v>
          </cell>
          <cell r="AT283">
            <v>14227890.972222222</v>
          </cell>
          <cell r="AU283">
            <v>844.73611111111109</v>
          </cell>
          <cell r="AV283">
            <v>2813202</v>
          </cell>
          <cell r="AW283">
            <v>14227890.972222222</v>
          </cell>
          <cell r="AX283">
            <v>844.73611111111109</v>
          </cell>
          <cell r="AZ283">
            <v>6811000</v>
          </cell>
          <cell r="BA283">
            <v>1</v>
          </cell>
          <cell r="BD283" t="str">
            <v>MR65380</v>
          </cell>
          <cell r="BE283">
            <v>1010</v>
          </cell>
          <cell r="BF283">
            <v>1</v>
          </cell>
        </row>
        <row r="284">
          <cell r="A284" t="str">
            <v>J 030501/502</v>
          </cell>
          <cell r="B284" t="str">
            <v>920/1999</v>
          </cell>
          <cell r="C284" t="str">
            <v>CALCULATOR+TASTATURA</v>
          </cell>
          <cell r="J284" t="str">
            <v>TIMISOARA</v>
          </cell>
          <cell r="N284" t="str">
            <v>FIX COMPUTERS AG</v>
          </cell>
          <cell r="O284" t="str">
            <v>Factura</v>
          </cell>
          <cell r="P284">
            <v>1039</v>
          </cell>
          <cell r="Q284">
            <v>36454</v>
          </cell>
          <cell r="R284">
            <v>16687876</v>
          </cell>
          <cell r="S284">
            <v>990.79</v>
          </cell>
          <cell r="T284">
            <v>3</v>
          </cell>
          <cell r="U284" t="str">
            <v>3.9.</v>
          </cell>
          <cell r="V284" t="str">
            <v>Calculatoare electronice si echipamente periferice</v>
          </cell>
          <cell r="W284" t="str">
            <v>Hardware</v>
          </cell>
          <cell r="X284" t="str">
            <v>Personal Computers &amp; Related Equipment</v>
          </cell>
          <cell r="Y284">
            <v>36454</v>
          </cell>
          <cell r="Z284">
            <v>36465</v>
          </cell>
          <cell r="AC284">
            <v>36</v>
          </cell>
          <cell r="AD284">
            <v>36</v>
          </cell>
          <cell r="AF284">
            <v>25</v>
          </cell>
          <cell r="AG284">
            <v>0</v>
          </cell>
          <cell r="AH284">
            <v>25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212301</v>
          </cell>
          <cell r="AO284">
            <v>2123201</v>
          </cell>
          <cell r="AP284">
            <v>463552.11111111112</v>
          </cell>
          <cell r="AQ284">
            <v>27.521944444444443</v>
          </cell>
          <cell r="AR284">
            <v>463552.11111111112</v>
          </cell>
          <cell r="AS284">
            <v>27.521944444444443</v>
          </cell>
          <cell r="AT284">
            <v>11588802.777777778</v>
          </cell>
          <cell r="AU284">
            <v>688.04861111111109</v>
          </cell>
          <cell r="AV284">
            <v>2813202</v>
          </cell>
          <cell r="AW284">
            <v>11588802.777777778</v>
          </cell>
          <cell r="AX284">
            <v>688.04861111111109</v>
          </cell>
          <cell r="AZ284">
            <v>6811000</v>
          </cell>
          <cell r="BA284">
            <v>1</v>
          </cell>
          <cell r="BD284" t="str">
            <v>MR65380</v>
          </cell>
          <cell r="BE284">
            <v>1010</v>
          </cell>
          <cell r="BF284">
            <v>1</v>
          </cell>
        </row>
        <row r="285">
          <cell r="A285" t="str">
            <v>J 030100</v>
          </cell>
          <cell r="B285" t="str">
            <v>904/1999</v>
          </cell>
          <cell r="C285" t="str">
            <v>CALCULATOR+MONITOR+TASTAURA</v>
          </cell>
          <cell r="J285" t="str">
            <v>BC</v>
          </cell>
          <cell r="N285" t="str">
            <v>FIX COMPUTERS AG</v>
          </cell>
          <cell r="O285" t="str">
            <v>Factura</v>
          </cell>
          <cell r="P285">
            <v>1039</v>
          </cell>
          <cell r="Q285">
            <v>36454</v>
          </cell>
          <cell r="R285">
            <v>20488163</v>
          </cell>
          <cell r="S285">
            <v>1216.42</v>
          </cell>
          <cell r="T285">
            <v>3</v>
          </cell>
          <cell r="U285" t="str">
            <v>3.9.</v>
          </cell>
          <cell r="V285" t="str">
            <v>Calculatoare electronice si echipamente periferice</v>
          </cell>
          <cell r="W285" t="str">
            <v>Hardware</v>
          </cell>
          <cell r="X285" t="str">
            <v>Personal Computers &amp; Related Equipment</v>
          </cell>
          <cell r="Y285">
            <v>36454</v>
          </cell>
          <cell r="Z285">
            <v>36465</v>
          </cell>
          <cell r="AC285">
            <v>36</v>
          </cell>
          <cell r="AD285">
            <v>36</v>
          </cell>
          <cell r="AF285">
            <v>25</v>
          </cell>
          <cell r="AG285">
            <v>0</v>
          </cell>
          <cell r="AH285">
            <v>25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212301</v>
          </cell>
          <cell r="AO285">
            <v>2123201</v>
          </cell>
          <cell r="AP285">
            <v>569115.63888888888</v>
          </cell>
          <cell r="AQ285">
            <v>33.789444444444449</v>
          </cell>
          <cell r="AR285">
            <v>569115.63888888888</v>
          </cell>
          <cell r="AS285">
            <v>33.789444444444449</v>
          </cell>
          <cell r="AT285">
            <v>14227890.972222222</v>
          </cell>
          <cell r="AU285">
            <v>844.73611111111109</v>
          </cell>
          <cell r="AV285">
            <v>2813202</v>
          </cell>
          <cell r="AW285">
            <v>14227890.972222222</v>
          </cell>
          <cell r="AX285">
            <v>844.73611111111109</v>
          </cell>
          <cell r="AZ285">
            <v>6811000</v>
          </cell>
          <cell r="BA285">
            <v>1</v>
          </cell>
          <cell r="BD285" t="str">
            <v>MR65380</v>
          </cell>
          <cell r="BE285">
            <v>1020</v>
          </cell>
          <cell r="BF285">
            <v>1</v>
          </cell>
        </row>
        <row r="286">
          <cell r="A286" t="str">
            <v>J 030101</v>
          </cell>
          <cell r="B286" t="str">
            <v>905/1999</v>
          </cell>
          <cell r="C286" t="str">
            <v>CALCULATO+MONITOR+TASTATURA</v>
          </cell>
          <cell r="J286" t="str">
            <v>BC</v>
          </cell>
          <cell r="N286" t="str">
            <v>FIX COMPUTERS AG</v>
          </cell>
          <cell r="O286" t="str">
            <v>Factura</v>
          </cell>
          <cell r="P286">
            <v>1039</v>
          </cell>
          <cell r="Q286">
            <v>36454</v>
          </cell>
          <cell r="R286">
            <v>20488163</v>
          </cell>
          <cell r="S286">
            <v>1216.42</v>
          </cell>
          <cell r="T286">
            <v>3</v>
          </cell>
          <cell r="U286" t="str">
            <v>3.9.</v>
          </cell>
          <cell r="V286" t="str">
            <v>Calculatoare electronice si echipamente periferice</v>
          </cell>
          <cell r="W286" t="str">
            <v>Hardware</v>
          </cell>
          <cell r="X286" t="str">
            <v>Personal Computers &amp; Related Equipment</v>
          </cell>
          <cell r="Y286">
            <v>36454</v>
          </cell>
          <cell r="Z286">
            <v>36465</v>
          </cell>
          <cell r="AC286">
            <v>36</v>
          </cell>
          <cell r="AD286">
            <v>36</v>
          </cell>
          <cell r="AF286">
            <v>25</v>
          </cell>
          <cell r="AG286">
            <v>0</v>
          </cell>
          <cell r="AH286">
            <v>25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212301</v>
          </cell>
          <cell r="AO286">
            <v>2123201</v>
          </cell>
          <cell r="AP286">
            <v>569115.63888888888</v>
          </cell>
          <cell r="AQ286">
            <v>33.789444444444449</v>
          </cell>
          <cell r="AR286">
            <v>569115.63888888888</v>
          </cell>
          <cell r="AS286">
            <v>33.789444444444449</v>
          </cell>
          <cell r="AT286">
            <v>14227890.972222222</v>
          </cell>
          <cell r="AU286">
            <v>844.73611111111109</v>
          </cell>
          <cell r="AV286">
            <v>2813202</v>
          </cell>
          <cell r="AW286">
            <v>14227890.972222222</v>
          </cell>
          <cell r="AX286">
            <v>844.73611111111109</v>
          </cell>
          <cell r="AZ286">
            <v>6811000</v>
          </cell>
          <cell r="BA286">
            <v>1</v>
          </cell>
          <cell r="BD286" t="str">
            <v>MR65380</v>
          </cell>
          <cell r="BE286">
            <v>1020</v>
          </cell>
          <cell r="BF286">
            <v>1</v>
          </cell>
        </row>
        <row r="287">
          <cell r="A287" t="str">
            <v>J 030108</v>
          </cell>
          <cell r="B287" t="str">
            <v>907/1999</v>
          </cell>
          <cell r="C287" t="str">
            <v>CALCULATOR+MONITOR+TASTATURA</v>
          </cell>
          <cell r="J287" t="str">
            <v>BC</v>
          </cell>
          <cell r="N287" t="str">
            <v>FIX COMPUTERS AG</v>
          </cell>
          <cell r="O287" t="str">
            <v>Factura</v>
          </cell>
          <cell r="P287">
            <v>1039</v>
          </cell>
          <cell r="Q287">
            <v>36454</v>
          </cell>
          <cell r="R287">
            <v>20488163</v>
          </cell>
          <cell r="S287">
            <v>1216.42</v>
          </cell>
          <cell r="T287">
            <v>3</v>
          </cell>
          <cell r="U287" t="str">
            <v>3.9.</v>
          </cell>
          <cell r="V287" t="str">
            <v>Calculatoare electronice si echipamente periferice</v>
          </cell>
          <cell r="W287" t="str">
            <v>Hardware</v>
          </cell>
          <cell r="X287" t="str">
            <v>Personal Computers &amp; Related Equipment</v>
          </cell>
          <cell r="Y287">
            <v>36454</v>
          </cell>
          <cell r="Z287">
            <v>36465</v>
          </cell>
          <cell r="AC287">
            <v>36</v>
          </cell>
          <cell r="AD287">
            <v>36</v>
          </cell>
          <cell r="AF287">
            <v>25</v>
          </cell>
          <cell r="AG287">
            <v>0</v>
          </cell>
          <cell r="AH287">
            <v>25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212301</v>
          </cell>
          <cell r="AO287">
            <v>2123201</v>
          </cell>
          <cell r="AP287">
            <v>569115.63888888888</v>
          </cell>
          <cell r="AQ287">
            <v>33.789444444444449</v>
          </cell>
          <cell r="AR287">
            <v>569115.63888888888</v>
          </cell>
          <cell r="AS287">
            <v>33.789444444444449</v>
          </cell>
          <cell r="AT287">
            <v>14227890.972222222</v>
          </cell>
          <cell r="AU287">
            <v>844.73611111111109</v>
          </cell>
          <cell r="AV287">
            <v>2813202</v>
          </cell>
          <cell r="AW287">
            <v>14227890.972222222</v>
          </cell>
          <cell r="AX287">
            <v>844.73611111111109</v>
          </cell>
          <cell r="AZ287">
            <v>6811000</v>
          </cell>
          <cell r="BA287">
            <v>1</v>
          </cell>
          <cell r="BD287" t="str">
            <v>MR65380</v>
          </cell>
          <cell r="BE287">
            <v>1020</v>
          </cell>
          <cell r="BF287">
            <v>1</v>
          </cell>
        </row>
        <row r="288">
          <cell r="A288" t="str">
            <v>J 030804</v>
          </cell>
          <cell r="B288" t="str">
            <v>383/2000</v>
          </cell>
          <cell r="C288" t="str">
            <v>LASER PRINTER A4 MODEL HP 1100</v>
          </cell>
          <cell r="N288" t="str">
            <v>Q'NET INTERNATIONAL SRL</v>
          </cell>
          <cell r="O288" t="str">
            <v>Factura</v>
          </cell>
          <cell r="P288">
            <v>6344777</v>
          </cell>
          <cell r="Q288">
            <v>36829</v>
          </cell>
          <cell r="R288">
            <v>8946000</v>
          </cell>
          <cell r="S288">
            <v>360.67</v>
          </cell>
          <cell r="T288">
            <v>3</v>
          </cell>
          <cell r="U288" t="str">
            <v>3.9.</v>
          </cell>
          <cell r="V288" t="str">
            <v>Calculatoare electronice si echipamente periferice</v>
          </cell>
          <cell r="W288" t="str">
            <v>Hardware</v>
          </cell>
          <cell r="X288" t="str">
            <v>Personal Computers &amp; Related Equipment</v>
          </cell>
          <cell r="Y288">
            <v>36829</v>
          </cell>
          <cell r="Z288">
            <v>36831</v>
          </cell>
          <cell r="AC288">
            <v>36</v>
          </cell>
          <cell r="AD288">
            <v>36</v>
          </cell>
          <cell r="AF288">
            <v>13</v>
          </cell>
          <cell r="AG288">
            <v>0</v>
          </cell>
          <cell r="AH288">
            <v>13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212301</v>
          </cell>
          <cell r="AO288">
            <v>2123201</v>
          </cell>
          <cell r="AP288">
            <v>248500</v>
          </cell>
          <cell r="AQ288">
            <v>10.018611111111111</v>
          </cell>
          <cell r="AR288">
            <v>248500</v>
          </cell>
          <cell r="AS288">
            <v>10.018611111111111</v>
          </cell>
          <cell r="AT288">
            <v>3230500</v>
          </cell>
          <cell r="AU288">
            <v>130.24194444444444</v>
          </cell>
          <cell r="AV288">
            <v>2813202</v>
          </cell>
          <cell r="AW288">
            <v>3230500</v>
          </cell>
          <cell r="AX288">
            <v>130.24194444444444</v>
          </cell>
          <cell r="AZ288">
            <v>6811000</v>
          </cell>
          <cell r="BA288">
            <v>1</v>
          </cell>
          <cell r="BD288" t="str">
            <v>MR65380</v>
          </cell>
          <cell r="BE288">
            <v>1020</v>
          </cell>
          <cell r="BF288">
            <v>1</v>
          </cell>
        </row>
        <row r="289">
          <cell r="A289" t="str">
            <v>J 030805</v>
          </cell>
          <cell r="B289" t="str">
            <v>384/2000</v>
          </cell>
          <cell r="C289" t="str">
            <v>LASER PRINT A4 MODEL HP 1100</v>
          </cell>
          <cell r="N289" t="str">
            <v>Q'NET INTERNATIONAL SRL</v>
          </cell>
          <cell r="O289" t="str">
            <v>Factura</v>
          </cell>
          <cell r="P289">
            <v>6344777</v>
          </cell>
          <cell r="Q289">
            <v>36829</v>
          </cell>
          <cell r="R289">
            <v>8946000</v>
          </cell>
          <cell r="S289">
            <v>360.67</v>
          </cell>
          <cell r="T289">
            <v>3</v>
          </cell>
          <cell r="U289" t="str">
            <v>3.9.</v>
          </cell>
          <cell r="V289" t="str">
            <v>Calculatoare electronice si echipamente periferice</v>
          </cell>
          <cell r="W289" t="str">
            <v>Hardware</v>
          </cell>
          <cell r="X289" t="str">
            <v>Personal Computers &amp; Related Equipment</v>
          </cell>
          <cell r="Y289">
            <v>36829</v>
          </cell>
          <cell r="Z289">
            <v>36831</v>
          </cell>
          <cell r="AC289">
            <v>36</v>
          </cell>
          <cell r="AD289">
            <v>36</v>
          </cell>
          <cell r="AF289">
            <v>13</v>
          </cell>
          <cell r="AG289">
            <v>0</v>
          </cell>
          <cell r="AH289">
            <v>13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212301</v>
          </cell>
          <cell r="AO289">
            <v>2123201</v>
          </cell>
          <cell r="AP289">
            <v>248500</v>
          </cell>
          <cell r="AQ289">
            <v>10.018611111111111</v>
          </cell>
          <cell r="AR289">
            <v>248500</v>
          </cell>
          <cell r="AS289">
            <v>10.018611111111111</v>
          </cell>
          <cell r="AT289">
            <v>3230500</v>
          </cell>
          <cell r="AU289">
            <v>130.24194444444444</v>
          </cell>
          <cell r="AV289">
            <v>2813202</v>
          </cell>
          <cell r="AW289">
            <v>3230500</v>
          </cell>
          <cell r="AX289">
            <v>130.24194444444444</v>
          </cell>
          <cell r="AZ289">
            <v>6811000</v>
          </cell>
          <cell r="BA289">
            <v>1</v>
          </cell>
          <cell r="BD289" t="str">
            <v>MR65380</v>
          </cell>
          <cell r="BE289">
            <v>1020</v>
          </cell>
          <cell r="BF289">
            <v>1</v>
          </cell>
        </row>
        <row r="290">
          <cell r="A290" t="str">
            <v>J 030806</v>
          </cell>
          <cell r="B290" t="str">
            <v>385/2000</v>
          </cell>
          <cell r="C290" t="str">
            <v>LASER PRINTER A4 MODEL HP 1100</v>
          </cell>
          <cell r="N290" t="str">
            <v>Q'NET INTERNATIONAL SRL</v>
          </cell>
          <cell r="O290" t="str">
            <v>Factura</v>
          </cell>
          <cell r="P290">
            <v>6344777</v>
          </cell>
          <cell r="Q290">
            <v>36829</v>
          </cell>
          <cell r="R290">
            <v>8946000</v>
          </cell>
          <cell r="S290">
            <v>360.67</v>
          </cell>
          <cell r="T290">
            <v>3</v>
          </cell>
          <cell r="U290" t="str">
            <v>3.9.</v>
          </cell>
          <cell r="V290" t="str">
            <v>Calculatoare electronice si echipamente periferice</v>
          </cell>
          <cell r="W290" t="str">
            <v>Hardware</v>
          </cell>
          <cell r="X290" t="str">
            <v>Personal Computers &amp; Related Equipment</v>
          </cell>
          <cell r="Y290">
            <v>36829</v>
          </cell>
          <cell r="Z290">
            <v>36831</v>
          </cell>
          <cell r="AC290">
            <v>36</v>
          </cell>
          <cell r="AD290">
            <v>36</v>
          </cell>
          <cell r="AF290">
            <v>13</v>
          </cell>
          <cell r="AG290">
            <v>0</v>
          </cell>
          <cell r="AH290">
            <v>13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212301</v>
          </cell>
          <cell r="AO290">
            <v>2123201</v>
          </cell>
          <cell r="AP290">
            <v>248500</v>
          </cell>
          <cell r="AQ290">
            <v>10.018611111111111</v>
          </cell>
          <cell r="AR290">
            <v>248500</v>
          </cell>
          <cell r="AS290">
            <v>10.018611111111111</v>
          </cell>
          <cell r="AT290">
            <v>3230500</v>
          </cell>
          <cell r="AU290">
            <v>130.24194444444444</v>
          </cell>
          <cell r="AV290">
            <v>2813202</v>
          </cell>
          <cell r="AW290">
            <v>3230500</v>
          </cell>
          <cell r="AX290">
            <v>130.24194444444444</v>
          </cell>
          <cell r="AZ290">
            <v>6811000</v>
          </cell>
          <cell r="BA290">
            <v>1</v>
          </cell>
          <cell r="BD290" t="str">
            <v>MR65380</v>
          </cell>
          <cell r="BE290">
            <v>1020</v>
          </cell>
          <cell r="BF290">
            <v>1</v>
          </cell>
        </row>
        <row r="291">
          <cell r="A291" t="str">
            <v>J 030807</v>
          </cell>
          <cell r="B291" t="str">
            <v>386/2000</v>
          </cell>
          <cell r="C291" t="str">
            <v>LASER PRINTER A4 MODEL HP 1100</v>
          </cell>
          <cell r="N291" t="str">
            <v>Q'NET INTERNATIONAL SRL</v>
          </cell>
          <cell r="O291" t="str">
            <v>Factura</v>
          </cell>
          <cell r="P291">
            <v>6344777</v>
          </cell>
          <cell r="Q291">
            <v>36829</v>
          </cell>
          <cell r="R291">
            <v>8946000</v>
          </cell>
          <cell r="S291">
            <v>360.67</v>
          </cell>
          <cell r="T291">
            <v>3</v>
          </cell>
          <cell r="U291" t="str">
            <v>3.9.</v>
          </cell>
          <cell r="V291" t="str">
            <v>Calculatoare electronice si echipamente periferice</v>
          </cell>
          <cell r="W291" t="str">
            <v>Hardware</v>
          </cell>
          <cell r="X291" t="str">
            <v>Personal Computers &amp; Related Equipment</v>
          </cell>
          <cell r="Y291">
            <v>36829</v>
          </cell>
          <cell r="Z291">
            <v>36831</v>
          </cell>
          <cell r="AC291">
            <v>36</v>
          </cell>
          <cell r="AD291">
            <v>36</v>
          </cell>
          <cell r="AF291">
            <v>13</v>
          </cell>
          <cell r="AG291">
            <v>0</v>
          </cell>
          <cell r="AH291">
            <v>13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212301</v>
          </cell>
          <cell r="AO291">
            <v>2123201</v>
          </cell>
          <cell r="AP291">
            <v>248500</v>
          </cell>
          <cell r="AQ291">
            <v>10.018611111111111</v>
          </cell>
          <cell r="AR291">
            <v>248500</v>
          </cell>
          <cell r="AS291">
            <v>10.018611111111111</v>
          </cell>
          <cell r="AT291">
            <v>3230500</v>
          </cell>
          <cell r="AU291">
            <v>130.24194444444444</v>
          </cell>
          <cell r="AV291">
            <v>2813202</v>
          </cell>
          <cell r="AW291">
            <v>3230500</v>
          </cell>
          <cell r="AX291">
            <v>130.24194444444444</v>
          </cell>
          <cell r="AZ291">
            <v>6811000</v>
          </cell>
          <cell r="BA291">
            <v>1</v>
          </cell>
          <cell r="BD291" t="str">
            <v>MR65380</v>
          </cell>
          <cell r="BE291">
            <v>1020</v>
          </cell>
          <cell r="BF291">
            <v>1</v>
          </cell>
        </row>
        <row r="292">
          <cell r="A292" t="str">
            <v>J 030808</v>
          </cell>
          <cell r="B292" t="str">
            <v>387/2000</v>
          </cell>
          <cell r="C292" t="str">
            <v>LASER PRINTER A4 MODEL HP 1100</v>
          </cell>
          <cell r="N292" t="str">
            <v>Q'NET INTERNATIONAL SRL</v>
          </cell>
          <cell r="O292" t="str">
            <v>Factura</v>
          </cell>
          <cell r="P292">
            <v>6344777</v>
          </cell>
          <cell r="Q292">
            <v>36829</v>
          </cell>
          <cell r="R292">
            <v>8946000</v>
          </cell>
          <cell r="S292">
            <v>360.67</v>
          </cell>
          <cell r="T292">
            <v>3</v>
          </cell>
          <cell r="U292" t="str">
            <v>3.9.</v>
          </cell>
          <cell r="V292" t="str">
            <v>Calculatoare electronice si echipamente periferice</v>
          </cell>
          <cell r="W292" t="str">
            <v>Hardware</v>
          </cell>
          <cell r="X292" t="str">
            <v>Personal Computers &amp; Related Equipment</v>
          </cell>
          <cell r="Y292">
            <v>36829</v>
          </cell>
          <cell r="Z292">
            <v>36831</v>
          </cell>
          <cell r="AC292">
            <v>36</v>
          </cell>
          <cell r="AD292">
            <v>36</v>
          </cell>
          <cell r="AF292">
            <v>13</v>
          </cell>
          <cell r="AG292">
            <v>0</v>
          </cell>
          <cell r="AH292">
            <v>13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212301</v>
          </cell>
          <cell r="AO292">
            <v>2123201</v>
          </cell>
          <cell r="AP292">
            <v>248500</v>
          </cell>
          <cell r="AQ292">
            <v>10.018611111111111</v>
          </cell>
          <cell r="AR292">
            <v>248500</v>
          </cell>
          <cell r="AS292">
            <v>10.018611111111111</v>
          </cell>
          <cell r="AT292">
            <v>3230500</v>
          </cell>
          <cell r="AU292">
            <v>130.24194444444444</v>
          </cell>
          <cell r="AV292">
            <v>2813202</v>
          </cell>
          <cell r="AW292">
            <v>3230500</v>
          </cell>
          <cell r="AX292">
            <v>130.24194444444444</v>
          </cell>
          <cell r="AZ292">
            <v>6811000</v>
          </cell>
          <cell r="BA292">
            <v>1</v>
          </cell>
          <cell r="BD292" t="str">
            <v>MR65380</v>
          </cell>
          <cell r="BE292">
            <v>1020</v>
          </cell>
          <cell r="BF292">
            <v>1</v>
          </cell>
        </row>
        <row r="293">
          <cell r="A293" t="str">
            <v>J 030809</v>
          </cell>
          <cell r="B293" t="str">
            <v>388/2000</v>
          </cell>
          <cell r="C293" t="str">
            <v>LASER PRINTER A4 MODEL HP 1100</v>
          </cell>
          <cell r="N293" t="str">
            <v>Q'NET INTERNATIONAL SRL</v>
          </cell>
          <cell r="O293" t="str">
            <v>Factura</v>
          </cell>
          <cell r="P293">
            <v>6344777</v>
          </cell>
          <cell r="Q293">
            <v>36829</v>
          </cell>
          <cell r="R293">
            <v>8946000</v>
          </cell>
          <cell r="S293">
            <v>360.67</v>
          </cell>
          <cell r="T293">
            <v>3</v>
          </cell>
          <cell r="U293" t="str">
            <v>3.9.</v>
          </cell>
          <cell r="V293" t="str">
            <v>Calculatoare electronice si echipamente periferice</v>
          </cell>
          <cell r="W293" t="str">
            <v>Hardware</v>
          </cell>
          <cell r="X293" t="str">
            <v>Personal Computers &amp; Related Equipment</v>
          </cell>
          <cell r="Y293">
            <v>36829</v>
          </cell>
          <cell r="Z293">
            <v>36831</v>
          </cell>
          <cell r="AC293">
            <v>36</v>
          </cell>
          <cell r="AD293">
            <v>36</v>
          </cell>
          <cell r="AF293">
            <v>13</v>
          </cell>
          <cell r="AG293">
            <v>0</v>
          </cell>
          <cell r="AH293">
            <v>13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212301</v>
          </cell>
          <cell r="AO293">
            <v>2123201</v>
          </cell>
          <cell r="AP293">
            <v>248500</v>
          </cell>
          <cell r="AQ293">
            <v>10.018611111111111</v>
          </cell>
          <cell r="AR293">
            <v>248500</v>
          </cell>
          <cell r="AS293">
            <v>10.018611111111111</v>
          </cell>
          <cell r="AT293">
            <v>3230500</v>
          </cell>
          <cell r="AU293">
            <v>130.24194444444444</v>
          </cell>
          <cell r="AV293">
            <v>2813202</v>
          </cell>
          <cell r="AW293">
            <v>3230500</v>
          </cell>
          <cell r="AX293">
            <v>130.24194444444444</v>
          </cell>
          <cell r="AZ293">
            <v>6811000</v>
          </cell>
          <cell r="BA293">
            <v>1</v>
          </cell>
          <cell r="BD293" t="str">
            <v>MR65380</v>
          </cell>
          <cell r="BE293">
            <v>1020</v>
          </cell>
          <cell r="BF293">
            <v>1</v>
          </cell>
        </row>
        <row r="294">
          <cell r="A294" t="str">
            <v>J 030810</v>
          </cell>
          <cell r="B294" t="str">
            <v>389/2000</v>
          </cell>
          <cell r="C294" t="str">
            <v>LESER PRINTER A4 MODEL HP 1100</v>
          </cell>
          <cell r="N294" t="str">
            <v>Q'NET INTERNATIONAL SRL</v>
          </cell>
          <cell r="O294" t="str">
            <v>Factura</v>
          </cell>
          <cell r="P294">
            <v>6344777</v>
          </cell>
          <cell r="Q294">
            <v>36829</v>
          </cell>
          <cell r="R294">
            <v>8946000</v>
          </cell>
          <cell r="S294">
            <v>360.67</v>
          </cell>
          <cell r="T294">
            <v>3</v>
          </cell>
          <cell r="U294" t="str">
            <v>3.9.</v>
          </cell>
          <cell r="V294" t="str">
            <v>Calculatoare electronice si echipamente periferice</v>
          </cell>
          <cell r="W294" t="str">
            <v>Hardware</v>
          </cell>
          <cell r="X294" t="str">
            <v>Personal Computers &amp; Related Equipment</v>
          </cell>
          <cell r="Y294">
            <v>36829</v>
          </cell>
          <cell r="Z294">
            <v>36831</v>
          </cell>
          <cell r="AC294">
            <v>36</v>
          </cell>
          <cell r="AD294">
            <v>36</v>
          </cell>
          <cell r="AF294">
            <v>13</v>
          </cell>
          <cell r="AG294">
            <v>0</v>
          </cell>
          <cell r="AH294">
            <v>13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212301</v>
          </cell>
          <cell r="AO294">
            <v>2123201</v>
          </cell>
          <cell r="AP294">
            <v>248500</v>
          </cell>
          <cell r="AQ294">
            <v>10.018611111111111</v>
          </cell>
          <cell r="AR294">
            <v>248500</v>
          </cell>
          <cell r="AS294">
            <v>10.018611111111111</v>
          </cell>
          <cell r="AT294">
            <v>3230500</v>
          </cell>
          <cell r="AU294">
            <v>130.24194444444444</v>
          </cell>
          <cell r="AV294">
            <v>2813202</v>
          </cell>
          <cell r="AW294">
            <v>3230500</v>
          </cell>
          <cell r="AX294">
            <v>130.24194444444444</v>
          </cell>
          <cell r="AZ294">
            <v>6811000</v>
          </cell>
          <cell r="BA294">
            <v>1</v>
          </cell>
          <cell r="BD294" t="str">
            <v>MR65380</v>
          </cell>
          <cell r="BE294">
            <v>1020</v>
          </cell>
          <cell r="BF294">
            <v>1</v>
          </cell>
        </row>
        <row r="295">
          <cell r="A295" t="str">
            <v>J 030811</v>
          </cell>
          <cell r="B295" t="str">
            <v>390/2000</v>
          </cell>
          <cell r="C295" t="str">
            <v>LASER PRINTER A4 MODEL HP 1100</v>
          </cell>
          <cell r="N295" t="str">
            <v>Q'NET INTERNATIONAL SRL</v>
          </cell>
          <cell r="O295" t="str">
            <v>Factura</v>
          </cell>
          <cell r="P295">
            <v>6344777</v>
          </cell>
          <cell r="Q295">
            <v>36829</v>
          </cell>
          <cell r="R295">
            <v>8946000</v>
          </cell>
          <cell r="S295">
            <v>360.67</v>
          </cell>
          <cell r="T295">
            <v>3</v>
          </cell>
          <cell r="U295" t="str">
            <v>3.9.</v>
          </cell>
          <cell r="V295" t="str">
            <v>Calculatoare electronice si echipamente periferice</v>
          </cell>
          <cell r="W295" t="str">
            <v>Hardware</v>
          </cell>
          <cell r="X295" t="str">
            <v>Personal Computers &amp; Related Equipment</v>
          </cell>
          <cell r="Y295">
            <v>36829</v>
          </cell>
          <cell r="Z295">
            <v>36831</v>
          </cell>
          <cell r="AC295">
            <v>36</v>
          </cell>
          <cell r="AD295">
            <v>36</v>
          </cell>
          <cell r="AF295">
            <v>13</v>
          </cell>
          <cell r="AG295">
            <v>0</v>
          </cell>
          <cell r="AH295">
            <v>13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212301</v>
          </cell>
          <cell r="AO295">
            <v>2123201</v>
          </cell>
          <cell r="AP295">
            <v>248500</v>
          </cell>
          <cell r="AQ295">
            <v>10.018611111111111</v>
          </cell>
          <cell r="AR295">
            <v>248500</v>
          </cell>
          <cell r="AS295">
            <v>10.018611111111111</v>
          </cell>
          <cell r="AT295">
            <v>3230500</v>
          </cell>
          <cell r="AU295">
            <v>130.24194444444444</v>
          </cell>
          <cell r="AV295">
            <v>2813202</v>
          </cell>
          <cell r="AW295">
            <v>3230500</v>
          </cell>
          <cell r="AX295">
            <v>130.24194444444444</v>
          </cell>
          <cell r="AZ295">
            <v>6811000</v>
          </cell>
          <cell r="BA295">
            <v>1</v>
          </cell>
          <cell r="BD295" t="str">
            <v>MR65380</v>
          </cell>
          <cell r="BE295">
            <v>1020</v>
          </cell>
          <cell r="BF295">
            <v>1</v>
          </cell>
        </row>
        <row r="296">
          <cell r="A296" t="str">
            <v>J 030812</v>
          </cell>
          <cell r="B296" t="str">
            <v>391/2000</v>
          </cell>
          <cell r="C296" t="str">
            <v>LASER PRINTER A4 MODEL HP 1100</v>
          </cell>
          <cell r="N296" t="str">
            <v>Q'NET INTERNATIONAL SRL</v>
          </cell>
          <cell r="O296" t="str">
            <v>Factura</v>
          </cell>
          <cell r="P296">
            <v>6344777</v>
          </cell>
          <cell r="Q296">
            <v>36829</v>
          </cell>
          <cell r="R296">
            <v>8946000</v>
          </cell>
          <cell r="S296">
            <v>360.67</v>
          </cell>
          <cell r="T296">
            <v>3</v>
          </cell>
          <cell r="U296" t="str">
            <v>3.9.</v>
          </cell>
          <cell r="V296" t="str">
            <v>Calculatoare electronice si echipamente periferice</v>
          </cell>
          <cell r="W296" t="str">
            <v>Hardware</v>
          </cell>
          <cell r="X296" t="str">
            <v>Personal Computers &amp; Related Equipment</v>
          </cell>
          <cell r="Y296">
            <v>36829</v>
          </cell>
          <cell r="Z296">
            <v>36831</v>
          </cell>
          <cell r="AC296">
            <v>36</v>
          </cell>
          <cell r="AD296">
            <v>36</v>
          </cell>
          <cell r="AF296">
            <v>13</v>
          </cell>
          <cell r="AG296">
            <v>0</v>
          </cell>
          <cell r="AH296">
            <v>13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212301</v>
          </cell>
          <cell r="AO296">
            <v>2123201</v>
          </cell>
          <cell r="AP296">
            <v>248500</v>
          </cell>
          <cell r="AQ296">
            <v>10.018611111111111</v>
          </cell>
          <cell r="AR296">
            <v>248500</v>
          </cell>
          <cell r="AS296">
            <v>10.018611111111111</v>
          </cell>
          <cell r="AT296">
            <v>3230500</v>
          </cell>
          <cell r="AU296">
            <v>130.24194444444444</v>
          </cell>
          <cell r="AV296">
            <v>2813202</v>
          </cell>
          <cell r="AW296">
            <v>3230500</v>
          </cell>
          <cell r="AX296">
            <v>130.24194444444444</v>
          </cell>
          <cell r="AZ296">
            <v>6811000</v>
          </cell>
          <cell r="BA296">
            <v>1</v>
          </cell>
          <cell r="BD296" t="str">
            <v>MR65380</v>
          </cell>
          <cell r="BE296">
            <v>1020</v>
          </cell>
          <cell r="BF296">
            <v>1</v>
          </cell>
        </row>
        <row r="297">
          <cell r="A297" t="str">
            <v>J 030813</v>
          </cell>
          <cell r="B297" t="str">
            <v>392/2000</v>
          </cell>
          <cell r="C297" t="str">
            <v>LASER PRINTER A4 MODEL HP 1100</v>
          </cell>
          <cell r="N297" t="str">
            <v>Q'NET INTERNATIONAL SRL</v>
          </cell>
          <cell r="O297" t="str">
            <v>Factura</v>
          </cell>
          <cell r="P297">
            <v>6344777</v>
          </cell>
          <cell r="Q297">
            <v>36829</v>
          </cell>
          <cell r="R297">
            <v>8946000</v>
          </cell>
          <cell r="S297">
            <v>360.67</v>
          </cell>
          <cell r="T297">
            <v>3</v>
          </cell>
          <cell r="U297" t="str">
            <v>3.9.</v>
          </cell>
          <cell r="V297" t="str">
            <v>Calculatoare electronice si echipamente periferice</v>
          </cell>
          <cell r="W297" t="str">
            <v>Hardware</v>
          </cell>
          <cell r="X297" t="str">
            <v>Personal Computers &amp; Related Equipment</v>
          </cell>
          <cell r="Y297">
            <v>36829</v>
          </cell>
          <cell r="Z297">
            <v>36831</v>
          </cell>
          <cell r="AC297">
            <v>36</v>
          </cell>
          <cell r="AD297">
            <v>36</v>
          </cell>
          <cell r="AF297">
            <v>13</v>
          </cell>
          <cell r="AG297">
            <v>0</v>
          </cell>
          <cell r="AH297">
            <v>13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212301</v>
          </cell>
          <cell r="AO297">
            <v>2123201</v>
          </cell>
          <cell r="AP297">
            <v>248500</v>
          </cell>
          <cell r="AQ297">
            <v>10.018611111111111</v>
          </cell>
          <cell r="AR297">
            <v>248500</v>
          </cell>
          <cell r="AS297">
            <v>10.018611111111111</v>
          </cell>
          <cell r="AT297">
            <v>3230500</v>
          </cell>
          <cell r="AU297">
            <v>130.24194444444444</v>
          </cell>
          <cell r="AV297">
            <v>2813202</v>
          </cell>
          <cell r="AW297">
            <v>3230500</v>
          </cell>
          <cell r="AX297">
            <v>130.24194444444444</v>
          </cell>
          <cell r="AZ297">
            <v>6811000</v>
          </cell>
          <cell r="BA297">
            <v>1</v>
          </cell>
          <cell r="BD297" t="str">
            <v>MR65380</v>
          </cell>
          <cell r="BE297">
            <v>1020</v>
          </cell>
          <cell r="BF297">
            <v>1</v>
          </cell>
        </row>
        <row r="298">
          <cell r="A298" t="str">
            <v>J 030814</v>
          </cell>
          <cell r="B298" t="str">
            <v>393/2000</v>
          </cell>
          <cell r="C298" t="str">
            <v>LASER PRINTER A4 MODEL HP 1100</v>
          </cell>
          <cell r="N298" t="str">
            <v>Q'NET INTERNATIONAL SRL</v>
          </cell>
          <cell r="O298" t="str">
            <v>Factura</v>
          </cell>
          <cell r="P298">
            <v>6344777</v>
          </cell>
          <cell r="Q298">
            <v>36829</v>
          </cell>
          <cell r="R298">
            <v>8946000</v>
          </cell>
          <cell r="S298">
            <v>360.67</v>
          </cell>
          <cell r="T298">
            <v>3</v>
          </cell>
          <cell r="U298" t="str">
            <v>3.9.</v>
          </cell>
          <cell r="V298" t="str">
            <v>Calculatoare electronice si echipamente periferice</v>
          </cell>
          <cell r="W298" t="str">
            <v>Hardware</v>
          </cell>
          <cell r="X298" t="str">
            <v>Personal Computers &amp; Related Equipment</v>
          </cell>
          <cell r="Y298">
            <v>36829</v>
          </cell>
          <cell r="Z298">
            <v>36831</v>
          </cell>
          <cell r="AC298">
            <v>36</v>
          </cell>
          <cell r="AD298">
            <v>36</v>
          </cell>
          <cell r="AF298">
            <v>13</v>
          </cell>
          <cell r="AG298">
            <v>0</v>
          </cell>
          <cell r="AH298">
            <v>13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212301</v>
          </cell>
          <cell r="AO298">
            <v>2123201</v>
          </cell>
          <cell r="AP298">
            <v>248500</v>
          </cell>
          <cell r="AQ298">
            <v>10.018611111111111</v>
          </cell>
          <cell r="AR298">
            <v>248500</v>
          </cell>
          <cell r="AS298">
            <v>10.018611111111111</v>
          </cell>
          <cell r="AT298">
            <v>3230500</v>
          </cell>
          <cell r="AU298">
            <v>130.24194444444444</v>
          </cell>
          <cell r="AV298">
            <v>2813202</v>
          </cell>
          <cell r="AW298">
            <v>3230500</v>
          </cell>
          <cell r="AX298">
            <v>130.24194444444444</v>
          </cell>
          <cell r="AZ298">
            <v>6811000</v>
          </cell>
          <cell r="BA298">
            <v>1</v>
          </cell>
          <cell r="BD298" t="str">
            <v>MR65380</v>
          </cell>
          <cell r="BE298">
            <v>1020</v>
          </cell>
          <cell r="BF298">
            <v>1</v>
          </cell>
        </row>
        <row r="299">
          <cell r="A299" t="str">
            <v>J 030815</v>
          </cell>
          <cell r="B299" t="str">
            <v>394/2000</v>
          </cell>
          <cell r="C299" t="str">
            <v>LASER PRINTER A4 MODEL HP 1100</v>
          </cell>
          <cell r="N299" t="str">
            <v>Q'NET INTERNATIONAL SRL</v>
          </cell>
          <cell r="O299" t="str">
            <v>Factura</v>
          </cell>
          <cell r="P299">
            <v>6344777</v>
          </cell>
          <cell r="Q299">
            <v>36829</v>
          </cell>
          <cell r="R299">
            <v>8946000</v>
          </cell>
          <cell r="S299">
            <v>360.67</v>
          </cell>
          <cell r="T299">
            <v>3</v>
          </cell>
          <cell r="U299" t="str">
            <v>3.9.</v>
          </cell>
          <cell r="V299" t="str">
            <v>Calculatoare electronice si echipamente periferice</v>
          </cell>
          <cell r="W299" t="str">
            <v>Hardware</v>
          </cell>
          <cell r="X299" t="str">
            <v>Personal Computers &amp; Related Equipment</v>
          </cell>
          <cell r="Y299">
            <v>36829</v>
          </cell>
          <cell r="Z299">
            <v>36831</v>
          </cell>
          <cell r="AC299">
            <v>36</v>
          </cell>
          <cell r="AD299">
            <v>36</v>
          </cell>
          <cell r="AF299">
            <v>13</v>
          </cell>
          <cell r="AG299">
            <v>0</v>
          </cell>
          <cell r="AH299">
            <v>13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212301</v>
          </cell>
          <cell r="AO299">
            <v>2123201</v>
          </cell>
          <cell r="AP299">
            <v>248500</v>
          </cell>
          <cell r="AQ299">
            <v>10.018611111111111</v>
          </cell>
          <cell r="AR299">
            <v>248500</v>
          </cell>
          <cell r="AS299">
            <v>10.018611111111111</v>
          </cell>
          <cell r="AT299">
            <v>3230500</v>
          </cell>
          <cell r="AU299">
            <v>130.24194444444444</v>
          </cell>
          <cell r="AV299">
            <v>2813202</v>
          </cell>
          <cell r="AW299">
            <v>3230500</v>
          </cell>
          <cell r="AX299">
            <v>130.24194444444444</v>
          </cell>
          <cell r="AZ299">
            <v>6811000</v>
          </cell>
          <cell r="BA299">
            <v>1</v>
          </cell>
          <cell r="BD299" t="str">
            <v>MR65380</v>
          </cell>
          <cell r="BE299">
            <v>1020</v>
          </cell>
          <cell r="BF299">
            <v>1</v>
          </cell>
        </row>
        <row r="300">
          <cell r="A300" t="str">
            <v>J 030816</v>
          </cell>
          <cell r="B300" t="str">
            <v>395/2000</v>
          </cell>
          <cell r="C300" t="str">
            <v>LASER PRINTER A4 MODEL HP 1100</v>
          </cell>
          <cell r="N300" t="str">
            <v>Q'NET INTERNATIONAL SRL</v>
          </cell>
          <cell r="O300" t="str">
            <v>Factura</v>
          </cell>
          <cell r="P300">
            <v>6344777</v>
          </cell>
          <cell r="Q300">
            <v>36829</v>
          </cell>
          <cell r="R300">
            <v>8946000</v>
          </cell>
          <cell r="S300">
            <v>360.67</v>
          </cell>
          <cell r="T300">
            <v>3</v>
          </cell>
          <cell r="U300" t="str">
            <v>3.9.</v>
          </cell>
          <cell r="V300" t="str">
            <v>Calculatoare electronice si echipamente periferice</v>
          </cell>
          <cell r="W300" t="str">
            <v>Hardware</v>
          </cell>
          <cell r="X300" t="str">
            <v>Personal Computers &amp; Related Equipment</v>
          </cell>
          <cell r="Y300">
            <v>36829</v>
          </cell>
          <cell r="Z300">
            <v>36831</v>
          </cell>
          <cell r="AC300">
            <v>36</v>
          </cell>
          <cell r="AD300">
            <v>36</v>
          </cell>
          <cell r="AF300">
            <v>13</v>
          </cell>
          <cell r="AG300">
            <v>0</v>
          </cell>
          <cell r="AH300">
            <v>13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212301</v>
          </cell>
          <cell r="AO300">
            <v>2123201</v>
          </cell>
          <cell r="AP300">
            <v>248500</v>
          </cell>
          <cell r="AQ300">
            <v>10.018611111111111</v>
          </cell>
          <cell r="AR300">
            <v>248500</v>
          </cell>
          <cell r="AS300">
            <v>10.018611111111111</v>
          </cell>
          <cell r="AT300">
            <v>3230500</v>
          </cell>
          <cell r="AU300">
            <v>130.24194444444444</v>
          </cell>
          <cell r="AV300">
            <v>2813202</v>
          </cell>
          <cell r="AW300">
            <v>3230500</v>
          </cell>
          <cell r="AX300">
            <v>130.24194444444444</v>
          </cell>
          <cell r="AZ300">
            <v>6811000</v>
          </cell>
          <cell r="BA300">
            <v>1</v>
          </cell>
          <cell r="BD300" t="str">
            <v>MR65380</v>
          </cell>
          <cell r="BE300">
            <v>1020</v>
          </cell>
          <cell r="BF300">
            <v>1</v>
          </cell>
        </row>
        <row r="301">
          <cell r="A301" t="str">
            <v>J 030817</v>
          </cell>
          <cell r="B301" t="str">
            <v>396/2000</v>
          </cell>
          <cell r="C301" t="str">
            <v>LASER PRINTER A4 MODEL HP 1100</v>
          </cell>
          <cell r="N301" t="str">
            <v>Q'NET INTERNATIONAL SRL</v>
          </cell>
          <cell r="O301" t="str">
            <v>Factura</v>
          </cell>
          <cell r="P301">
            <v>6344777</v>
          </cell>
          <cell r="Q301">
            <v>36829</v>
          </cell>
          <cell r="R301">
            <v>8946000</v>
          </cell>
          <cell r="S301">
            <v>360.67</v>
          </cell>
          <cell r="T301">
            <v>3</v>
          </cell>
          <cell r="U301" t="str">
            <v>3.9.</v>
          </cell>
          <cell r="V301" t="str">
            <v>Calculatoare electronice si echipamente periferice</v>
          </cell>
          <cell r="W301" t="str">
            <v>Hardware</v>
          </cell>
          <cell r="X301" t="str">
            <v>Personal Computers &amp; Related Equipment</v>
          </cell>
          <cell r="Y301">
            <v>36829</v>
          </cell>
          <cell r="Z301">
            <v>36831</v>
          </cell>
          <cell r="AC301">
            <v>36</v>
          </cell>
          <cell r="AD301">
            <v>36</v>
          </cell>
          <cell r="AF301">
            <v>13</v>
          </cell>
          <cell r="AG301">
            <v>0</v>
          </cell>
          <cell r="AH301">
            <v>13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212301</v>
          </cell>
          <cell r="AO301">
            <v>2123201</v>
          </cell>
          <cell r="AP301">
            <v>248500</v>
          </cell>
          <cell r="AQ301">
            <v>10.018611111111111</v>
          </cell>
          <cell r="AR301">
            <v>248500</v>
          </cell>
          <cell r="AS301">
            <v>10.018611111111111</v>
          </cell>
          <cell r="AT301">
            <v>3230500</v>
          </cell>
          <cell r="AU301">
            <v>130.24194444444444</v>
          </cell>
          <cell r="AV301">
            <v>2813202</v>
          </cell>
          <cell r="AW301">
            <v>3230500</v>
          </cell>
          <cell r="AX301">
            <v>130.24194444444444</v>
          </cell>
          <cell r="AZ301">
            <v>6811000</v>
          </cell>
          <cell r="BA301">
            <v>1</v>
          </cell>
          <cell r="BD301" t="str">
            <v>MR65380</v>
          </cell>
          <cell r="BE301">
            <v>1020</v>
          </cell>
          <cell r="BF301">
            <v>1</v>
          </cell>
        </row>
        <row r="302">
          <cell r="A302" t="str">
            <v>J 030818</v>
          </cell>
          <cell r="B302" t="str">
            <v>397/2000</v>
          </cell>
          <cell r="C302" t="str">
            <v>LASER PRINTER A4 MODEL HP 1100</v>
          </cell>
          <cell r="N302" t="str">
            <v>Q'NET INTERNATIONAL SRL</v>
          </cell>
          <cell r="O302" t="str">
            <v>Factura</v>
          </cell>
          <cell r="P302">
            <v>6344777</v>
          </cell>
          <cell r="Q302">
            <v>36829</v>
          </cell>
          <cell r="R302">
            <v>8946000</v>
          </cell>
          <cell r="S302">
            <v>360.67</v>
          </cell>
          <cell r="T302">
            <v>3</v>
          </cell>
          <cell r="U302" t="str">
            <v>3.9.</v>
          </cell>
          <cell r="V302" t="str">
            <v>Calculatoare electronice si echipamente periferice</v>
          </cell>
          <cell r="W302" t="str">
            <v>Hardware</v>
          </cell>
          <cell r="X302" t="str">
            <v>Personal Computers &amp; Related Equipment</v>
          </cell>
          <cell r="Y302">
            <v>36829</v>
          </cell>
          <cell r="Z302">
            <v>36831</v>
          </cell>
          <cell r="AC302">
            <v>36</v>
          </cell>
          <cell r="AD302">
            <v>36</v>
          </cell>
          <cell r="AF302">
            <v>13</v>
          </cell>
          <cell r="AG302">
            <v>0</v>
          </cell>
          <cell r="AH302">
            <v>13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212301</v>
          </cell>
          <cell r="AO302">
            <v>2123201</v>
          </cell>
          <cell r="AP302">
            <v>248500</v>
          </cell>
          <cell r="AQ302">
            <v>10.018611111111111</v>
          </cell>
          <cell r="AR302">
            <v>248500</v>
          </cell>
          <cell r="AS302">
            <v>10.018611111111111</v>
          </cell>
          <cell r="AT302">
            <v>3230500</v>
          </cell>
          <cell r="AU302">
            <v>130.24194444444444</v>
          </cell>
          <cell r="AV302">
            <v>2813202</v>
          </cell>
          <cell r="AW302">
            <v>3230500</v>
          </cell>
          <cell r="AX302">
            <v>130.24194444444444</v>
          </cell>
          <cell r="AZ302">
            <v>6811000</v>
          </cell>
          <cell r="BA302">
            <v>1</v>
          </cell>
          <cell r="BD302" t="str">
            <v>MR65380</v>
          </cell>
          <cell r="BE302">
            <v>1020</v>
          </cell>
          <cell r="BF302">
            <v>1</v>
          </cell>
        </row>
        <row r="303">
          <cell r="A303" t="str">
            <v>J 030819</v>
          </cell>
          <cell r="B303" t="str">
            <v>398/2000</v>
          </cell>
          <cell r="C303" t="str">
            <v>LASER PRINTER A4 MODEL HP 1100</v>
          </cell>
          <cell r="N303" t="str">
            <v>Q'NET INTERNATIONAL SRL</v>
          </cell>
          <cell r="O303" t="str">
            <v>Factura</v>
          </cell>
          <cell r="P303">
            <v>6344777</v>
          </cell>
          <cell r="Q303">
            <v>36829</v>
          </cell>
          <cell r="R303">
            <v>8946000</v>
          </cell>
          <cell r="S303">
            <v>360.67</v>
          </cell>
          <cell r="T303">
            <v>3</v>
          </cell>
          <cell r="U303" t="str">
            <v>3.9.</v>
          </cell>
          <cell r="V303" t="str">
            <v>Calculatoare electronice si echipamente periferice</v>
          </cell>
          <cell r="W303" t="str">
            <v>Hardware</v>
          </cell>
          <cell r="X303" t="str">
            <v>Personal Computers &amp; Related Equipment</v>
          </cell>
          <cell r="Y303">
            <v>36829</v>
          </cell>
          <cell r="Z303">
            <v>36831</v>
          </cell>
          <cell r="AC303">
            <v>36</v>
          </cell>
          <cell r="AD303">
            <v>36</v>
          </cell>
          <cell r="AF303">
            <v>13</v>
          </cell>
          <cell r="AG303">
            <v>0</v>
          </cell>
          <cell r="AH303">
            <v>13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212301</v>
          </cell>
          <cell r="AO303">
            <v>2123201</v>
          </cell>
          <cell r="AP303">
            <v>248500</v>
          </cell>
          <cell r="AQ303">
            <v>10.018611111111111</v>
          </cell>
          <cell r="AR303">
            <v>248500</v>
          </cell>
          <cell r="AS303">
            <v>10.018611111111111</v>
          </cell>
          <cell r="AT303">
            <v>3230500</v>
          </cell>
          <cell r="AU303">
            <v>130.24194444444444</v>
          </cell>
          <cell r="AV303">
            <v>2813202</v>
          </cell>
          <cell r="AW303">
            <v>3230500</v>
          </cell>
          <cell r="AX303">
            <v>130.24194444444444</v>
          </cell>
          <cell r="AZ303">
            <v>6811000</v>
          </cell>
          <cell r="BA303">
            <v>1</v>
          </cell>
          <cell r="BD303" t="str">
            <v>MR65380</v>
          </cell>
          <cell r="BE303">
            <v>1020</v>
          </cell>
          <cell r="BF303">
            <v>1</v>
          </cell>
        </row>
        <row r="304">
          <cell r="A304" t="str">
            <v>J 030820</v>
          </cell>
          <cell r="B304" t="str">
            <v>399/2000</v>
          </cell>
          <cell r="C304" t="str">
            <v>LASER PRINTER A4 MODEL HP 1100</v>
          </cell>
          <cell r="N304" t="str">
            <v>Q'NET INTERNATIONAL SRL</v>
          </cell>
          <cell r="O304" t="str">
            <v>Factura</v>
          </cell>
          <cell r="P304">
            <v>6344777</v>
          </cell>
          <cell r="Q304">
            <v>36829</v>
          </cell>
          <cell r="R304">
            <v>8946000</v>
          </cell>
          <cell r="S304">
            <v>360.67</v>
          </cell>
          <cell r="T304">
            <v>3</v>
          </cell>
          <cell r="U304" t="str">
            <v>3.9.</v>
          </cell>
          <cell r="V304" t="str">
            <v>Calculatoare electronice si echipamente periferice</v>
          </cell>
          <cell r="W304" t="str">
            <v>Hardware</v>
          </cell>
          <cell r="X304" t="str">
            <v>Personal Computers &amp; Related Equipment</v>
          </cell>
          <cell r="Y304">
            <v>36829</v>
          </cell>
          <cell r="Z304">
            <v>36831</v>
          </cell>
          <cell r="AC304">
            <v>36</v>
          </cell>
          <cell r="AD304">
            <v>36</v>
          </cell>
          <cell r="AF304">
            <v>13</v>
          </cell>
          <cell r="AG304">
            <v>0</v>
          </cell>
          <cell r="AH304">
            <v>13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212301</v>
          </cell>
          <cell r="AO304">
            <v>2123201</v>
          </cell>
          <cell r="AP304">
            <v>248500</v>
          </cell>
          <cell r="AQ304">
            <v>10.018611111111111</v>
          </cell>
          <cell r="AR304">
            <v>248500</v>
          </cell>
          <cell r="AS304">
            <v>10.018611111111111</v>
          </cell>
          <cell r="AT304">
            <v>3230500</v>
          </cell>
          <cell r="AU304">
            <v>130.24194444444444</v>
          </cell>
          <cell r="AV304">
            <v>2813202</v>
          </cell>
          <cell r="AW304">
            <v>3230500</v>
          </cell>
          <cell r="AX304">
            <v>130.24194444444444</v>
          </cell>
          <cell r="AZ304">
            <v>6811000</v>
          </cell>
          <cell r="BA304">
            <v>1</v>
          </cell>
          <cell r="BD304" t="str">
            <v>MR65380</v>
          </cell>
          <cell r="BE304">
            <v>1020</v>
          </cell>
          <cell r="BF304">
            <v>1</v>
          </cell>
        </row>
        <row r="305">
          <cell r="A305" t="str">
            <v>J 030551/517/545</v>
          </cell>
          <cell r="B305" t="str">
            <v>877/1999</v>
          </cell>
          <cell r="C305" t="str">
            <v>US ROBO SPORST 56K FAX MODEM- 3 BUCATI</v>
          </cell>
          <cell r="J305" t="str">
            <v>SLOBOZIA,TIRGOVISTE,TG.JIU</v>
          </cell>
          <cell r="N305" t="str">
            <v>Q'NET INTERNATIONAL SRL</v>
          </cell>
          <cell r="O305" t="str">
            <v>Factura</v>
          </cell>
          <cell r="P305">
            <v>9937572</v>
          </cell>
          <cell r="Q305">
            <v>36375</v>
          </cell>
          <cell r="R305">
            <v>5574600</v>
          </cell>
          <cell r="S305">
            <v>348.41</v>
          </cell>
          <cell r="T305">
            <v>3</v>
          </cell>
          <cell r="U305" t="str">
            <v>3.9.</v>
          </cell>
          <cell r="V305" t="str">
            <v>Calculatoare electronice si echipamente periferice</v>
          </cell>
          <cell r="W305" t="str">
            <v>Hardware</v>
          </cell>
          <cell r="X305" t="str">
            <v>Personal Computers &amp; Related Equipment</v>
          </cell>
          <cell r="Y305">
            <v>36375</v>
          </cell>
          <cell r="Z305">
            <v>36404</v>
          </cell>
          <cell r="AC305">
            <v>36</v>
          </cell>
          <cell r="AD305">
            <v>36</v>
          </cell>
          <cell r="AF305">
            <v>27</v>
          </cell>
          <cell r="AG305">
            <v>0</v>
          </cell>
          <cell r="AH305">
            <v>27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212301</v>
          </cell>
          <cell r="AO305">
            <v>2123201</v>
          </cell>
          <cell r="AP305">
            <v>154850</v>
          </cell>
          <cell r="AQ305">
            <v>9.6780555555555559</v>
          </cell>
          <cell r="AR305">
            <v>154850</v>
          </cell>
          <cell r="AS305">
            <v>9.6780555555555559</v>
          </cell>
          <cell r="AT305">
            <v>4180950</v>
          </cell>
          <cell r="AU305">
            <v>261.3075</v>
          </cell>
          <cell r="AV305">
            <v>2813202</v>
          </cell>
          <cell r="AW305">
            <v>4180950</v>
          </cell>
          <cell r="AX305">
            <v>261.3075</v>
          </cell>
          <cell r="AZ305">
            <v>6811000</v>
          </cell>
          <cell r="BA305">
            <v>1</v>
          </cell>
          <cell r="BD305" t="str">
            <v>MR65380</v>
          </cell>
          <cell r="BE305">
            <v>1020</v>
          </cell>
          <cell r="BF305">
            <v>1</v>
          </cell>
        </row>
        <row r="306">
          <cell r="A306" t="str">
            <v>J 030253</v>
          </cell>
          <cell r="B306" t="str">
            <v>806/1999</v>
          </cell>
          <cell r="C306" t="str">
            <v>LAPTOP COMPAQ ARMADA 32MB-A.CHITA</v>
          </cell>
          <cell r="J306" t="str">
            <v>BC</v>
          </cell>
          <cell r="N306" t="str">
            <v>FIX COMPUTERS</v>
          </cell>
          <cell r="O306" t="str">
            <v>Factura</v>
          </cell>
          <cell r="P306">
            <v>6526757</v>
          </cell>
          <cell r="Q306">
            <v>36203</v>
          </cell>
          <cell r="R306">
            <v>43212650</v>
          </cell>
          <cell r="S306">
            <v>3571.3</v>
          </cell>
          <cell r="T306">
            <v>3</v>
          </cell>
          <cell r="U306" t="str">
            <v>3.9.</v>
          </cell>
          <cell r="V306" t="str">
            <v>Calculatoare electronice si echipamente periferice</v>
          </cell>
          <cell r="W306" t="str">
            <v>Hardware</v>
          </cell>
          <cell r="X306" t="str">
            <v>Personal Computers &amp; Related Equipment</v>
          </cell>
          <cell r="Y306">
            <v>36203</v>
          </cell>
          <cell r="Z306">
            <v>36220</v>
          </cell>
          <cell r="AC306">
            <v>36</v>
          </cell>
          <cell r="AD306">
            <v>36</v>
          </cell>
          <cell r="AF306">
            <v>33</v>
          </cell>
          <cell r="AG306">
            <v>0</v>
          </cell>
          <cell r="AH306">
            <v>33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212301</v>
          </cell>
          <cell r="AO306">
            <v>2123201</v>
          </cell>
          <cell r="AP306">
            <v>1200351.388888889</v>
          </cell>
          <cell r="AQ306">
            <v>99.202777777777783</v>
          </cell>
          <cell r="AR306">
            <v>1200351.388888889</v>
          </cell>
          <cell r="AS306">
            <v>99.202777777777783</v>
          </cell>
          <cell r="AT306">
            <v>39611595.833333328</v>
          </cell>
          <cell r="AU306">
            <v>3273.6916666666666</v>
          </cell>
          <cell r="AV306">
            <v>2813202</v>
          </cell>
          <cell r="AW306">
            <v>39611595.833333328</v>
          </cell>
          <cell r="AX306">
            <v>3273.6916666666666</v>
          </cell>
          <cell r="AZ306">
            <v>6811000</v>
          </cell>
          <cell r="BA306">
            <v>1</v>
          </cell>
          <cell r="BD306" t="str">
            <v>MR65380</v>
          </cell>
          <cell r="BE306">
            <v>1030</v>
          </cell>
          <cell r="BF306">
            <v>1</v>
          </cell>
        </row>
        <row r="307">
          <cell r="A307" t="str">
            <v>J 030095</v>
          </cell>
          <cell r="B307" t="str">
            <v>902/1999</v>
          </cell>
          <cell r="C307" t="str">
            <v>CALCULATOR+MONITOR+TASTAURA</v>
          </cell>
          <cell r="J307" t="str">
            <v>BC</v>
          </cell>
          <cell r="N307" t="str">
            <v>FIX COMPUTERS AG</v>
          </cell>
          <cell r="O307" t="str">
            <v>Factura</v>
          </cell>
          <cell r="P307">
            <v>1039</v>
          </cell>
          <cell r="Q307">
            <v>36454</v>
          </cell>
          <cell r="R307">
            <v>20488163</v>
          </cell>
          <cell r="S307">
            <v>1216.42</v>
          </cell>
          <cell r="T307">
            <v>3</v>
          </cell>
          <cell r="U307" t="str">
            <v>3.9.</v>
          </cell>
          <cell r="V307" t="str">
            <v>Calculatoare electronice si echipamente periferice</v>
          </cell>
          <cell r="W307" t="str">
            <v>Hardware</v>
          </cell>
          <cell r="X307" t="str">
            <v>Personal Computers &amp; Related Equipment</v>
          </cell>
          <cell r="Y307">
            <v>36454</v>
          </cell>
          <cell r="Z307">
            <v>36465</v>
          </cell>
          <cell r="AC307">
            <v>36</v>
          </cell>
          <cell r="AD307">
            <v>36</v>
          </cell>
          <cell r="AF307">
            <v>25</v>
          </cell>
          <cell r="AG307">
            <v>0</v>
          </cell>
          <cell r="AH307">
            <v>25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212301</v>
          </cell>
          <cell r="AO307">
            <v>2123201</v>
          </cell>
          <cell r="AP307">
            <v>569115.63888888888</v>
          </cell>
          <cell r="AQ307">
            <v>33.789444444444449</v>
          </cell>
          <cell r="AR307">
            <v>569115.63888888888</v>
          </cell>
          <cell r="AS307">
            <v>33.789444444444449</v>
          </cell>
          <cell r="AT307">
            <v>14227890.972222222</v>
          </cell>
          <cell r="AU307">
            <v>844.73611111111109</v>
          </cell>
          <cell r="AV307">
            <v>2813202</v>
          </cell>
          <cell r="AW307">
            <v>14227890.972222222</v>
          </cell>
          <cell r="AX307">
            <v>844.73611111111109</v>
          </cell>
          <cell r="AZ307">
            <v>6811000</v>
          </cell>
          <cell r="BA307">
            <v>1</v>
          </cell>
          <cell r="BD307" t="str">
            <v>MR65380</v>
          </cell>
          <cell r="BE307">
            <v>1030</v>
          </cell>
          <cell r="BF307">
            <v>1</v>
          </cell>
        </row>
        <row r="308">
          <cell r="A308" t="str">
            <v>J 030098</v>
          </cell>
          <cell r="B308" t="str">
            <v>903/1999</v>
          </cell>
          <cell r="C308" t="str">
            <v>CALCULATOR+MONITOR+TASTAURA</v>
          </cell>
          <cell r="J308" t="str">
            <v>BC</v>
          </cell>
          <cell r="N308" t="str">
            <v>FIX COMPUTERS AG</v>
          </cell>
          <cell r="O308" t="str">
            <v>Factura</v>
          </cell>
          <cell r="P308">
            <v>1039</v>
          </cell>
          <cell r="Q308">
            <v>36454</v>
          </cell>
          <cell r="R308">
            <v>20488163</v>
          </cell>
          <cell r="S308">
            <v>1216.42</v>
          </cell>
          <cell r="T308">
            <v>3</v>
          </cell>
          <cell r="U308" t="str">
            <v>3.9.</v>
          </cell>
          <cell r="V308" t="str">
            <v>Calculatoare electronice si echipamente periferice</v>
          </cell>
          <cell r="W308" t="str">
            <v>Hardware</v>
          </cell>
          <cell r="X308" t="str">
            <v>Personal Computers &amp; Related Equipment</v>
          </cell>
          <cell r="Y308">
            <v>36454</v>
          </cell>
          <cell r="Z308">
            <v>36465</v>
          </cell>
          <cell r="AC308">
            <v>36</v>
          </cell>
          <cell r="AD308">
            <v>36</v>
          </cell>
          <cell r="AF308">
            <v>25</v>
          </cell>
          <cell r="AG308">
            <v>0</v>
          </cell>
          <cell r="AH308">
            <v>25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212301</v>
          </cell>
          <cell r="AO308">
            <v>2123201</v>
          </cell>
          <cell r="AP308">
            <v>569115.63888888888</v>
          </cell>
          <cell r="AQ308">
            <v>33.789444444444449</v>
          </cell>
          <cell r="AR308">
            <v>569115.63888888888</v>
          </cell>
          <cell r="AS308">
            <v>33.789444444444449</v>
          </cell>
          <cell r="AT308">
            <v>14227890.972222222</v>
          </cell>
          <cell r="AU308">
            <v>844.73611111111109</v>
          </cell>
          <cell r="AV308">
            <v>2813202</v>
          </cell>
          <cell r="AW308">
            <v>14227890.972222222</v>
          </cell>
          <cell r="AX308">
            <v>844.73611111111109</v>
          </cell>
          <cell r="AZ308">
            <v>6811000</v>
          </cell>
          <cell r="BA308">
            <v>1</v>
          </cell>
          <cell r="BD308" t="str">
            <v>MR65380</v>
          </cell>
          <cell r="BE308">
            <v>1030</v>
          </cell>
          <cell r="BF308">
            <v>1</v>
          </cell>
        </row>
        <row r="309">
          <cell r="A309" t="str">
            <v>J 030102</v>
          </cell>
          <cell r="B309" t="str">
            <v>906/1999</v>
          </cell>
          <cell r="C309" t="str">
            <v>CALCULATOR+MONMITOR+TASTATURA</v>
          </cell>
          <cell r="J309" t="str">
            <v>BC</v>
          </cell>
          <cell r="N309" t="str">
            <v>FIX COMPUTERS AG</v>
          </cell>
          <cell r="O309" t="str">
            <v>Factura</v>
          </cell>
          <cell r="P309">
            <v>1039</v>
          </cell>
          <cell r="Q309">
            <v>36454</v>
          </cell>
          <cell r="R309">
            <v>20488163</v>
          </cell>
          <cell r="S309">
            <v>1216.42</v>
          </cell>
          <cell r="T309">
            <v>3</v>
          </cell>
          <cell r="U309" t="str">
            <v>3.9.</v>
          </cell>
          <cell r="V309" t="str">
            <v>Calculatoare electronice si echipamente periferice</v>
          </cell>
          <cell r="W309" t="str">
            <v>Hardware</v>
          </cell>
          <cell r="X309" t="str">
            <v>Personal Computers &amp; Related Equipment</v>
          </cell>
          <cell r="Y309">
            <v>36454</v>
          </cell>
          <cell r="Z309">
            <v>36465</v>
          </cell>
          <cell r="AC309">
            <v>36</v>
          </cell>
          <cell r="AD309">
            <v>36</v>
          </cell>
          <cell r="AF309">
            <v>25</v>
          </cell>
          <cell r="AG309">
            <v>0</v>
          </cell>
          <cell r="AH309">
            <v>25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212301</v>
          </cell>
          <cell r="AO309">
            <v>2123201</v>
          </cell>
          <cell r="AP309">
            <v>569115.63888888888</v>
          </cell>
          <cell r="AQ309">
            <v>33.789444444444449</v>
          </cell>
          <cell r="AR309">
            <v>569115.63888888888</v>
          </cell>
          <cell r="AS309">
            <v>33.789444444444449</v>
          </cell>
          <cell r="AT309">
            <v>14227890.972222222</v>
          </cell>
          <cell r="AU309">
            <v>844.73611111111109</v>
          </cell>
          <cell r="AV309">
            <v>2813202</v>
          </cell>
          <cell r="AW309">
            <v>14227890.972222222</v>
          </cell>
          <cell r="AX309">
            <v>844.73611111111109</v>
          </cell>
          <cell r="AZ309">
            <v>6811000</v>
          </cell>
          <cell r="BA309">
            <v>1</v>
          </cell>
          <cell r="BD309" t="str">
            <v>MR65380</v>
          </cell>
          <cell r="BE309">
            <v>1030</v>
          </cell>
          <cell r="BF309">
            <v>1</v>
          </cell>
        </row>
        <row r="310">
          <cell r="A310" t="str">
            <v>J 030213</v>
          </cell>
          <cell r="B310" t="str">
            <v>914/1999</v>
          </cell>
          <cell r="C310" t="str">
            <v>CALCULATOR+TASTATURA</v>
          </cell>
          <cell r="J310" t="str">
            <v>BC</v>
          </cell>
          <cell r="N310" t="str">
            <v>FIX COMPUTERS AG</v>
          </cell>
          <cell r="O310" t="str">
            <v>Factura</v>
          </cell>
          <cell r="P310">
            <v>1039</v>
          </cell>
          <cell r="Q310">
            <v>36454</v>
          </cell>
          <cell r="R310">
            <v>16687876</v>
          </cell>
          <cell r="S310">
            <v>990.79</v>
          </cell>
          <cell r="T310">
            <v>3</v>
          </cell>
          <cell r="U310" t="str">
            <v>3.9.</v>
          </cell>
          <cell r="V310" t="str">
            <v>Calculatoare electronice si echipamente periferice</v>
          </cell>
          <cell r="W310" t="str">
            <v>Hardware</v>
          </cell>
          <cell r="X310" t="str">
            <v>Personal Computers &amp; Related Equipment</v>
          </cell>
          <cell r="Y310">
            <v>36454</v>
          </cell>
          <cell r="Z310">
            <v>36465</v>
          </cell>
          <cell r="AC310">
            <v>36</v>
          </cell>
          <cell r="AD310">
            <v>36</v>
          </cell>
          <cell r="AF310">
            <v>25</v>
          </cell>
          <cell r="AG310">
            <v>0</v>
          </cell>
          <cell r="AH310">
            <v>25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212301</v>
          </cell>
          <cell r="AO310">
            <v>2123201</v>
          </cell>
          <cell r="AP310">
            <v>463552.11111111112</v>
          </cell>
          <cell r="AQ310">
            <v>27.521944444444443</v>
          </cell>
          <cell r="AR310">
            <v>463552.11111111112</v>
          </cell>
          <cell r="AS310">
            <v>27.521944444444443</v>
          </cell>
          <cell r="AT310">
            <v>11588802.777777778</v>
          </cell>
          <cell r="AU310">
            <v>688.04861111111109</v>
          </cell>
          <cell r="AV310">
            <v>2813202</v>
          </cell>
          <cell r="AW310">
            <v>11588802.777777778</v>
          </cell>
          <cell r="AX310">
            <v>688.04861111111109</v>
          </cell>
          <cell r="AZ310">
            <v>6811000</v>
          </cell>
          <cell r="BA310">
            <v>1</v>
          </cell>
          <cell r="BD310" t="str">
            <v>MR65380</v>
          </cell>
          <cell r="BE310">
            <v>1030</v>
          </cell>
          <cell r="BF310">
            <v>1</v>
          </cell>
        </row>
        <row r="311">
          <cell r="A311" t="str">
            <v>J 030219</v>
          </cell>
          <cell r="B311" t="str">
            <v>895/1999</v>
          </cell>
          <cell r="C311" t="str">
            <v>TOSHIBA PORTEGE 3110CT 6,4GB-LAPTOP</v>
          </cell>
          <cell r="J311" t="str">
            <v>BC</v>
          </cell>
          <cell r="N311" t="str">
            <v>FIX COMPUTERS</v>
          </cell>
          <cell r="O311" t="str">
            <v>Factura</v>
          </cell>
          <cell r="P311">
            <v>99090088</v>
          </cell>
          <cell r="Q311">
            <v>36433</v>
          </cell>
          <cell r="R311">
            <v>46178000</v>
          </cell>
          <cell r="S311">
            <v>2800.7</v>
          </cell>
          <cell r="T311">
            <v>3</v>
          </cell>
          <cell r="U311" t="str">
            <v>3.9.</v>
          </cell>
          <cell r="V311" t="str">
            <v>Calculatoare electronice si echipamente periferice</v>
          </cell>
          <cell r="W311" t="str">
            <v>Hardware</v>
          </cell>
          <cell r="X311" t="str">
            <v>Personal Computers &amp; Related Equipment</v>
          </cell>
          <cell r="Y311">
            <v>36433</v>
          </cell>
          <cell r="Z311">
            <v>36434</v>
          </cell>
          <cell r="AC311">
            <v>36</v>
          </cell>
          <cell r="AD311">
            <v>36</v>
          </cell>
          <cell r="AF311">
            <v>26</v>
          </cell>
          <cell r="AG311">
            <v>0</v>
          </cell>
          <cell r="AH311">
            <v>26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212301</v>
          </cell>
          <cell r="AO311">
            <v>2123201</v>
          </cell>
          <cell r="AP311">
            <v>1282722.2222222222</v>
          </cell>
          <cell r="AQ311">
            <v>77.797222222222217</v>
          </cell>
          <cell r="AR311">
            <v>1282722.2222222222</v>
          </cell>
          <cell r="AS311">
            <v>77.797222222222217</v>
          </cell>
          <cell r="AT311">
            <v>33350777.777777776</v>
          </cell>
          <cell r="AU311">
            <v>2022.7277777777776</v>
          </cell>
          <cell r="AV311">
            <v>2813202</v>
          </cell>
          <cell r="AW311">
            <v>33350777.777777776</v>
          </cell>
          <cell r="AX311">
            <v>2022.7277777777776</v>
          </cell>
          <cell r="AZ311">
            <v>6811000</v>
          </cell>
          <cell r="BA311">
            <v>1</v>
          </cell>
          <cell r="BD311" t="str">
            <v>MR65380</v>
          </cell>
          <cell r="BE311">
            <v>2000</v>
          </cell>
          <cell r="BF311">
            <v>1</v>
          </cell>
        </row>
        <row r="312">
          <cell r="A312" t="str">
            <v>J 030175</v>
          </cell>
          <cell r="B312" t="str">
            <v>810/1999</v>
          </cell>
          <cell r="C312" t="str">
            <v>IMPRIMANTA HP4000N LJ</v>
          </cell>
          <cell r="J312" t="str">
            <v>BC</v>
          </cell>
          <cell r="N312" t="str">
            <v>S&amp;T ROMANIA SRL</v>
          </cell>
          <cell r="O312" t="str">
            <v>Factura</v>
          </cell>
          <cell r="P312">
            <v>356</v>
          </cell>
          <cell r="Q312">
            <v>36214</v>
          </cell>
          <cell r="R312">
            <v>21962500</v>
          </cell>
          <cell r="S312">
            <v>1778.34</v>
          </cell>
          <cell r="T312">
            <v>3</v>
          </cell>
          <cell r="U312" t="str">
            <v>3.9.</v>
          </cell>
          <cell r="V312" t="str">
            <v>Calculatoare electronice si echipamente periferice</v>
          </cell>
          <cell r="W312" t="str">
            <v>Hardware</v>
          </cell>
          <cell r="X312" t="str">
            <v>Personal Computers &amp; Related Equipment</v>
          </cell>
          <cell r="Y312">
            <v>36214</v>
          </cell>
          <cell r="Z312">
            <v>36220</v>
          </cell>
          <cell r="AC312">
            <v>36</v>
          </cell>
          <cell r="AD312">
            <v>36</v>
          </cell>
          <cell r="AF312">
            <v>33</v>
          </cell>
          <cell r="AG312">
            <v>0</v>
          </cell>
          <cell r="AH312">
            <v>33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212301</v>
          </cell>
          <cell r="AO312">
            <v>2123201</v>
          </cell>
          <cell r="AP312">
            <v>610069.4444444445</v>
          </cell>
          <cell r="AQ312">
            <v>49.398333333333333</v>
          </cell>
          <cell r="AR312">
            <v>610069.4444444445</v>
          </cell>
          <cell r="AS312">
            <v>49.398333333333333</v>
          </cell>
          <cell r="AT312">
            <v>20132291.666666664</v>
          </cell>
          <cell r="AU312">
            <v>1630.1449999999998</v>
          </cell>
          <cell r="AV312">
            <v>2813202</v>
          </cell>
          <cell r="AW312">
            <v>20132291.666666664</v>
          </cell>
          <cell r="AX312">
            <v>1630.1449999999998</v>
          </cell>
          <cell r="AZ312">
            <v>6811000</v>
          </cell>
          <cell r="BA312">
            <v>1</v>
          </cell>
          <cell r="BD312" t="str">
            <v>MR65380</v>
          </cell>
          <cell r="BE312">
            <v>2000</v>
          </cell>
          <cell r="BF312">
            <v>1</v>
          </cell>
        </row>
        <row r="313">
          <cell r="A313" t="str">
            <v>piesa schimb/reclasificare</v>
          </cell>
          <cell r="B313" t="str">
            <v>826/1999</v>
          </cell>
          <cell r="C313" t="str">
            <v>ECRAN LAPTOP M.HEITZMANN</v>
          </cell>
          <cell r="J313" t="str">
            <v>BC</v>
          </cell>
          <cell r="N313" t="str">
            <v>FIX COMPUTERS</v>
          </cell>
          <cell r="O313" t="str">
            <v>Factura</v>
          </cell>
          <cell r="P313">
            <v>99030014</v>
          </cell>
          <cell r="Q313">
            <v>36223</v>
          </cell>
          <cell r="R313">
            <v>14050790</v>
          </cell>
          <cell r="S313">
            <v>1137.72</v>
          </cell>
          <cell r="T313">
            <v>3</v>
          </cell>
          <cell r="U313" t="str">
            <v>3.9.</v>
          </cell>
          <cell r="V313" t="str">
            <v>Calculatoare electronice si echipamente periferice</v>
          </cell>
          <cell r="W313" t="str">
            <v>Hardware</v>
          </cell>
          <cell r="X313" t="str">
            <v>Personal Computers &amp; Related Equipment</v>
          </cell>
          <cell r="Y313">
            <v>36223</v>
          </cell>
          <cell r="Z313">
            <v>36251</v>
          </cell>
          <cell r="AC313">
            <v>36</v>
          </cell>
          <cell r="AD313">
            <v>36</v>
          </cell>
          <cell r="AF313">
            <v>32</v>
          </cell>
          <cell r="AG313">
            <v>0</v>
          </cell>
          <cell r="AH313">
            <v>32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212301</v>
          </cell>
          <cell r="AO313">
            <v>2123201</v>
          </cell>
          <cell r="AP313">
            <v>390299.72222222225</v>
          </cell>
          <cell r="AQ313">
            <v>31.603333333333335</v>
          </cell>
          <cell r="AR313">
            <v>390299.72222222225</v>
          </cell>
          <cell r="AS313">
            <v>31.603333333333335</v>
          </cell>
          <cell r="AT313">
            <v>12489591.11111111</v>
          </cell>
          <cell r="AU313">
            <v>1011.3066666666666</v>
          </cell>
          <cell r="AV313">
            <v>2813202</v>
          </cell>
          <cell r="AW313">
            <v>12489591.11111111</v>
          </cell>
          <cell r="AX313">
            <v>1011.3066666666666</v>
          </cell>
          <cell r="AZ313">
            <v>6811000</v>
          </cell>
          <cell r="BA313">
            <v>1</v>
          </cell>
          <cell r="BD313" t="str">
            <v>MR65380</v>
          </cell>
          <cell r="BE313">
            <v>2000</v>
          </cell>
          <cell r="BF313">
            <v>1</v>
          </cell>
        </row>
        <row r="314">
          <cell r="A314" t="str">
            <v>J 030493/495/497</v>
          </cell>
          <cell r="B314" t="str">
            <v>876/1999</v>
          </cell>
          <cell r="C314" t="str">
            <v>COMPUTER COMPAQ DESKPRO -3 BUCATI</v>
          </cell>
          <cell r="J314" t="str">
            <v>BC</v>
          </cell>
          <cell r="N314" t="str">
            <v>FIX COMPUTERS</v>
          </cell>
          <cell r="O314" t="str">
            <v>Factura</v>
          </cell>
          <cell r="P314">
            <v>99080023</v>
          </cell>
          <cell r="Q314">
            <v>36385</v>
          </cell>
          <cell r="R314">
            <v>67309623</v>
          </cell>
          <cell r="S314">
            <v>4206.8500000000004</v>
          </cell>
          <cell r="T314">
            <v>3</v>
          </cell>
          <cell r="U314" t="str">
            <v>3.9.</v>
          </cell>
          <cell r="V314" t="str">
            <v>Calculatoare electronice si echipamente periferice</v>
          </cell>
          <cell r="W314" t="str">
            <v>Hardware</v>
          </cell>
          <cell r="X314" t="str">
            <v>Personal Computers &amp; Related Equipment</v>
          </cell>
          <cell r="Y314">
            <v>36385</v>
          </cell>
          <cell r="Z314">
            <v>36404</v>
          </cell>
          <cell r="AC314">
            <v>36</v>
          </cell>
          <cell r="AD314">
            <v>36</v>
          </cell>
          <cell r="AF314">
            <v>27</v>
          </cell>
          <cell r="AG314">
            <v>0</v>
          </cell>
          <cell r="AH314">
            <v>27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212301</v>
          </cell>
          <cell r="AO314">
            <v>2123201</v>
          </cell>
          <cell r="AP314">
            <v>1869711.75</v>
          </cell>
          <cell r="AQ314">
            <v>116.85694444444445</v>
          </cell>
          <cell r="AR314">
            <v>1869711.75</v>
          </cell>
          <cell r="AS314">
            <v>116.85694444444445</v>
          </cell>
          <cell r="AT314">
            <v>50482217.25</v>
          </cell>
          <cell r="AU314">
            <v>3155.1375000000003</v>
          </cell>
          <cell r="AV314">
            <v>2813202</v>
          </cell>
          <cell r="AW314">
            <v>50482217.25</v>
          </cell>
          <cell r="AX314">
            <v>3155.1375000000003</v>
          </cell>
          <cell r="AZ314">
            <v>6811000</v>
          </cell>
          <cell r="BA314">
            <v>1</v>
          </cell>
          <cell r="BD314" t="str">
            <v>MR65380</v>
          </cell>
          <cell r="BE314">
            <v>2010</v>
          </cell>
          <cell r="BF314">
            <v>1</v>
          </cell>
        </row>
        <row r="315">
          <cell r="A315" t="str">
            <v>J 030167</v>
          </cell>
          <cell r="B315" t="str">
            <v>809/1999</v>
          </cell>
          <cell r="C315" t="str">
            <v>IMPRIMANTA HP 4000N LJ</v>
          </cell>
          <cell r="J315" t="str">
            <v>BC</v>
          </cell>
          <cell r="N315" t="str">
            <v>S&amp;T ROMANIA SRL</v>
          </cell>
          <cell r="O315" t="str">
            <v>Factura</v>
          </cell>
          <cell r="P315">
            <v>356</v>
          </cell>
          <cell r="Q315">
            <v>36203</v>
          </cell>
          <cell r="R315">
            <v>21962500</v>
          </cell>
          <cell r="S315">
            <v>1778.34</v>
          </cell>
          <cell r="T315">
            <v>3</v>
          </cell>
          <cell r="U315" t="str">
            <v>3.9.</v>
          </cell>
          <cell r="V315" t="str">
            <v>Calculatoare electronice si echipamente periferice</v>
          </cell>
          <cell r="W315" t="str">
            <v>Hardware</v>
          </cell>
          <cell r="X315" t="str">
            <v>Personal Computers &amp; Related Equipment</v>
          </cell>
          <cell r="Y315">
            <v>36203</v>
          </cell>
          <cell r="Z315">
            <v>36220</v>
          </cell>
          <cell r="AC315">
            <v>36</v>
          </cell>
          <cell r="AD315">
            <v>36</v>
          </cell>
          <cell r="AF315">
            <v>33</v>
          </cell>
          <cell r="AG315">
            <v>0</v>
          </cell>
          <cell r="AH315">
            <v>33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212301</v>
          </cell>
          <cell r="AO315">
            <v>2123201</v>
          </cell>
          <cell r="AP315">
            <v>610069.4444444445</v>
          </cell>
          <cell r="AQ315">
            <v>49.398333333333333</v>
          </cell>
          <cell r="AR315">
            <v>610069.4444444445</v>
          </cell>
          <cell r="AS315">
            <v>49.398333333333333</v>
          </cell>
          <cell r="AT315">
            <v>20132291.666666664</v>
          </cell>
          <cell r="AU315">
            <v>1630.1449999999998</v>
          </cell>
          <cell r="AV315">
            <v>2813202</v>
          </cell>
          <cell r="AW315">
            <v>20132291.666666664</v>
          </cell>
          <cell r="AX315">
            <v>1630.1449999999998</v>
          </cell>
          <cell r="AZ315">
            <v>6811000</v>
          </cell>
          <cell r="BA315">
            <v>1</v>
          </cell>
          <cell r="BD315" t="str">
            <v>MR65380</v>
          </cell>
          <cell r="BE315">
            <v>2010</v>
          </cell>
          <cell r="BF315">
            <v>1</v>
          </cell>
        </row>
        <row r="316">
          <cell r="A316" t="str">
            <v>J 030226</v>
          </cell>
          <cell r="B316" t="str">
            <v>916/1999</v>
          </cell>
          <cell r="C316" t="str">
            <v>CALCULATOR+TASTATURA</v>
          </cell>
          <cell r="J316" t="str">
            <v>BC</v>
          </cell>
          <cell r="N316" t="str">
            <v>FIX COMPUTERS AG</v>
          </cell>
          <cell r="O316" t="str">
            <v>Factura</v>
          </cell>
          <cell r="P316">
            <v>1039</v>
          </cell>
          <cell r="Q316">
            <v>36454</v>
          </cell>
          <cell r="R316">
            <v>16687876</v>
          </cell>
          <cell r="S316">
            <v>990.79</v>
          </cell>
          <cell r="T316">
            <v>3</v>
          </cell>
          <cell r="U316" t="str">
            <v>3.9.</v>
          </cell>
          <cell r="V316" t="str">
            <v>Calculatoare electronice si echipamente periferice</v>
          </cell>
          <cell r="W316" t="str">
            <v>Hardware</v>
          </cell>
          <cell r="X316" t="str">
            <v>Personal Computers &amp; Related Equipment</v>
          </cell>
          <cell r="Y316">
            <v>36454</v>
          </cell>
          <cell r="Z316">
            <v>36465</v>
          </cell>
          <cell r="AC316">
            <v>36</v>
          </cell>
          <cell r="AD316">
            <v>36</v>
          </cell>
          <cell r="AF316">
            <v>25</v>
          </cell>
          <cell r="AG316">
            <v>0</v>
          </cell>
          <cell r="AH316">
            <v>25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212301</v>
          </cell>
          <cell r="AO316">
            <v>2123201</v>
          </cell>
          <cell r="AP316">
            <v>463552.11111111112</v>
          </cell>
          <cell r="AQ316">
            <v>27.521944444444443</v>
          </cell>
          <cell r="AR316">
            <v>463552.11111111112</v>
          </cell>
          <cell r="AS316">
            <v>27.521944444444443</v>
          </cell>
          <cell r="AT316">
            <v>11588802.777777778</v>
          </cell>
          <cell r="AU316">
            <v>688.04861111111109</v>
          </cell>
          <cell r="AV316">
            <v>2813202</v>
          </cell>
          <cell r="AW316">
            <v>11588802.777777778</v>
          </cell>
          <cell r="AX316">
            <v>688.04861111111109</v>
          </cell>
          <cell r="AZ316">
            <v>6811000</v>
          </cell>
          <cell r="BA316">
            <v>1</v>
          </cell>
          <cell r="BD316" t="str">
            <v>MR65380</v>
          </cell>
          <cell r="BE316">
            <v>2010</v>
          </cell>
          <cell r="BF316">
            <v>1</v>
          </cell>
        </row>
        <row r="317">
          <cell r="A317" t="str">
            <v>J 030460/461</v>
          </cell>
          <cell r="B317" t="str">
            <v>917/1999</v>
          </cell>
          <cell r="C317" t="str">
            <v>CALCULATOR+TASTATURA</v>
          </cell>
          <cell r="J317" t="str">
            <v>CRAIOVA</v>
          </cell>
          <cell r="N317" t="str">
            <v>FIX COMPUTERS AG</v>
          </cell>
          <cell r="O317" t="str">
            <v>Factura</v>
          </cell>
          <cell r="P317">
            <v>1039</v>
          </cell>
          <cell r="Q317">
            <v>36454</v>
          </cell>
          <cell r="R317">
            <v>16687876</v>
          </cell>
          <cell r="S317">
            <v>990.79</v>
          </cell>
          <cell r="T317">
            <v>3</v>
          </cell>
          <cell r="U317" t="str">
            <v>3.9.</v>
          </cell>
          <cell r="V317" t="str">
            <v>Calculatoare electronice si echipamente periferice</v>
          </cell>
          <cell r="W317" t="str">
            <v>Hardware</v>
          </cell>
          <cell r="X317" t="str">
            <v>Personal Computers &amp; Related Equipment</v>
          </cell>
          <cell r="Y317">
            <v>36454</v>
          </cell>
          <cell r="Z317">
            <v>36465</v>
          </cell>
          <cell r="AC317">
            <v>36</v>
          </cell>
          <cell r="AD317">
            <v>36</v>
          </cell>
          <cell r="AF317">
            <v>25</v>
          </cell>
          <cell r="AG317">
            <v>0</v>
          </cell>
          <cell r="AH317">
            <v>25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212301</v>
          </cell>
          <cell r="AO317">
            <v>2123201</v>
          </cell>
          <cell r="AP317">
            <v>463552.11111111112</v>
          </cell>
          <cell r="AQ317">
            <v>27.521944444444443</v>
          </cell>
          <cell r="AR317">
            <v>463552.11111111112</v>
          </cell>
          <cell r="AS317">
            <v>27.521944444444443</v>
          </cell>
          <cell r="AT317">
            <v>11588802.777777778</v>
          </cell>
          <cell r="AU317">
            <v>688.04861111111109</v>
          </cell>
          <cell r="AV317">
            <v>2813202</v>
          </cell>
          <cell r="AW317">
            <v>11588802.777777778</v>
          </cell>
          <cell r="AX317">
            <v>688.04861111111109</v>
          </cell>
          <cell r="AZ317">
            <v>6811000</v>
          </cell>
          <cell r="BA317">
            <v>1</v>
          </cell>
          <cell r="BD317" t="str">
            <v>MR65380</v>
          </cell>
          <cell r="BE317">
            <v>2010</v>
          </cell>
          <cell r="BF317">
            <v>1</v>
          </cell>
        </row>
        <row r="318">
          <cell r="A318" t="str">
            <v>J 030462/463</v>
          </cell>
          <cell r="B318" t="str">
            <v>918/1999</v>
          </cell>
          <cell r="C318" t="str">
            <v>CALCULATOR +TASTATURA</v>
          </cell>
          <cell r="J318" t="str">
            <v>GALATI</v>
          </cell>
          <cell r="N318" t="str">
            <v>FIX COMPUTERS AG</v>
          </cell>
          <cell r="O318" t="str">
            <v>Factura</v>
          </cell>
          <cell r="P318">
            <v>1039</v>
          </cell>
          <cell r="Q318">
            <v>36454</v>
          </cell>
          <cell r="R318">
            <v>16687876</v>
          </cell>
          <cell r="S318">
            <v>990.79</v>
          </cell>
          <cell r="T318">
            <v>3</v>
          </cell>
          <cell r="U318" t="str">
            <v>3.9.</v>
          </cell>
          <cell r="V318" t="str">
            <v>Calculatoare electronice si echipamente periferice</v>
          </cell>
          <cell r="W318" t="str">
            <v>Hardware</v>
          </cell>
          <cell r="X318" t="str">
            <v>Personal Computers &amp; Related Equipment</v>
          </cell>
          <cell r="Y318">
            <v>36454</v>
          </cell>
          <cell r="Z318">
            <v>36465</v>
          </cell>
          <cell r="AC318">
            <v>36</v>
          </cell>
          <cell r="AD318">
            <v>36</v>
          </cell>
          <cell r="AF318">
            <v>25</v>
          </cell>
          <cell r="AG318">
            <v>0</v>
          </cell>
          <cell r="AH318">
            <v>25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212301</v>
          </cell>
          <cell r="AO318">
            <v>2123201</v>
          </cell>
          <cell r="AP318">
            <v>463552.11111111112</v>
          </cell>
          <cell r="AQ318">
            <v>27.521944444444443</v>
          </cell>
          <cell r="AR318">
            <v>463552.11111111112</v>
          </cell>
          <cell r="AS318">
            <v>27.521944444444443</v>
          </cell>
          <cell r="AT318">
            <v>11588802.777777778</v>
          </cell>
          <cell r="AU318">
            <v>688.04861111111109</v>
          </cell>
          <cell r="AV318">
            <v>2813202</v>
          </cell>
          <cell r="AW318">
            <v>11588802.777777778</v>
          </cell>
          <cell r="AX318">
            <v>688.04861111111109</v>
          </cell>
          <cell r="AZ318">
            <v>6811000</v>
          </cell>
          <cell r="BA318">
            <v>1</v>
          </cell>
          <cell r="BD318" t="str">
            <v>MR65380</v>
          </cell>
          <cell r="BE318">
            <v>2010</v>
          </cell>
          <cell r="BF318">
            <v>1</v>
          </cell>
        </row>
        <row r="319">
          <cell r="A319" t="str">
            <v>J 030499/500</v>
          </cell>
          <cell r="B319" t="str">
            <v>919/1999</v>
          </cell>
          <cell r="C319" t="str">
            <v>CALCULATOR+TASTATURA</v>
          </cell>
          <cell r="J319" t="str">
            <v>TG.MURES</v>
          </cell>
          <cell r="N319" t="str">
            <v>FIX COMPUTERS AG</v>
          </cell>
          <cell r="O319" t="str">
            <v>Factura</v>
          </cell>
          <cell r="P319">
            <v>1039</v>
          </cell>
          <cell r="Q319">
            <v>36454</v>
          </cell>
          <cell r="R319">
            <v>16687876</v>
          </cell>
          <cell r="S319">
            <v>990.79</v>
          </cell>
          <cell r="T319">
            <v>3</v>
          </cell>
          <cell r="U319" t="str">
            <v>3.9.</v>
          </cell>
          <cell r="V319" t="str">
            <v>Calculatoare electronice si echipamente periferice</v>
          </cell>
          <cell r="W319" t="str">
            <v>Hardware</v>
          </cell>
          <cell r="X319" t="str">
            <v>Personal Computers &amp; Related Equipment</v>
          </cell>
          <cell r="Y319">
            <v>36454</v>
          </cell>
          <cell r="Z319">
            <v>36465</v>
          </cell>
          <cell r="AC319">
            <v>36</v>
          </cell>
          <cell r="AD319">
            <v>36</v>
          </cell>
          <cell r="AF319">
            <v>25</v>
          </cell>
          <cell r="AG319">
            <v>0</v>
          </cell>
          <cell r="AH319">
            <v>25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212301</v>
          </cell>
          <cell r="AO319">
            <v>2123201</v>
          </cell>
          <cell r="AP319">
            <v>463552.11111111112</v>
          </cell>
          <cell r="AQ319">
            <v>27.521944444444443</v>
          </cell>
          <cell r="AR319">
            <v>463552.11111111112</v>
          </cell>
          <cell r="AS319">
            <v>27.521944444444443</v>
          </cell>
          <cell r="AT319">
            <v>11588802.777777778</v>
          </cell>
          <cell r="AU319">
            <v>688.04861111111109</v>
          </cell>
          <cell r="AV319">
            <v>2813202</v>
          </cell>
          <cell r="AW319">
            <v>11588802.777777778</v>
          </cell>
          <cell r="AX319">
            <v>688.04861111111109</v>
          </cell>
          <cell r="AZ319">
            <v>6811000</v>
          </cell>
          <cell r="BA319">
            <v>1</v>
          </cell>
          <cell r="BD319" t="str">
            <v>MR65380</v>
          </cell>
          <cell r="BE319">
            <v>2010</v>
          </cell>
          <cell r="BF319">
            <v>1</v>
          </cell>
        </row>
        <row r="320">
          <cell r="B320" t="str">
            <v>NU ESTE IN MODUL</v>
          </cell>
          <cell r="C320" t="str">
            <v>TOSHIBA MINIPORT EXPANDER</v>
          </cell>
          <cell r="N320" t="str">
            <v>FIX COMPUTERS</v>
          </cell>
          <cell r="O320" t="str">
            <v>Factura</v>
          </cell>
          <cell r="P320">
            <v>2063870</v>
          </cell>
          <cell r="Q320">
            <v>36476</v>
          </cell>
          <cell r="R320">
            <v>1616256</v>
          </cell>
          <cell r="S320">
            <v>94.68</v>
          </cell>
          <cell r="T320">
            <v>3</v>
          </cell>
          <cell r="U320" t="str">
            <v>3.9.</v>
          </cell>
          <cell r="V320" t="str">
            <v>Calculatoare electronice si echipamente periferice</v>
          </cell>
          <cell r="W320" t="str">
            <v>Hardware</v>
          </cell>
          <cell r="X320" t="str">
            <v>Personal Computers &amp; Related Equipment</v>
          </cell>
          <cell r="Y320">
            <v>36476</v>
          </cell>
          <cell r="Z320">
            <v>36495</v>
          </cell>
          <cell r="AA320">
            <v>36526</v>
          </cell>
          <cell r="AC320">
            <v>36</v>
          </cell>
          <cell r="AD320">
            <v>36</v>
          </cell>
          <cell r="AF320">
            <v>24</v>
          </cell>
          <cell r="AG320">
            <v>0</v>
          </cell>
          <cell r="AH320">
            <v>24</v>
          </cell>
          <cell r="AI320">
            <v>23</v>
          </cell>
          <cell r="AJ320">
            <v>1571360</v>
          </cell>
          <cell r="AK320">
            <v>92.050000000000011</v>
          </cell>
          <cell r="AL320">
            <v>0</v>
          </cell>
          <cell r="AM320">
            <v>0</v>
          </cell>
          <cell r="AN320">
            <v>212698</v>
          </cell>
          <cell r="AO320">
            <v>2123201</v>
          </cell>
          <cell r="AP320">
            <v>43648.888888888891</v>
          </cell>
          <cell r="AQ320">
            <v>2.5569444444444449</v>
          </cell>
          <cell r="AR320">
            <v>44896</v>
          </cell>
          <cell r="AS320">
            <v>2.6300000000000003</v>
          </cell>
          <cell r="AT320">
            <v>1048820.4444444445</v>
          </cell>
          <cell r="AU320">
            <v>61.43972222222223</v>
          </cell>
          <cell r="AV320">
            <v>2813202</v>
          </cell>
          <cell r="AW320">
            <v>1077504</v>
          </cell>
          <cell r="AX320">
            <v>63.120000000000005</v>
          </cell>
          <cell r="AZ320">
            <v>6811000</v>
          </cell>
          <cell r="BA320">
            <v>1</v>
          </cell>
          <cell r="BD320" t="str">
            <v>MR65380</v>
          </cell>
          <cell r="BE320">
            <v>2020</v>
          </cell>
          <cell r="BF320">
            <v>1</v>
          </cell>
        </row>
        <row r="321">
          <cell r="B321" t="str">
            <v>NU ESTE IN MODUL</v>
          </cell>
          <cell r="C321" t="str">
            <v>TOSHIBA PORT MONITOR STAND</v>
          </cell>
          <cell r="N321" t="str">
            <v>FIX COMPUTERS</v>
          </cell>
          <cell r="O321" t="str">
            <v>Factura</v>
          </cell>
          <cell r="P321">
            <v>2063870</v>
          </cell>
          <cell r="Q321">
            <v>36476</v>
          </cell>
          <cell r="R321">
            <v>1159487</v>
          </cell>
          <cell r="S321">
            <v>67.930000000000007</v>
          </cell>
          <cell r="T321">
            <v>3</v>
          </cell>
          <cell r="U321" t="str">
            <v>3.9.</v>
          </cell>
          <cell r="V321" t="str">
            <v>Calculatoare electronice si echipamente periferice</v>
          </cell>
          <cell r="W321" t="str">
            <v>Hardware</v>
          </cell>
          <cell r="X321" t="str">
            <v>Personal Computers &amp; Related Equipment</v>
          </cell>
          <cell r="Y321">
            <v>36476</v>
          </cell>
          <cell r="Z321">
            <v>36495</v>
          </cell>
          <cell r="AA321">
            <v>36526</v>
          </cell>
          <cell r="AC321">
            <v>36</v>
          </cell>
          <cell r="AD321">
            <v>36</v>
          </cell>
          <cell r="AF321">
            <v>24</v>
          </cell>
          <cell r="AG321">
            <v>0</v>
          </cell>
          <cell r="AH321">
            <v>24</v>
          </cell>
          <cell r="AI321">
            <v>23</v>
          </cell>
          <cell r="AJ321">
            <v>1127279.0277777778</v>
          </cell>
          <cell r="AK321">
            <v>66.043055555555554</v>
          </cell>
          <cell r="AL321">
            <v>0</v>
          </cell>
          <cell r="AM321">
            <v>0</v>
          </cell>
          <cell r="AN321">
            <v>212698</v>
          </cell>
          <cell r="AO321">
            <v>2123201</v>
          </cell>
          <cell r="AP321">
            <v>31313.306327160491</v>
          </cell>
          <cell r="AQ321">
            <v>1.8345293209876543</v>
          </cell>
          <cell r="AR321">
            <v>32207.972222222223</v>
          </cell>
          <cell r="AS321">
            <v>1.8869444444444445</v>
          </cell>
          <cell r="AT321">
            <v>752414.0177469136</v>
          </cell>
          <cell r="AU321">
            <v>44.081118827160495</v>
          </cell>
          <cell r="AV321">
            <v>2813202</v>
          </cell>
          <cell r="AW321">
            <v>772991.33333333326</v>
          </cell>
          <cell r="AX321">
            <v>45.286666666666669</v>
          </cell>
          <cell r="AZ321">
            <v>6811000</v>
          </cell>
          <cell r="BA321">
            <v>1</v>
          </cell>
          <cell r="BD321" t="str">
            <v>MR65380</v>
          </cell>
          <cell r="BE321">
            <v>2020</v>
          </cell>
          <cell r="BF321">
            <v>1</v>
          </cell>
        </row>
        <row r="322">
          <cell r="A322" t="str">
            <v>J 030003</v>
          </cell>
          <cell r="B322" t="str">
            <v>808/1998</v>
          </cell>
          <cell r="C322" t="str">
            <v>SERVER COMPAQ 6000</v>
          </cell>
          <cell r="J322" t="str">
            <v>BC</v>
          </cell>
          <cell r="N322" t="str">
            <v xml:space="preserve">  FIX SERV</v>
          </cell>
          <cell r="O322" t="str">
            <v>Factura</v>
          </cell>
          <cell r="P322">
            <v>28066805</v>
          </cell>
          <cell r="Q322">
            <v>35703</v>
          </cell>
          <cell r="R322">
            <v>225419230</v>
          </cell>
          <cell r="S322">
            <v>29609.759999999998</v>
          </cell>
          <cell r="T322">
            <v>3</v>
          </cell>
          <cell r="U322" t="str">
            <v>3.9.</v>
          </cell>
          <cell r="V322" t="str">
            <v>Calculatoare electronice si echipamente periferice</v>
          </cell>
          <cell r="W322" t="str">
            <v>Hardware</v>
          </cell>
          <cell r="X322" t="str">
            <v>Personal Computers &amp; Related Equipment</v>
          </cell>
          <cell r="Y322">
            <v>35703</v>
          </cell>
          <cell r="Z322">
            <v>35704</v>
          </cell>
          <cell r="AC322">
            <v>36</v>
          </cell>
          <cell r="AD322">
            <v>36</v>
          </cell>
          <cell r="AF322">
            <v>36</v>
          </cell>
          <cell r="AG322">
            <v>0</v>
          </cell>
          <cell r="AH322">
            <v>50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212301</v>
          </cell>
          <cell r="AO322">
            <v>2123201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225419230</v>
          </cell>
          <cell r="AU322">
            <v>29609.759999999998</v>
          </cell>
          <cell r="AV322">
            <v>2813202</v>
          </cell>
          <cell r="AW322">
            <v>225419230</v>
          </cell>
          <cell r="AX322">
            <v>29609.759999999998</v>
          </cell>
          <cell r="AZ322">
            <v>6811000</v>
          </cell>
          <cell r="BA322">
            <v>1</v>
          </cell>
          <cell r="BD322" t="str">
            <v>MR65380</v>
          </cell>
          <cell r="BE322">
            <v>2020</v>
          </cell>
          <cell r="BF322">
            <v>1</v>
          </cell>
        </row>
        <row r="323">
          <cell r="A323" t="str">
            <v>J 030002</v>
          </cell>
          <cell r="B323" t="str">
            <v>797/1998</v>
          </cell>
          <cell r="C323" t="str">
            <v>SERVER COMPAQ 2500 CU MONITOR</v>
          </cell>
          <cell r="J323" t="str">
            <v>BC</v>
          </cell>
          <cell r="N323" t="str">
            <v xml:space="preserve"> FIX SERV</v>
          </cell>
          <cell r="O323" t="str">
            <v>Factura</v>
          </cell>
          <cell r="P323">
            <v>28066791</v>
          </cell>
          <cell r="Q323">
            <v>35697</v>
          </cell>
          <cell r="R323">
            <v>110952400</v>
          </cell>
          <cell r="S323">
            <v>14562.54</v>
          </cell>
          <cell r="T323">
            <v>3</v>
          </cell>
          <cell r="U323" t="str">
            <v>3.9.</v>
          </cell>
          <cell r="V323" t="str">
            <v>Calculatoare electronice si echipamente periferice</v>
          </cell>
          <cell r="W323" t="str">
            <v>Hardware</v>
          </cell>
          <cell r="X323" t="str">
            <v>Personal Computers &amp; Related Equipment</v>
          </cell>
          <cell r="Y323">
            <v>35697</v>
          </cell>
          <cell r="Z323">
            <v>35704</v>
          </cell>
          <cell r="AC323">
            <v>36</v>
          </cell>
          <cell r="AD323">
            <v>36</v>
          </cell>
          <cell r="AF323">
            <v>36</v>
          </cell>
          <cell r="AG323">
            <v>0</v>
          </cell>
          <cell r="AH323">
            <v>50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212301</v>
          </cell>
          <cell r="AO323">
            <v>2123201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110952400</v>
          </cell>
          <cell r="AU323">
            <v>14562.54</v>
          </cell>
          <cell r="AV323">
            <v>2813202</v>
          </cell>
          <cell r="AW323">
            <v>110952400</v>
          </cell>
          <cell r="AX323">
            <v>14562.54</v>
          </cell>
          <cell r="AZ323">
            <v>6811000</v>
          </cell>
          <cell r="BA323">
            <v>1</v>
          </cell>
          <cell r="BD323" t="str">
            <v>MR65380</v>
          </cell>
          <cell r="BE323">
            <v>2020</v>
          </cell>
          <cell r="BF323">
            <v>1</v>
          </cell>
        </row>
        <row r="324">
          <cell r="A324" t="str">
            <v>J 030005</v>
          </cell>
          <cell r="B324" t="str">
            <v>860/1998</v>
          </cell>
          <cell r="C324" t="str">
            <v>COMPAQ PROLIANT 2500+SMART 2-SL ARRAY CONTR.</v>
          </cell>
          <cell r="J324" t="str">
            <v>BC</v>
          </cell>
          <cell r="N324" t="str">
            <v>MBL COMPUTERS SRL</v>
          </cell>
          <cell r="O324" t="str">
            <v>Factura</v>
          </cell>
          <cell r="P324">
            <v>7716053</v>
          </cell>
          <cell r="Q324">
            <v>35730</v>
          </cell>
          <cell r="R324">
            <v>110111649</v>
          </cell>
          <cell r="S324">
            <v>14244.71</v>
          </cell>
          <cell r="T324">
            <v>3</v>
          </cell>
          <cell r="U324" t="str">
            <v>3.9.</v>
          </cell>
          <cell r="V324" t="str">
            <v>Calculatoare electronice si echipamente periferice</v>
          </cell>
          <cell r="W324" t="str">
            <v>Hardware</v>
          </cell>
          <cell r="X324" t="str">
            <v>Personal Computers &amp; Related Equipment</v>
          </cell>
          <cell r="Y324">
            <v>35730</v>
          </cell>
          <cell r="Z324">
            <v>35735</v>
          </cell>
          <cell r="AC324">
            <v>36</v>
          </cell>
          <cell r="AD324">
            <v>36</v>
          </cell>
          <cell r="AF324">
            <v>36</v>
          </cell>
          <cell r="AG324">
            <v>0</v>
          </cell>
          <cell r="AH324">
            <v>49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212301</v>
          </cell>
          <cell r="AO324">
            <v>2123201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110111649</v>
          </cell>
          <cell r="AU324">
            <v>14244.71</v>
          </cell>
          <cell r="AV324">
            <v>2813202</v>
          </cell>
          <cell r="AW324">
            <v>110111649</v>
          </cell>
          <cell r="AX324">
            <v>14244.71</v>
          </cell>
          <cell r="AZ324">
            <v>6811000</v>
          </cell>
          <cell r="BA324">
            <v>1</v>
          </cell>
          <cell r="BD324" t="str">
            <v>MR65380</v>
          </cell>
          <cell r="BE324">
            <v>2020</v>
          </cell>
          <cell r="BF324">
            <v>1</v>
          </cell>
        </row>
        <row r="325">
          <cell r="A325" t="str">
            <v>CASARE-fn</v>
          </cell>
          <cell r="B325" t="str">
            <v>83/1998</v>
          </cell>
          <cell r="C325" t="str">
            <v>COMPUTER PROLIANT 1000 5/60 M 1050</v>
          </cell>
          <cell r="J325" t="str">
            <v>BC</v>
          </cell>
          <cell r="N325" t="str">
            <v xml:space="preserve"> RJR BV</v>
          </cell>
          <cell r="O325" t="str">
            <v>Declaratie vamala de import</v>
          </cell>
          <cell r="P325">
            <v>3189</v>
          </cell>
          <cell r="Q325">
            <v>34906</v>
          </cell>
          <cell r="R325">
            <v>108961278</v>
          </cell>
          <cell r="S325">
            <v>36832.639999999999</v>
          </cell>
          <cell r="T325">
            <v>3</v>
          </cell>
          <cell r="U325" t="str">
            <v>3.9.</v>
          </cell>
          <cell r="V325" t="str">
            <v>Calculatoare electronice si echipamente periferice</v>
          </cell>
          <cell r="W325" t="str">
            <v>Hardware</v>
          </cell>
          <cell r="X325" t="str">
            <v>Personal Computers &amp; Related Equipment</v>
          </cell>
          <cell r="Y325">
            <v>34906</v>
          </cell>
          <cell r="Z325">
            <v>34881</v>
          </cell>
          <cell r="AC325">
            <v>36</v>
          </cell>
          <cell r="AD325">
            <v>36</v>
          </cell>
          <cell r="AF325">
            <v>36</v>
          </cell>
          <cell r="AG325">
            <v>0</v>
          </cell>
          <cell r="AH325">
            <v>77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212301</v>
          </cell>
          <cell r="AO325">
            <v>2123201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108961278</v>
          </cell>
          <cell r="AU325">
            <v>36832.639999999999</v>
          </cell>
          <cell r="AV325">
            <v>2813202</v>
          </cell>
          <cell r="AW325">
            <v>108961278</v>
          </cell>
          <cell r="AX325">
            <v>36832.639999999999</v>
          </cell>
          <cell r="AZ325">
            <v>6811000</v>
          </cell>
          <cell r="BA325">
            <v>1</v>
          </cell>
          <cell r="BD325" t="str">
            <v>MR65380</v>
          </cell>
          <cell r="BE325">
            <v>2020</v>
          </cell>
          <cell r="BF325">
            <v>1</v>
          </cell>
        </row>
        <row r="326">
          <cell r="A326" t="str">
            <v>J 030007</v>
          </cell>
          <cell r="B326" t="str">
            <v>861/1998</v>
          </cell>
          <cell r="C326" t="str">
            <v>COMPAQ PROLIANT 2500 + SMART ARRAY CONTROLLER</v>
          </cell>
          <cell r="J326" t="str">
            <v>BC</v>
          </cell>
          <cell r="N326" t="str">
            <v>MBL COMPUTERS SRL</v>
          </cell>
          <cell r="O326" t="str">
            <v>Factura</v>
          </cell>
          <cell r="P326">
            <v>7716053</v>
          </cell>
          <cell r="Q326">
            <v>35730</v>
          </cell>
          <cell r="R326">
            <v>79354352</v>
          </cell>
          <cell r="S326">
            <v>10265.763518758085</v>
          </cell>
          <cell r="T326">
            <v>3</v>
          </cell>
          <cell r="U326" t="str">
            <v>3.9.</v>
          </cell>
          <cell r="V326" t="str">
            <v>Calculatoare electronice si echipamente periferice</v>
          </cell>
          <cell r="W326" t="str">
            <v>Hardware</v>
          </cell>
          <cell r="X326" t="str">
            <v>Personal Computers &amp; Related Equipment</v>
          </cell>
          <cell r="Y326">
            <v>35730</v>
          </cell>
          <cell r="Z326">
            <v>35735</v>
          </cell>
          <cell r="AC326">
            <v>36</v>
          </cell>
          <cell r="AD326">
            <v>36</v>
          </cell>
          <cell r="AF326">
            <v>36</v>
          </cell>
          <cell r="AG326">
            <v>0</v>
          </cell>
          <cell r="AH326">
            <v>49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212301</v>
          </cell>
          <cell r="AO326">
            <v>2123201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79354352</v>
          </cell>
          <cell r="AU326">
            <v>10265.763518758085</v>
          </cell>
          <cell r="AV326">
            <v>2813202</v>
          </cell>
          <cell r="AW326">
            <v>79354352</v>
          </cell>
          <cell r="AX326">
            <v>10265.763518758085</v>
          </cell>
          <cell r="AZ326">
            <v>6811000</v>
          </cell>
          <cell r="BA326">
            <v>1</v>
          </cell>
          <cell r="BD326" t="str">
            <v>MR65380</v>
          </cell>
          <cell r="BE326">
            <v>2020</v>
          </cell>
          <cell r="BF326">
            <v>1</v>
          </cell>
        </row>
        <row r="327">
          <cell r="A327" t="str">
            <v>J 030543</v>
          </cell>
          <cell r="B327" t="str">
            <v>1069/1998</v>
          </cell>
          <cell r="C327" t="str">
            <v>CALC.COMPAQ P110+MONITOR+CARTRIDGE</v>
          </cell>
          <cell r="J327" t="str">
            <v>BC</v>
          </cell>
          <cell r="N327" t="str">
            <v>MBL COMPUTERS SRL</v>
          </cell>
          <cell r="O327" t="str">
            <v>Factura</v>
          </cell>
          <cell r="P327">
            <v>2128764</v>
          </cell>
          <cell r="Q327">
            <v>35867</v>
          </cell>
          <cell r="R327">
            <v>65560880</v>
          </cell>
          <cell r="S327">
            <v>8298.85</v>
          </cell>
          <cell r="T327">
            <v>3</v>
          </cell>
          <cell r="U327" t="str">
            <v>3.9.</v>
          </cell>
          <cell r="V327" t="str">
            <v>Calculatoare electronice si echipamente periferice</v>
          </cell>
          <cell r="W327" t="str">
            <v>Hardware</v>
          </cell>
          <cell r="X327" t="str">
            <v>Personal Computers &amp; Related Equipment</v>
          </cell>
          <cell r="Y327">
            <v>35867</v>
          </cell>
          <cell r="Z327">
            <v>35886</v>
          </cell>
          <cell r="AC327">
            <v>36</v>
          </cell>
          <cell r="AD327">
            <v>36</v>
          </cell>
          <cell r="AF327">
            <v>36</v>
          </cell>
          <cell r="AG327">
            <v>0</v>
          </cell>
          <cell r="AH327">
            <v>44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212301</v>
          </cell>
          <cell r="AO327">
            <v>2123201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65560880</v>
          </cell>
          <cell r="AU327">
            <v>8298.85</v>
          </cell>
          <cell r="AV327">
            <v>2813202</v>
          </cell>
          <cell r="AW327">
            <v>65560880</v>
          </cell>
          <cell r="AX327">
            <v>8298.85</v>
          </cell>
          <cell r="AZ327">
            <v>6811000</v>
          </cell>
          <cell r="BA327">
            <v>1</v>
          </cell>
          <cell r="BD327" t="str">
            <v>MR65380</v>
          </cell>
          <cell r="BE327">
            <v>2020</v>
          </cell>
          <cell r="BF327">
            <v>1</v>
          </cell>
        </row>
        <row r="328">
          <cell r="A328" t="str">
            <v>J 030041</v>
          </cell>
          <cell r="B328" t="str">
            <v>602/1998</v>
          </cell>
          <cell r="C328" t="str">
            <v>CISCO 3640</v>
          </cell>
          <cell r="J328" t="str">
            <v>BC</v>
          </cell>
          <cell r="N328" t="str">
            <v xml:space="preserve"> CRESCENDO</v>
          </cell>
          <cell r="O328" t="str">
            <v>Factura</v>
          </cell>
          <cell r="P328">
            <v>32786759</v>
          </cell>
          <cell r="Q328">
            <v>35576</v>
          </cell>
          <cell r="R328">
            <v>60666400</v>
          </cell>
          <cell r="S328">
            <v>8567.4904674481004</v>
          </cell>
          <cell r="T328">
            <v>3</v>
          </cell>
          <cell r="U328" t="str">
            <v>3.9.</v>
          </cell>
          <cell r="V328" t="str">
            <v>Calculatoare electronice si echipamente periferice</v>
          </cell>
          <cell r="W328" t="str">
            <v>Hardware</v>
          </cell>
          <cell r="X328" t="str">
            <v>Personal Computers &amp; Related Equipment</v>
          </cell>
          <cell r="Y328">
            <v>35576</v>
          </cell>
          <cell r="Z328">
            <v>35551</v>
          </cell>
          <cell r="AC328">
            <v>36</v>
          </cell>
          <cell r="AD328">
            <v>36</v>
          </cell>
          <cell r="AF328">
            <v>36</v>
          </cell>
          <cell r="AG328">
            <v>0</v>
          </cell>
          <cell r="AH328">
            <v>55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212301</v>
          </cell>
          <cell r="AO328">
            <v>2123201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60666400</v>
          </cell>
          <cell r="AU328">
            <v>8567.4904674481004</v>
          </cell>
          <cell r="AV328">
            <v>2813202</v>
          </cell>
          <cell r="AW328">
            <v>60666400</v>
          </cell>
          <cell r="AX328">
            <v>8567.4904674481004</v>
          </cell>
          <cell r="AZ328">
            <v>6811000</v>
          </cell>
          <cell r="BA328">
            <v>1</v>
          </cell>
          <cell r="BD328" t="str">
            <v>MR65380</v>
          </cell>
          <cell r="BE328">
            <v>2020</v>
          </cell>
          <cell r="BF328">
            <v>1</v>
          </cell>
        </row>
        <row r="329">
          <cell r="A329" t="str">
            <v>J 030078</v>
          </cell>
          <cell r="B329" t="str">
            <v>1070/1998</v>
          </cell>
          <cell r="C329" t="str">
            <v>CALC.ARMADA 7370 DT+CARTRIDGE</v>
          </cell>
          <cell r="J329" t="str">
            <v>BC</v>
          </cell>
          <cell r="N329" t="str">
            <v>MBL COMPUTERS SRL</v>
          </cell>
          <cell r="O329" t="str">
            <v>Factura</v>
          </cell>
          <cell r="P329">
            <v>2128764</v>
          </cell>
          <cell r="Q329">
            <v>35867</v>
          </cell>
          <cell r="R329">
            <v>49320880</v>
          </cell>
          <cell r="S329">
            <v>6243.15</v>
          </cell>
          <cell r="T329">
            <v>3</v>
          </cell>
          <cell r="U329" t="str">
            <v>3.9.</v>
          </cell>
          <cell r="V329" t="str">
            <v>Calculatoare electronice si echipamente periferice</v>
          </cell>
          <cell r="W329" t="str">
            <v>Hardware</v>
          </cell>
          <cell r="X329" t="str">
            <v>Personal Computers &amp; Related Equipment</v>
          </cell>
          <cell r="Y329">
            <v>35867</v>
          </cell>
          <cell r="Z329">
            <v>35886</v>
          </cell>
          <cell r="AC329">
            <v>36</v>
          </cell>
          <cell r="AD329">
            <v>36</v>
          </cell>
          <cell r="AF329">
            <v>36</v>
          </cell>
          <cell r="AG329">
            <v>0</v>
          </cell>
          <cell r="AH329">
            <v>44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212301</v>
          </cell>
          <cell r="AO329">
            <v>2123201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49320880</v>
          </cell>
          <cell r="AU329">
            <v>6243.15</v>
          </cell>
          <cell r="AV329">
            <v>2813202</v>
          </cell>
          <cell r="AW329">
            <v>49320880</v>
          </cell>
          <cell r="AX329">
            <v>6243.15</v>
          </cell>
          <cell r="AZ329">
            <v>6811000</v>
          </cell>
          <cell r="BA329">
            <v>1</v>
          </cell>
          <cell r="BD329" t="str">
            <v>MR65380</v>
          </cell>
          <cell r="BE329">
            <v>2020</v>
          </cell>
          <cell r="BF329">
            <v>1</v>
          </cell>
        </row>
        <row r="330">
          <cell r="A330" t="str">
            <v>J 030566</v>
          </cell>
          <cell r="B330" t="str">
            <v>924/1998</v>
          </cell>
          <cell r="C330" t="str">
            <v>49801 LAN CONTROLLER</v>
          </cell>
          <cell r="J330" t="str">
            <v>BC</v>
          </cell>
          <cell r="N330" t="str">
            <v>DATA MEDIA</v>
          </cell>
          <cell r="O330" t="str">
            <v>Declaratie vamala de import</v>
          </cell>
          <cell r="P330">
            <v>21811</v>
          </cell>
          <cell r="Q330">
            <v>35758</v>
          </cell>
          <cell r="R330">
            <v>33911064</v>
          </cell>
          <cell r="S330">
            <v>4306.5200000000004</v>
          </cell>
          <cell r="T330">
            <v>3</v>
          </cell>
          <cell r="U330" t="str">
            <v>3.9.</v>
          </cell>
          <cell r="V330" t="str">
            <v>Calculatoare electronice si echipamente periferice</v>
          </cell>
          <cell r="W330" t="str">
            <v>Hardware</v>
          </cell>
          <cell r="X330" t="str">
            <v>Personal Computers &amp; Related Equipment</v>
          </cell>
          <cell r="Y330">
            <v>35758</v>
          </cell>
          <cell r="Z330">
            <v>35765</v>
          </cell>
          <cell r="AC330">
            <v>36</v>
          </cell>
          <cell r="AD330">
            <v>36</v>
          </cell>
          <cell r="AF330">
            <v>36</v>
          </cell>
          <cell r="AG330">
            <v>0</v>
          </cell>
          <cell r="AH330">
            <v>48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212301</v>
          </cell>
          <cell r="AO330">
            <v>2123201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33911064</v>
          </cell>
          <cell r="AU330">
            <v>4306.5200000000004</v>
          </cell>
          <cell r="AV330">
            <v>2813202</v>
          </cell>
          <cell r="AW330">
            <v>33911064</v>
          </cell>
          <cell r="AX330">
            <v>4306.5200000000004</v>
          </cell>
          <cell r="AZ330">
            <v>6811000</v>
          </cell>
          <cell r="BA330">
            <v>1</v>
          </cell>
          <cell r="BD330" t="str">
            <v>MR65380</v>
          </cell>
          <cell r="BE330">
            <v>2020</v>
          </cell>
          <cell r="BF330">
            <v>1</v>
          </cell>
        </row>
        <row r="331">
          <cell r="A331" t="str">
            <v>CASARE-fn</v>
          </cell>
          <cell r="B331" t="str">
            <v>13/1998</v>
          </cell>
          <cell r="C331" t="str">
            <v>COMPUTER CONFIGURATIE COMPLETA - SERVER</v>
          </cell>
          <cell r="J331" t="str">
            <v>BC</v>
          </cell>
          <cell r="N331" t="str">
            <v xml:space="preserve"> RJR BV</v>
          </cell>
          <cell r="O331" t="str">
            <v>Declaratie vamala de import</v>
          </cell>
          <cell r="P331">
            <v>15366</v>
          </cell>
          <cell r="Q331">
            <v>34584</v>
          </cell>
          <cell r="R331">
            <v>32248589</v>
          </cell>
          <cell r="S331">
            <v>14708.09</v>
          </cell>
          <cell r="T331">
            <v>3</v>
          </cell>
          <cell r="U331" t="str">
            <v>3.9.</v>
          </cell>
          <cell r="V331" t="str">
            <v>Calculatoare electronice si echipamente periferice</v>
          </cell>
          <cell r="W331" t="str">
            <v>Hardware</v>
          </cell>
          <cell r="X331" t="str">
            <v>Personal Computers &amp; Related Equipment</v>
          </cell>
          <cell r="Y331">
            <v>34584</v>
          </cell>
          <cell r="Z331">
            <v>34578</v>
          </cell>
          <cell r="AC331">
            <v>36</v>
          </cell>
          <cell r="AD331">
            <v>36</v>
          </cell>
          <cell r="AF331">
            <v>36</v>
          </cell>
          <cell r="AG331">
            <v>0</v>
          </cell>
          <cell r="AH331">
            <v>87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212301</v>
          </cell>
          <cell r="AO331">
            <v>2123201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32248589</v>
          </cell>
          <cell r="AU331">
            <v>14708.09</v>
          </cell>
          <cell r="AV331">
            <v>2813202</v>
          </cell>
          <cell r="AW331">
            <v>32248589</v>
          </cell>
          <cell r="AX331">
            <v>14708.09</v>
          </cell>
          <cell r="AZ331">
            <v>6811000</v>
          </cell>
          <cell r="BA331">
            <v>1</v>
          </cell>
          <cell r="BD331" t="str">
            <v>MR65380</v>
          </cell>
          <cell r="BE331">
            <v>2020</v>
          </cell>
          <cell r="BF331">
            <v>1</v>
          </cell>
        </row>
        <row r="332">
          <cell r="A332" t="str">
            <v>J 030147</v>
          </cell>
          <cell r="B332" t="str">
            <v>1480/1998</v>
          </cell>
          <cell r="C332" t="str">
            <v>COMPAQ ARMADA PORTABLE-COMPUTER</v>
          </cell>
          <cell r="J332" t="str">
            <v>BC</v>
          </cell>
          <cell r="N332" t="str">
            <v>FIX COMPUTERS</v>
          </cell>
          <cell r="O332" t="str">
            <v>Factura</v>
          </cell>
          <cell r="P332" t="str">
            <v>98100063</v>
          </cell>
          <cell r="Q332">
            <v>36097</v>
          </cell>
          <cell r="R332">
            <v>32160000</v>
          </cell>
          <cell r="S332">
            <v>3421.28</v>
          </cell>
          <cell r="T332">
            <v>3</v>
          </cell>
          <cell r="U332" t="str">
            <v>3.9.</v>
          </cell>
          <cell r="V332" t="str">
            <v>Calculatoare electronice si echipamente periferice</v>
          </cell>
          <cell r="W332" t="str">
            <v>Hardware</v>
          </cell>
          <cell r="X332" t="str">
            <v>Personal Computers &amp; Related Equipment</v>
          </cell>
          <cell r="Y332">
            <v>36097</v>
          </cell>
          <cell r="Z332">
            <v>36100</v>
          </cell>
          <cell r="AC332">
            <v>36</v>
          </cell>
          <cell r="AD332">
            <v>36</v>
          </cell>
          <cell r="AF332">
            <v>36</v>
          </cell>
          <cell r="AG332">
            <v>0</v>
          </cell>
          <cell r="AH332">
            <v>37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212301</v>
          </cell>
          <cell r="AO332">
            <v>2123201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32160000</v>
          </cell>
          <cell r="AU332">
            <v>3421.28</v>
          </cell>
          <cell r="AV332">
            <v>2813202</v>
          </cell>
          <cell r="AW332">
            <v>32160000</v>
          </cell>
          <cell r="AX332">
            <v>3421.28</v>
          </cell>
          <cell r="AZ332">
            <v>6811000</v>
          </cell>
          <cell r="BA332">
            <v>1</v>
          </cell>
          <cell r="BD332" t="str">
            <v>MR65380</v>
          </cell>
          <cell r="BE332">
            <v>2020</v>
          </cell>
          <cell r="BF332">
            <v>1</v>
          </cell>
        </row>
        <row r="333">
          <cell r="A333" t="str">
            <v>J 030220</v>
          </cell>
          <cell r="B333" t="str">
            <v>1481/1998</v>
          </cell>
          <cell r="C333" t="str">
            <v>COMPAQ ARMADA PORTABLE-COMPUTER</v>
          </cell>
          <cell r="J333" t="str">
            <v>BC</v>
          </cell>
          <cell r="N333" t="str">
            <v>FIX COMPUTERS</v>
          </cell>
          <cell r="O333" t="str">
            <v>Factura</v>
          </cell>
          <cell r="P333" t="str">
            <v>98100063</v>
          </cell>
          <cell r="Q333">
            <v>36097</v>
          </cell>
          <cell r="R333">
            <v>32160000</v>
          </cell>
          <cell r="S333">
            <v>3421.28</v>
          </cell>
          <cell r="T333">
            <v>3</v>
          </cell>
          <cell r="U333" t="str">
            <v>3.9.</v>
          </cell>
          <cell r="V333" t="str">
            <v>Calculatoare electronice si echipamente periferice</v>
          </cell>
          <cell r="W333" t="str">
            <v>Hardware</v>
          </cell>
          <cell r="X333" t="str">
            <v>Personal Computers &amp; Related Equipment</v>
          </cell>
          <cell r="Y333">
            <v>36097</v>
          </cell>
          <cell r="Z333">
            <v>36100</v>
          </cell>
          <cell r="AC333">
            <v>36</v>
          </cell>
          <cell r="AD333">
            <v>36</v>
          </cell>
          <cell r="AF333">
            <v>36</v>
          </cell>
          <cell r="AG333">
            <v>0</v>
          </cell>
          <cell r="AH333">
            <v>37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212301</v>
          </cell>
          <cell r="AO333">
            <v>2123201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32160000</v>
          </cell>
          <cell r="AU333">
            <v>3421.28</v>
          </cell>
          <cell r="AV333">
            <v>2813202</v>
          </cell>
          <cell r="AW333">
            <v>32160000</v>
          </cell>
          <cell r="AX333">
            <v>3421.28</v>
          </cell>
          <cell r="AZ333">
            <v>6811000</v>
          </cell>
          <cell r="BA333">
            <v>1</v>
          </cell>
          <cell r="BD333" t="str">
            <v>MR65380</v>
          </cell>
          <cell r="BE333">
            <v>2020</v>
          </cell>
          <cell r="BF333">
            <v>1</v>
          </cell>
        </row>
        <row r="334">
          <cell r="A334" t="str">
            <v>J 030224</v>
          </cell>
          <cell r="B334" t="str">
            <v>1482/1998</v>
          </cell>
          <cell r="C334" t="str">
            <v>COMPAQ ARMADA PORTABLE-COMPUTER</v>
          </cell>
          <cell r="J334" t="str">
            <v>BC</v>
          </cell>
          <cell r="N334" t="str">
            <v>FIX COMPUTERS</v>
          </cell>
          <cell r="O334" t="str">
            <v>Factura</v>
          </cell>
          <cell r="P334" t="str">
            <v>98100063</v>
          </cell>
          <cell r="Q334">
            <v>36097</v>
          </cell>
          <cell r="R334">
            <v>32160000</v>
          </cell>
          <cell r="S334">
            <v>3421.28</v>
          </cell>
          <cell r="T334">
            <v>3</v>
          </cell>
          <cell r="U334" t="str">
            <v>3.9.</v>
          </cell>
          <cell r="V334" t="str">
            <v>Calculatoare electronice si echipamente periferice</v>
          </cell>
          <cell r="W334" t="str">
            <v>Hardware</v>
          </cell>
          <cell r="X334" t="str">
            <v>Personal Computers &amp; Related Equipment</v>
          </cell>
          <cell r="Y334">
            <v>36097</v>
          </cell>
          <cell r="Z334">
            <v>36100</v>
          </cell>
          <cell r="AC334">
            <v>36</v>
          </cell>
          <cell r="AD334">
            <v>36</v>
          </cell>
          <cell r="AF334">
            <v>36</v>
          </cell>
          <cell r="AG334">
            <v>0</v>
          </cell>
          <cell r="AH334">
            <v>37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212301</v>
          </cell>
          <cell r="AO334">
            <v>2123201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32160000</v>
          </cell>
          <cell r="AU334">
            <v>3421.28</v>
          </cell>
          <cell r="AV334">
            <v>2813202</v>
          </cell>
          <cell r="AW334">
            <v>32160000</v>
          </cell>
          <cell r="AX334">
            <v>3421.28</v>
          </cell>
          <cell r="AZ334">
            <v>6811000</v>
          </cell>
          <cell r="BA334">
            <v>1</v>
          </cell>
          <cell r="BD334" t="str">
            <v>MR65380</v>
          </cell>
          <cell r="BE334">
            <v>2020</v>
          </cell>
          <cell r="BF334">
            <v>1</v>
          </cell>
        </row>
        <row r="335">
          <cell r="A335" t="str">
            <v>CASARE-fn</v>
          </cell>
          <cell r="B335" t="str">
            <v>179/1998</v>
          </cell>
          <cell r="C335" t="str">
            <v>COMPUTER COMPAQ PROLINEA 5100 + IMBUNATATIRI</v>
          </cell>
          <cell r="J335" t="str">
            <v>BC</v>
          </cell>
          <cell r="N335" t="str">
            <v>MBL COMPUTERS SRL</v>
          </cell>
          <cell r="O335" t="str">
            <v>Factura</v>
          </cell>
          <cell r="P335">
            <v>7716960</v>
          </cell>
          <cell r="Q335">
            <v>35221</v>
          </cell>
          <cell r="R335">
            <v>30796643</v>
          </cell>
          <cell r="S335">
            <v>10417.28096043287</v>
          </cell>
          <cell r="T335">
            <v>3</v>
          </cell>
          <cell r="U335" t="str">
            <v>3.9.</v>
          </cell>
          <cell r="V335" t="str">
            <v>Calculatoare electronice si echipamente periferice</v>
          </cell>
          <cell r="W335" t="str">
            <v>Hardware</v>
          </cell>
          <cell r="X335" t="str">
            <v>Personal Computers &amp; Related Equipment</v>
          </cell>
          <cell r="Y335">
            <v>35221</v>
          </cell>
          <cell r="Z335">
            <v>35217</v>
          </cell>
          <cell r="AC335">
            <v>36</v>
          </cell>
          <cell r="AD335">
            <v>36</v>
          </cell>
          <cell r="AF335">
            <v>36</v>
          </cell>
          <cell r="AG335">
            <v>0</v>
          </cell>
          <cell r="AH335">
            <v>66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212301</v>
          </cell>
          <cell r="AO335">
            <v>2123201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30796643</v>
          </cell>
          <cell r="AU335">
            <v>10417.28096043287</v>
          </cell>
          <cell r="AV335">
            <v>2813202</v>
          </cell>
          <cell r="AW335">
            <v>30796643</v>
          </cell>
          <cell r="AX335">
            <v>10417.28096043287</v>
          </cell>
          <cell r="AZ335">
            <v>6811000</v>
          </cell>
          <cell r="BA335">
            <v>1</v>
          </cell>
          <cell r="BD335" t="str">
            <v>MR65380</v>
          </cell>
          <cell r="BE335">
            <v>2020</v>
          </cell>
          <cell r="BF335">
            <v>1</v>
          </cell>
        </row>
        <row r="336">
          <cell r="A336" t="str">
            <v>J 030182</v>
          </cell>
          <cell r="B336" t="str">
            <v>798/1998</v>
          </cell>
          <cell r="C336" t="str">
            <v>COMPUTER COMPAQ ARMADA + FAX/MODEM USR</v>
          </cell>
          <cell r="J336" t="str">
            <v>BC</v>
          </cell>
          <cell r="N336" t="str">
            <v xml:space="preserve">  FIX SERV</v>
          </cell>
          <cell r="O336" t="str">
            <v>Factura</v>
          </cell>
          <cell r="P336">
            <v>28066794</v>
          </cell>
          <cell r="Q336">
            <v>35697</v>
          </cell>
          <cell r="R336">
            <v>26079900</v>
          </cell>
          <cell r="S336">
            <v>3423.0082688016801</v>
          </cell>
          <cell r="T336">
            <v>3</v>
          </cell>
          <cell r="U336" t="str">
            <v>3.9.</v>
          </cell>
          <cell r="V336" t="str">
            <v>Calculatoare electronice si echipamente periferice</v>
          </cell>
          <cell r="W336" t="str">
            <v>Hardware</v>
          </cell>
          <cell r="X336" t="str">
            <v>Personal Computers &amp; Related Equipment</v>
          </cell>
          <cell r="Y336">
            <v>35697</v>
          </cell>
          <cell r="Z336">
            <v>35704</v>
          </cell>
          <cell r="AC336">
            <v>36</v>
          </cell>
          <cell r="AD336">
            <v>36</v>
          </cell>
          <cell r="AF336">
            <v>36</v>
          </cell>
          <cell r="AG336">
            <v>0</v>
          </cell>
          <cell r="AH336">
            <v>50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212301</v>
          </cell>
          <cell r="AO336">
            <v>2123201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26079900</v>
          </cell>
          <cell r="AU336">
            <v>3423.0082688016801</v>
          </cell>
          <cell r="AV336">
            <v>2813202</v>
          </cell>
          <cell r="AW336">
            <v>26079900</v>
          </cell>
          <cell r="AX336">
            <v>3423.0082688016801</v>
          </cell>
          <cell r="AZ336">
            <v>6811000</v>
          </cell>
          <cell r="BA336">
            <v>1</v>
          </cell>
          <cell r="BD336" t="str">
            <v>MR65380</v>
          </cell>
          <cell r="BE336">
            <v>2020</v>
          </cell>
          <cell r="BF336">
            <v>1</v>
          </cell>
        </row>
        <row r="337">
          <cell r="A337" t="str">
            <v>J 030233</v>
          </cell>
          <cell r="B337" t="str">
            <v>1060/1998</v>
          </cell>
          <cell r="C337" t="str">
            <v>CALCULATOR COMPAQ 7330T P55</v>
          </cell>
          <cell r="J337" t="str">
            <v>BC</v>
          </cell>
          <cell r="N337" t="str">
            <v>FIX SERV</v>
          </cell>
          <cell r="O337" t="str">
            <v>Factura</v>
          </cell>
          <cell r="P337">
            <v>28066988</v>
          </cell>
          <cell r="Q337">
            <v>35852</v>
          </cell>
          <cell r="R337">
            <v>24832500</v>
          </cell>
          <cell r="S337">
            <v>3143.35</v>
          </cell>
          <cell r="T337">
            <v>3</v>
          </cell>
          <cell r="U337" t="str">
            <v>3.9.</v>
          </cell>
          <cell r="V337" t="str">
            <v>Calculatoare electronice si echipamente periferice</v>
          </cell>
          <cell r="W337" t="str">
            <v>Hardware</v>
          </cell>
          <cell r="X337" t="str">
            <v>Personal Computers &amp; Related Equipment</v>
          </cell>
          <cell r="Y337">
            <v>35852</v>
          </cell>
          <cell r="Z337">
            <v>35855</v>
          </cell>
          <cell r="AC337">
            <v>36</v>
          </cell>
          <cell r="AD337">
            <v>36</v>
          </cell>
          <cell r="AF337">
            <v>36</v>
          </cell>
          <cell r="AG337">
            <v>0</v>
          </cell>
          <cell r="AH337">
            <v>45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212301</v>
          </cell>
          <cell r="AO337">
            <v>2123201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24832500</v>
          </cell>
          <cell r="AU337">
            <v>3143.35</v>
          </cell>
          <cell r="AV337">
            <v>2813202</v>
          </cell>
          <cell r="AW337">
            <v>24832500</v>
          </cell>
          <cell r="AX337">
            <v>3143.35</v>
          </cell>
          <cell r="AZ337">
            <v>6811000</v>
          </cell>
          <cell r="BA337">
            <v>1</v>
          </cell>
          <cell r="BD337" t="str">
            <v>MR65380</v>
          </cell>
          <cell r="BE337">
            <v>2020</v>
          </cell>
          <cell r="BF337">
            <v>1</v>
          </cell>
        </row>
        <row r="338">
          <cell r="A338" t="str">
            <v>J 030233</v>
          </cell>
          <cell r="B338" t="str">
            <v>1065/1998</v>
          </cell>
          <cell r="C338" t="str">
            <v>CALCULATOR COMPAQ 7330T P55</v>
          </cell>
          <cell r="J338" t="str">
            <v>BC</v>
          </cell>
          <cell r="N338" t="str">
            <v>FIX SERV</v>
          </cell>
          <cell r="O338" t="str">
            <v>Factura</v>
          </cell>
          <cell r="P338">
            <v>28066988</v>
          </cell>
          <cell r="Q338">
            <v>35852</v>
          </cell>
          <cell r="R338">
            <v>24832500</v>
          </cell>
          <cell r="S338">
            <v>3143.35</v>
          </cell>
          <cell r="T338">
            <v>3</v>
          </cell>
          <cell r="U338" t="str">
            <v>3.9.</v>
          </cell>
          <cell r="V338" t="str">
            <v>Calculatoare electronice si echipamente periferice</v>
          </cell>
          <cell r="W338" t="str">
            <v>Hardware</v>
          </cell>
          <cell r="X338" t="str">
            <v>Personal Computers &amp; Related Equipment</v>
          </cell>
          <cell r="Y338">
            <v>35852</v>
          </cell>
          <cell r="Z338">
            <v>35855</v>
          </cell>
          <cell r="AC338">
            <v>36</v>
          </cell>
          <cell r="AD338">
            <v>36</v>
          </cell>
          <cell r="AF338">
            <v>36</v>
          </cell>
          <cell r="AG338">
            <v>0</v>
          </cell>
          <cell r="AH338">
            <v>45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212301</v>
          </cell>
          <cell r="AO338">
            <v>2123201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24832500</v>
          </cell>
          <cell r="AU338">
            <v>3143.35</v>
          </cell>
          <cell r="AV338">
            <v>2813202</v>
          </cell>
          <cell r="AW338">
            <v>24832500</v>
          </cell>
          <cell r="AX338">
            <v>3143.35</v>
          </cell>
          <cell r="AZ338">
            <v>6811000</v>
          </cell>
          <cell r="BA338">
            <v>1</v>
          </cell>
          <cell r="BD338" t="str">
            <v>MR65380</v>
          </cell>
          <cell r="BE338">
            <v>2020</v>
          </cell>
          <cell r="BF338">
            <v>1</v>
          </cell>
        </row>
        <row r="339">
          <cell r="A339" t="str">
            <v>J 030239</v>
          </cell>
          <cell r="B339" t="str">
            <v>1061/1998</v>
          </cell>
          <cell r="C339" t="str">
            <v>CALCULATOR COMPAQ 7330T P55</v>
          </cell>
          <cell r="J339" t="str">
            <v>BC</v>
          </cell>
          <cell r="N339" t="str">
            <v>FIX SERV</v>
          </cell>
          <cell r="O339" t="str">
            <v>Factura</v>
          </cell>
          <cell r="P339">
            <v>28066988</v>
          </cell>
          <cell r="Q339">
            <v>35852</v>
          </cell>
          <cell r="R339">
            <v>24832500</v>
          </cell>
          <cell r="S339">
            <v>3143.35</v>
          </cell>
          <cell r="T339">
            <v>3</v>
          </cell>
          <cell r="U339" t="str">
            <v>3.9.</v>
          </cell>
          <cell r="V339" t="str">
            <v>Calculatoare electronice si echipamente periferice</v>
          </cell>
          <cell r="W339" t="str">
            <v>Hardware</v>
          </cell>
          <cell r="X339" t="str">
            <v>Personal Computers &amp; Related Equipment</v>
          </cell>
          <cell r="Y339">
            <v>35852</v>
          </cell>
          <cell r="Z339">
            <v>35855</v>
          </cell>
          <cell r="AC339">
            <v>36</v>
          </cell>
          <cell r="AD339">
            <v>36</v>
          </cell>
          <cell r="AF339">
            <v>36</v>
          </cell>
          <cell r="AG339">
            <v>0</v>
          </cell>
          <cell r="AH339">
            <v>45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212301</v>
          </cell>
          <cell r="AO339">
            <v>2123201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24832500</v>
          </cell>
          <cell r="AU339">
            <v>3143.35</v>
          </cell>
          <cell r="AV339">
            <v>2813202</v>
          </cell>
          <cell r="AW339">
            <v>24832500</v>
          </cell>
          <cell r="AX339">
            <v>3143.35</v>
          </cell>
          <cell r="AZ339">
            <v>6811000</v>
          </cell>
          <cell r="BA339">
            <v>1</v>
          </cell>
          <cell r="BD339" t="str">
            <v>MR65380</v>
          </cell>
          <cell r="BE339">
            <v>2020</v>
          </cell>
          <cell r="BF339">
            <v>1</v>
          </cell>
        </row>
        <row r="340">
          <cell r="A340" t="str">
            <v>J 030296</v>
          </cell>
          <cell r="B340" t="str">
            <v>1062/1998</v>
          </cell>
          <cell r="C340" t="str">
            <v>CALCULATOR COMPAQ 7330T P55</v>
          </cell>
          <cell r="J340" t="str">
            <v>CLUJ</v>
          </cell>
          <cell r="N340" t="str">
            <v>FIX SERV</v>
          </cell>
          <cell r="O340" t="str">
            <v>Factura</v>
          </cell>
          <cell r="P340">
            <v>28066988</v>
          </cell>
          <cell r="Q340">
            <v>35852</v>
          </cell>
          <cell r="R340">
            <v>24832500</v>
          </cell>
          <cell r="S340">
            <v>3143.35</v>
          </cell>
          <cell r="T340">
            <v>3</v>
          </cell>
          <cell r="U340" t="str">
            <v>3.9.</v>
          </cell>
          <cell r="V340" t="str">
            <v>Calculatoare electronice si echipamente periferice</v>
          </cell>
          <cell r="W340" t="str">
            <v>Hardware</v>
          </cell>
          <cell r="X340" t="str">
            <v>Personal Computers &amp; Related Equipment</v>
          </cell>
          <cell r="Y340">
            <v>35852</v>
          </cell>
          <cell r="Z340">
            <v>35855</v>
          </cell>
          <cell r="AC340">
            <v>36</v>
          </cell>
          <cell r="AD340">
            <v>36</v>
          </cell>
          <cell r="AF340">
            <v>36</v>
          </cell>
          <cell r="AG340">
            <v>0</v>
          </cell>
          <cell r="AH340">
            <v>45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212301</v>
          </cell>
          <cell r="AO340">
            <v>2123201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24832500</v>
          </cell>
          <cell r="AU340">
            <v>3143.35</v>
          </cell>
          <cell r="AV340">
            <v>2813202</v>
          </cell>
          <cell r="AW340">
            <v>24832500</v>
          </cell>
          <cell r="AX340">
            <v>3143.35</v>
          </cell>
          <cell r="AZ340">
            <v>6811000</v>
          </cell>
          <cell r="BA340">
            <v>1</v>
          </cell>
          <cell r="BD340" t="str">
            <v>MR65380</v>
          </cell>
          <cell r="BE340">
            <v>2020</v>
          </cell>
          <cell r="BF340">
            <v>1</v>
          </cell>
        </row>
        <row r="341">
          <cell r="A341" t="str">
            <v>J 030297</v>
          </cell>
          <cell r="B341" t="str">
            <v>1063/1998</v>
          </cell>
          <cell r="C341" t="str">
            <v>CALCULATOR COMPAQ 7330T P55</v>
          </cell>
          <cell r="J341" t="str">
            <v>PLOIESTI</v>
          </cell>
          <cell r="N341" t="str">
            <v>FIX SERV</v>
          </cell>
          <cell r="O341" t="str">
            <v>Factura</v>
          </cell>
          <cell r="P341">
            <v>28066988</v>
          </cell>
          <cell r="Q341">
            <v>35852</v>
          </cell>
          <cell r="R341">
            <v>24832500</v>
          </cell>
          <cell r="S341">
            <v>3143.35</v>
          </cell>
          <cell r="T341">
            <v>3</v>
          </cell>
          <cell r="U341" t="str">
            <v>3.9.</v>
          </cell>
          <cell r="V341" t="str">
            <v>Calculatoare electronice si echipamente periferice</v>
          </cell>
          <cell r="W341" t="str">
            <v>Hardware</v>
          </cell>
          <cell r="X341" t="str">
            <v>Personal Computers &amp; Related Equipment</v>
          </cell>
          <cell r="Y341">
            <v>35852</v>
          </cell>
          <cell r="Z341">
            <v>35855</v>
          </cell>
          <cell r="AC341">
            <v>36</v>
          </cell>
          <cell r="AD341">
            <v>36</v>
          </cell>
          <cell r="AF341">
            <v>36</v>
          </cell>
          <cell r="AG341">
            <v>0</v>
          </cell>
          <cell r="AH341">
            <v>45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212301</v>
          </cell>
          <cell r="AO341">
            <v>2123201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24832500</v>
          </cell>
          <cell r="AU341">
            <v>3143.35</v>
          </cell>
          <cell r="AV341">
            <v>2813202</v>
          </cell>
          <cell r="AW341">
            <v>24832500</v>
          </cell>
          <cell r="AX341">
            <v>3143.35</v>
          </cell>
          <cell r="AZ341">
            <v>6811000</v>
          </cell>
          <cell r="BA341">
            <v>1</v>
          </cell>
          <cell r="BD341" t="str">
            <v>MR65380</v>
          </cell>
          <cell r="BE341">
            <v>2020</v>
          </cell>
          <cell r="BF341">
            <v>1</v>
          </cell>
        </row>
        <row r="342">
          <cell r="A342" t="str">
            <v>J 030298</v>
          </cell>
          <cell r="B342" t="str">
            <v>1064/1998</v>
          </cell>
          <cell r="C342" t="str">
            <v>CALCULATOR COMPAQ 7330T P55</v>
          </cell>
          <cell r="J342" t="str">
            <v>SIBIU</v>
          </cell>
          <cell r="N342" t="str">
            <v>FIX SERV</v>
          </cell>
          <cell r="O342" t="str">
            <v>Factura</v>
          </cell>
          <cell r="P342">
            <v>28066988</v>
          </cell>
          <cell r="Q342">
            <v>35852</v>
          </cell>
          <cell r="R342">
            <v>24832500</v>
          </cell>
          <cell r="S342">
            <v>3143.35</v>
          </cell>
          <cell r="T342">
            <v>3</v>
          </cell>
          <cell r="U342" t="str">
            <v>3.9.</v>
          </cell>
          <cell r="V342" t="str">
            <v>Calculatoare electronice si echipamente periferice</v>
          </cell>
          <cell r="W342" t="str">
            <v>Hardware</v>
          </cell>
          <cell r="X342" t="str">
            <v>Personal Computers &amp; Related Equipment</v>
          </cell>
          <cell r="Y342">
            <v>35852</v>
          </cell>
          <cell r="Z342">
            <v>35855</v>
          </cell>
          <cell r="AC342">
            <v>36</v>
          </cell>
          <cell r="AD342">
            <v>36</v>
          </cell>
          <cell r="AF342">
            <v>36</v>
          </cell>
          <cell r="AG342">
            <v>0</v>
          </cell>
          <cell r="AH342">
            <v>45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212301</v>
          </cell>
          <cell r="AO342">
            <v>2123201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24832500</v>
          </cell>
          <cell r="AU342">
            <v>3143.35</v>
          </cell>
          <cell r="AV342">
            <v>2813202</v>
          </cell>
          <cell r="AW342">
            <v>24832500</v>
          </cell>
          <cell r="AX342">
            <v>3143.35</v>
          </cell>
          <cell r="AZ342">
            <v>6811000</v>
          </cell>
          <cell r="BA342">
            <v>1</v>
          </cell>
          <cell r="BD342" t="str">
            <v>MR65380</v>
          </cell>
          <cell r="BE342">
            <v>2020</v>
          </cell>
          <cell r="BF342">
            <v>1</v>
          </cell>
        </row>
        <row r="343">
          <cell r="A343" t="str">
            <v>J 030234</v>
          </cell>
          <cell r="B343" t="str">
            <v>507/1998</v>
          </cell>
          <cell r="C343" t="str">
            <v>COMPUTER COMPAQ ARMADA 41020</v>
          </cell>
          <cell r="J343" t="str">
            <v>BC</v>
          </cell>
          <cell r="N343" t="str">
            <v>MBL COMPUTERS SRL</v>
          </cell>
          <cell r="O343" t="str">
            <v>Factura</v>
          </cell>
          <cell r="P343">
            <v>3864809</v>
          </cell>
          <cell r="Q343">
            <v>35569</v>
          </cell>
          <cell r="R343">
            <v>24079746</v>
          </cell>
          <cell r="S343">
            <v>3399.6535366370181</v>
          </cell>
          <cell r="T343">
            <v>3</v>
          </cell>
          <cell r="U343" t="str">
            <v>3.9.</v>
          </cell>
          <cell r="V343" t="str">
            <v>Calculatoare electronice si echipamente periferice</v>
          </cell>
          <cell r="W343" t="str">
            <v>Hardware</v>
          </cell>
          <cell r="X343" t="str">
            <v>Personal Computers &amp; Related Equipment</v>
          </cell>
          <cell r="Y343">
            <v>35569</v>
          </cell>
          <cell r="Z343">
            <v>35551</v>
          </cell>
          <cell r="AC343">
            <v>36</v>
          </cell>
          <cell r="AD343">
            <v>36</v>
          </cell>
          <cell r="AF343">
            <v>36</v>
          </cell>
          <cell r="AG343">
            <v>0</v>
          </cell>
          <cell r="AH343">
            <v>55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212301</v>
          </cell>
          <cell r="AO343">
            <v>2123201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24079746</v>
          </cell>
          <cell r="AU343">
            <v>3399.6535366370181</v>
          </cell>
          <cell r="AV343">
            <v>2813202</v>
          </cell>
          <cell r="AW343">
            <v>24079746</v>
          </cell>
          <cell r="AX343">
            <v>3399.6535366370181</v>
          </cell>
          <cell r="AZ343">
            <v>6811000</v>
          </cell>
          <cell r="BA343">
            <v>1</v>
          </cell>
          <cell r="BD343" t="str">
            <v>MR65380</v>
          </cell>
          <cell r="BE343">
            <v>2020</v>
          </cell>
          <cell r="BF343">
            <v>1</v>
          </cell>
        </row>
        <row r="344">
          <cell r="A344" t="str">
            <v>J 030240</v>
          </cell>
          <cell r="B344" t="str">
            <v>928/1998</v>
          </cell>
          <cell r="C344" t="str">
            <v>COMPUTER COMPAQ PRESARIO</v>
          </cell>
          <cell r="J344" t="str">
            <v>BC</v>
          </cell>
          <cell r="N344" t="str">
            <v xml:space="preserve">  SOTA COMP</v>
          </cell>
          <cell r="O344" t="str">
            <v>Factura</v>
          </cell>
          <cell r="P344">
            <v>9936219</v>
          </cell>
          <cell r="Q344">
            <v>35760</v>
          </cell>
          <cell r="R344">
            <v>23160000</v>
          </cell>
          <cell r="S344">
            <v>2956.72</v>
          </cell>
          <cell r="T344">
            <v>3</v>
          </cell>
          <cell r="U344" t="str">
            <v>3.9.</v>
          </cell>
          <cell r="V344" t="str">
            <v>Calculatoare electronice si echipamente periferice</v>
          </cell>
          <cell r="W344" t="str">
            <v>Hardware</v>
          </cell>
          <cell r="X344" t="str">
            <v>Personal Computers &amp; Related Equipment</v>
          </cell>
          <cell r="Y344">
            <v>35760</v>
          </cell>
          <cell r="Z344">
            <v>35765</v>
          </cell>
          <cell r="AC344">
            <v>36</v>
          </cell>
          <cell r="AD344">
            <v>36</v>
          </cell>
          <cell r="AF344">
            <v>36</v>
          </cell>
          <cell r="AG344">
            <v>0</v>
          </cell>
          <cell r="AH344">
            <v>48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212301</v>
          </cell>
          <cell r="AO344">
            <v>2123201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23160000</v>
          </cell>
          <cell r="AU344">
            <v>2956.72</v>
          </cell>
          <cell r="AV344">
            <v>2813202</v>
          </cell>
          <cell r="AW344">
            <v>23160000</v>
          </cell>
          <cell r="AX344">
            <v>2956.72</v>
          </cell>
          <cell r="AZ344">
            <v>6811000</v>
          </cell>
          <cell r="BA344">
            <v>1</v>
          </cell>
          <cell r="BD344" t="str">
            <v>MR65380</v>
          </cell>
          <cell r="BE344">
            <v>2020</v>
          </cell>
          <cell r="BF344">
            <v>1</v>
          </cell>
        </row>
        <row r="345">
          <cell r="A345" t="str">
            <v>J 030334</v>
          </cell>
          <cell r="B345" t="str">
            <v>190/1998</v>
          </cell>
          <cell r="C345" t="str">
            <v>COMPUTER COMPAQ PROLINEA 5100 + MONITOR</v>
          </cell>
          <cell r="J345" t="str">
            <v>FOCSANI</v>
          </cell>
          <cell r="N345" t="str">
            <v>MBL COMPUTERS SRL</v>
          </cell>
          <cell r="O345" t="str">
            <v>Factura</v>
          </cell>
          <cell r="P345">
            <v>7716971</v>
          </cell>
          <cell r="Q345">
            <v>35233</v>
          </cell>
          <cell r="R345">
            <v>22351398</v>
          </cell>
          <cell r="S345">
            <v>7475.38</v>
          </cell>
          <cell r="T345">
            <v>3</v>
          </cell>
          <cell r="U345" t="str">
            <v>3.9.</v>
          </cell>
          <cell r="V345" t="str">
            <v>Calculatoare electronice si echipamente periferice</v>
          </cell>
          <cell r="W345" t="str">
            <v>Hardware</v>
          </cell>
          <cell r="X345" t="str">
            <v>Personal Computers &amp; Related Equipment</v>
          </cell>
          <cell r="Y345">
            <v>35233</v>
          </cell>
          <cell r="Z345">
            <v>35217</v>
          </cell>
          <cell r="AC345">
            <v>36</v>
          </cell>
          <cell r="AD345">
            <v>36</v>
          </cell>
          <cell r="AF345">
            <v>36</v>
          </cell>
          <cell r="AG345">
            <v>0</v>
          </cell>
          <cell r="AH345">
            <v>66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212301</v>
          </cell>
          <cell r="AO345">
            <v>2123201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22351398</v>
          </cell>
          <cell r="AU345">
            <v>7475.38</v>
          </cell>
          <cell r="AV345">
            <v>2813202</v>
          </cell>
          <cell r="AW345">
            <v>22351398</v>
          </cell>
          <cell r="AX345">
            <v>7475.38</v>
          </cell>
          <cell r="AZ345">
            <v>6811000</v>
          </cell>
          <cell r="BA345">
            <v>1</v>
          </cell>
          <cell r="BD345" t="str">
            <v>MR65380</v>
          </cell>
          <cell r="BE345">
            <v>2020</v>
          </cell>
          <cell r="BF345">
            <v>1</v>
          </cell>
        </row>
        <row r="346">
          <cell r="A346" t="str">
            <v>J 030476, J030477</v>
          </cell>
          <cell r="B346" t="str">
            <v>397/1998</v>
          </cell>
          <cell r="C346" t="str">
            <v>COMPUTER COMPAQ DESKPRO 2000 + UPS 420</v>
          </cell>
          <cell r="J346" t="str">
            <v>GIURGIU</v>
          </cell>
          <cell r="N346" t="str">
            <v xml:space="preserve"> NET CONSULTING</v>
          </cell>
          <cell r="O346" t="str">
            <v>Factura</v>
          </cell>
          <cell r="P346" t="str">
            <v>PROORMA</v>
          </cell>
          <cell r="Q346">
            <v>35495</v>
          </cell>
          <cell r="R346">
            <v>19437440</v>
          </cell>
          <cell r="S346">
            <v>2510</v>
          </cell>
          <cell r="T346">
            <v>3</v>
          </cell>
          <cell r="U346" t="str">
            <v>3.9.</v>
          </cell>
          <cell r="V346" t="str">
            <v>Calculatoare electronice si echipamente periferice</v>
          </cell>
          <cell r="W346" t="str">
            <v>Hardware</v>
          </cell>
          <cell r="X346" t="str">
            <v>Personal Computers &amp; Related Equipment</v>
          </cell>
          <cell r="Y346">
            <v>35495</v>
          </cell>
          <cell r="Z346">
            <v>35490</v>
          </cell>
          <cell r="AC346">
            <v>36</v>
          </cell>
          <cell r="AD346">
            <v>36</v>
          </cell>
          <cell r="AF346">
            <v>36</v>
          </cell>
          <cell r="AG346">
            <v>0</v>
          </cell>
          <cell r="AH346">
            <v>57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212301</v>
          </cell>
          <cell r="AO346">
            <v>2123201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19437440</v>
          </cell>
          <cell r="AU346">
            <v>2510</v>
          </cell>
          <cell r="AV346">
            <v>2813202</v>
          </cell>
          <cell r="AW346">
            <v>19437440</v>
          </cell>
          <cell r="AX346">
            <v>2510</v>
          </cell>
          <cell r="AZ346">
            <v>6811000</v>
          </cell>
          <cell r="BA346">
            <v>1</v>
          </cell>
          <cell r="BD346" t="str">
            <v>MR65380</v>
          </cell>
          <cell r="BE346">
            <v>2020</v>
          </cell>
          <cell r="BF346">
            <v>1</v>
          </cell>
        </row>
        <row r="347">
          <cell r="A347" t="str">
            <v>J 030478, J 030479</v>
          </cell>
          <cell r="B347" t="str">
            <v>398/1998</v>
          </cell>
          <cell r="C347" t="str">
            <v>COMPUTER COMPAQ DESKPRO 2000 + UPS 420</v>
          </cell>
          <cell r="J347" t="str">
            <v>IASI</v>
          </cell>
          <cell r="N347" t="str">
            <v xml:space="preserve"> NET CONSULTING</v>
          </cell>
          <cell r="O347" t="str">
            <v>Factura</v>
          </cell>
          <cell r="P347" t="str">
            <v>PROORMA</v>
          </cell>
          <cell r="Q347">
            <v>35495</v>
          </cell>
          <cell r="R347">
            <v>19437440</v>
          </cell>
          <cell r="S347">
            <v>2510</v>
          </cell>
          <cell r="T347">
            <v>3</v>
          </cell>
          <cell r="U347" t="str">
            <v>3.9.</v>
          </cell>
          <cell r="V347" t="str">
            <v>Calculatoare electronice si echipamente periferice</v>
          </cell>
          <cell r="W347" t="str">
            <v>Hardware</v>
          </cell>
          <cell r="X347" t="str">
            <v>Personal Computers &amp; Related Equipment</v>
          </cell>
          <cell r="Y347">
            <v>35495</v>
          </cell>
          <cell r="Z347">
            <v>35490</v>
          </cell>
          <cell r="AC347">
            <v>36</v>
          </cell>
          <cell r="AD347">
            <v>36</v>
          </cell>
          <cell r="AF347">
            <v>36</v>
          </cell>
          <cell r="AG347">
            <v>0</v>
          </cell>
          <cell r="AH347">
            <v>57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212301</v>
          </cell>
          <cell r="AO347">
            <v>2123201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19437440</v>
          </cell>
          <cell r="AU347">
            <v>2510</v>
          </cell>
          <cell r="AV347">
            <v>2813202</v>
          </cell>
          <cell r="AW347">
            <v>19437440</v>
          </cell>
          <cell r="AX347">
            <v>2510</v>
          </cell>
          <cell r="AZ347">
            <v>6811000</v>
          </cell>
          <cell r="BA347">
            <v>1</v>
          </cell>
          <cell r="BD347" t="str">
            <v>MR65380</v>
          </cell>
          <cell r="BE347">
            <v>2020</v>
          </cell>
          <cell r="BF347">
            <v>1</v>
          </cell>
        </row>
        <row r="348">
          <cell r="A348" t="str">
            <v>J 030481,J 030482</v>
          </cell>
          <cell r="B348" t="str">
            <v>399/1998</v>
          </cell>
          <cell r="C348" t="str">
            <v>COMPUTER COMPAQ DESKPRO 2000 + UPS 420</v>
          </cell>
          <cell r="J348" t="str">
            <v>ORADEA</v>
          </cell>
          <cell r="N348" t="str">
            <v xml:space="preserve"> NET CONSULTING</v>
          </cell>
          <cell r="O348" t="str">
            <v>Factura</v>
          </cell>
          <cell r="P348" t="str">
            <v>PROORMA</v>
          </cell>
          <cell r="Q348">
            <v>35495</v>
          </cell>
          <cell r="R348">
            <v>19437440</v>
          </cell>
          <cell r="S348">
            <v>2510</v>
          </cell>
          <cell r="T348">
            <v>3</v>
          </cell>
          <cell r="U348" t="str">
            <v>3.9.</v>
          </cell>
          <cell r="V348" t="str">
            <v>Calculatoare electronice si echipamente periferice</v>
          </cell>
          <cell r="W348" t="str">
            <v>Hardware</v>
          </cell>
          <cell r="X348" t="str">
            <v>Personal Computers &amp; Related Equipment</v>
          </cell>
          <cell r="Y348">
            <v>35495</v>
          </cell>
          <cell r="Z348">
            <v>35490</v>
          </cell>
          <cell r="AC348">
            <v>36</v>
          </cell>
          <cell r="AD348">
            <v>36</v>
          </cell>
          <cell r="AF348">
            <v>36</v>
          </cell>
          <cell r="AG348">
            <v>0</v>
          </cell>
          <cell r="AH348">
            <v>57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212301</v>
          </cell>
          <cell r="AO348">
            <v>2123201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19437440</v>
          </cell>
          <cell r="AU348">
            <v>2510</v>
          </cell>
          <cell r="AV348">
            <v>2813202</v>
          </cell>
          <cell r="AW348">
            <v>19437440</v>
          </cell>
          <cell r="AX348">
            <v>2510</v>
          </cell>
          <cell r="AZ348">
            <v>6811000</v>
          </cell>
          <cell r="BA348">
            <v>1</v>
          </cell>
          <cell r="BD348" t="str">
            <v>MR65380</v>
          </cell>
          <cell r="BE348">
            <v>2020</v>
          </cell>
          <cell r="BF348">
            <v>1</v>
          </cell>
        </row>
        <row r="349">
          <cell r="A349" t="str">
            <v>J 030483</v>
          </cell>
          <cell r="B349" t="str">
            <v>480/1998</v>
          </cell>
          <cell r="C349" t="str">
            <v>COMPUTER COMPAQ DESKPRO 2000 + UPS 420 VA</v>
          </cell>
          <cell r="J349" t="str">
            <v>PIATRA NEAMT</v>
          </cell>
          <cell r="N349" t="str">
            <v>MBL COMPUTERS SRL</v>
          </cell>
          <cell r="O349" t="str">
            <v>Factura</v>
          </cell>
          <cell r="P349">
            <v>3864788</v>
          </cell>
          <cell r="Q349">
            <v>35556</v>
          </cell>
          <cell r="R349">
            <v>18705127</v>
          </cell>
          <cell r="S349">
            <v>2637.4967569091937</v>
          </cell>
          <cell r="T349">
            <v>3</v>
          </cell>
          <cell r="U349" t="str">
            <v>3.9.</v>
          </cell>
          <cell r="V349" t="str">
            <v>Calculatoare electronice si echipamente periferice</v>
          </cell>
          <cell r="W349" t="str">
            <v>Hardware</v>
          </cell>
          <cell r="X349" t="str">
            <v>Personal Computers &amp; Related Equipment</v>
          </cell>
          <cell r="Y349">
            <v>35556</v>
          </cell>
          <cell r="Z349">
            <v>35551</v>
          </cell>
          <cell r="AC349">
            <v>36</v>
          </cell>
          <cell r="AD349">
            <v>36</v>
          </cell>
          <cell r="AF349">
            <v>36</v>
          </cell>
          <cell r="AG349">
            <v>0</v>
          </cell>
          <cell r="AH349">
            <v>55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212301</v>
          </cell>
          <cell r="AO349">
            <v>2123201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18705127</v>
          </cell>
          <cell r="AU349">
            <v>2637.4967569091937</v>
          </cell>
          <cell r="AV349">
            <v>2813202</v>
          </cell>
          <cell r="AW349">
            <v>18705127</v>
          </cell>
          <cell r="AX349">
            <v>2637.4967569091937</v>
          </cell>
          <cell r="AZ349">
            <v>6811000</v>
          </cell>
          <cell r="BA349">
            <v>1</v>
          </cell>
          <cell r="BD349" t="str">
            <v>MR65380</v>
          </cell>
          <cell r="BE349">
            <v>2020</v>
          </cell>
          <cell r="BF349">
            <v>1</v>
          </cell>
        </row>
        <row r="350">
          <cell r="A350" t="str">
            <v>J 030485</v>
          </cell>
          <cell r="B350" t="str">
            <v>481/1998</v>
          </cell>
          <cell r="C350" t="str">
            <v>COMPUTER COMPAQ DESKPRO 2000 + UPS 420 VA</v>
          </cell>
          <cell r="J350" t="str">
            <v>PITESTI</v>
          </cell>
          <cell r="N350" t="str">
            <v>MBL COMPUTERS SRL</v>
          </cell>
          <cell r="O350" t="str">
            <v>Factura</v>
          </cell>
          <cell r="P350">
            <v>3864788</v>
          </cell>
          <cell r="Q350">
            <v>35556</v>
          </cell>
          <cell r="R350">
            <v>18705127</v>
          </cell>
          <cell r="S350">
            <v>2637.4967569091937</v>
          </cell>
          <cell r="T350">
            <v>3</v>
          </cell>
          <cell r="U350" t="str">
            <v>3.9.</v>
          </cell>
          <cell r="V350" t="str">
            <v>Calculatoare electronice si echipamente periferice</v>
          </cell>
          <cell r="W350" t="str">
            <v>Hardware</v>
          </cell>
          <cell r="X350" t="str">
            <v>Personal Computers &amp; Related Equipment</v>
          </cell>
          <cell r="Y350">
            <v>35556</v>
          </cell>
          <cell r="Z350">
            <v>35551</v>
          </cell>
          <cell r="AC350">
            <v>36</v>
          </cell>
          <cell r="AD350">
            <v>36</v>
          </cell>
          <cell r="AF350">
            <v>36</v>
          </cell>
          <cell r="AG350">
            <v>0</v>
          </cell>
          <cell r="AH350">
            <v>55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212301</v>
          </cell>
          <cell r="AO350">
            <v>2123201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18705127</v>
          </cell>
          <cell r="AU350">
            <v>2637.4967569091937</v>
          </cell>
          <cell r="AV350">
            <v>2813202</v>
          </cell>
          <cell r="AW350">
            <v>18705127</v>
          </cell>
          <cell r="AX350">
            <v>2637.4967569091937</v>
          </cell>
          <cell r="AZ350">
            <v>6811000</v>
          </cell>
          <cell r="BA350">
            <v>1</v>
          </cell>
          <cell r="BD350" t="str">
            <v>MR65380</v>
          </cell>
          <cell r="BE350">
            <v>2020</v>
          </cell>
          <cell r="BF350">
            <v>1</v>
          </cell>
        </row>
        <row r="351">
          <cell r="A351" t="str">
            <v>J 030487</v>
          </cell>
          <cell r="B351" t="str">
            <v>482/1998</v>
          </cell>
          <cell r="C351" t="str">
            <v>COMPUTER COMPAQ DESKPRO 2000 + UPS 420 VA</v>
          </cell>
          <cell r="J351" t="str">
            <v>PLOIESTI</v>
          </cell>
          <cell r="N351" t="str">
            <v>MBL COMPUTERS SRL</v>
          </cell>
          <cell r="O351" t="str">
            <v>Factura</v>
          </cell>
          <cell r="P351">
            <v>3864788</v>
          </cell>
          <cell r="Q351">
            <v>35556</v>
          </cell>
          <cell r="R351">
            <v>18705127</v>
          </cell>
          <cell r="S351">
            <v>2637.4967569091937</v>
          </cell>
          <cell r="T351">
            <v>3</v>
          </cell>
          <cell r="U351" t="str">
            <v>3.9.</v>
          </cell>
          <cell r="V351" t="str">
            <v>Calculatoare electronice si echipamente periferice</v>
          </cell>
          <cell r="W351" t="str">
            <v>Hardware</v>
          </cell>
          <cell r="X351" t="str">
            <v>Personal Computers &amp; Related Equipment</v>
          </cell>
          <cell r="Y351">
            <v>35556</v>
          </cell>
          <cell r="Z351">
            <v>35551</v>
          </cell>
          <cell r="AC351">
            <v>36</v>
          </cell>
          <cell r="AD351">
            <v>36</v>
          </cell>
          <cell r="AF351">
            <v>36</v>
          </cell>
          <cell r="AG351">
            <v>0</v>
          </cell>
          <cell r="AH351">
            <v>55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212301</v>
          </cell>
          <cell r="AO351">
            <v>2123201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18705127</v>
          </cell>
          <cell r="AU351">
            <v>2637.4967569091937</v>
          </cell>
          <cell r="AV351">
            <v>2813202</v>
          </cell>
          <cell r="AW351">
            <v>18705127</v>
          </cell>
          <cell r="AX351">
            <v>2637.4967569091937</v>
          </cell>
          <cell r="AZ351">
            <v>6811000</v>
          </cell>
          <cell r="BA351">
            <v>1</v>
          </cell>
          <cell r="BD351" t="str">
            <v>MR65380</v>
          </cell>
          <cell r="BE351">
            <v>2020</v>
          </cell>
          <cell r="BF351">
            <v>1</v>
          </cell>
        </row>
        <row r="352">
          <cell r="A352" t="str">
            <v>J 030489/490</v>
          </cell>
          <cell r="B352" t="str">
            <v>509/1998</v>
          </cell>
          <cell r="C352" t="str">
            <v>COMPUTER COMPAQ DESKPRO 2000 + UPS 420</v>
          </cell>
          <cell r="J352" t="str">
            <v>SATU MARE</v>
          </cell>
          <cell r="N352" t="str">
            <v>MBL COMPUTERS SRL</v>
          </cell>
          <cell r="O352" t="str">
            <v>Factura</v>
          </cell>
          <cell r="P352" t="str">
            <v>3864811/3864788</v>
          </cell>
          <cell r="Q352">
            <v>35569</v>
          </cell>
          <cell r="R352">
            <v>18705127</v>
          </cell>
          <cell r="S352">
            <v>2640.4377199715341</v>
          </cell>
          <cell r="T352">
            <v>3</v>
          </cell>
          <cell r="U352" t="str">
            <v>3.9.</v>
          </cell>
          <cell r="V352" t="str">
            <v>Calculatoare electronice si echipamente periferice</v>
          </cell>
          <cell r="W352" t="str">
            <v>Hardware</v>
          </cell>
          <cell r="X352" t="str">
            <v>Personal Computers &amp; Related Equipment</v>
          </cell>
          <cell r="Y352">
            <v>35569</v>
          </cell>
          <cell r="Z352">
            <v>35551</v>
          </cell>
          <cell r="AC352">
            <v>36</v>
          </cell>
          <cell r="AD352">
            <v>36</v>
          </cell>
          <cell r="AF352">
            <v>36</v>
          </cell>
          <cell r="AG352">
            <v>0</v>
          </cell>
          <cell r="AH352">
            <v>55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212301</v>
          </cell>
          <cell r="AO352">
            <v>2123201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18705127</v>
          </cell>
          <cell r="AU352">
            <v>2640.4377199715341</v>
          </cell>
          <cell r="AV352">
            <v>2813202</v>
          </cell>
          <cell r="AW352">
            <v>18705127</v>
          </cell>
          <cell r="AX352">
            <v>2640.4377199715341</v>
          </cell>
          <cell r="AZ352">
            <v>6811000</v>
          </cell>
          <cell r="BA352">
            <v>1</v>
          </cell>
          <cell r="BD352" t="str">
            <v>MR65380</v>
          </cell>
          <cell r="BE352">
            <v>2020</v>
          </cell>
          <cell r="BF352">
            <v>1</v>
          </cell>
        </row>
        <row r="353">
          <cell r="A353" t="str">
            <v>J 030491/492</v>
          </cell>
          <cell r="B353" t="str">
            <v>512/1998</v>
          </cell>
          <cell r="C353" t="str">
            <v>COMPUTER COMPAQ DESKPRO 2000 + UPS 420 VA</v>
          </cell>
          <cell r="J353" t="str">
            <v>SIBIU</v>
          </cell>
          <cell r="N353" t="str">
            <v>MBL COMPUTERS SRL</v>
          </cell>
          <cell r="O353" t="str">
            <v>Factura</v>
          </cell>
          <cell r="P353" t="str">
            <v>3864811/3864788</v>
          </cell>
          <cell r="Q353">
            <v>35569</v>
          </cell>
          <cell r="R353">
            <v>18705127</v>
          </cell>
          <cell r="S353">
            <v>2640.4377199715341</v>
          </cell>
          <cell r="T353">
            <v>3</v>
          </cell>
          <cell r="U353" t="str">
            <v>3.9.</v>
          </cell>
          <cell r="V353" t="str">
            <v>Calculatoare electronice si echipamente periferice</v>
          </cell>
          <cell r="W353" t="str">
            <v>Hardware</v>
          </cell>
          <cell r="X353" t="str">
            <v>Personal Computers &amp; Related Equipment</v>
          </cell>
          <cell r="Y353">
            <v>35569</v>
          </cell>
          <cell r="Z353">
            <v>35551</v>
          </cell>
          <cell r="AC353">
            <v>36</v>
          </cell>
          <cell r="AD353">
            <v>36</v>
          </cell>
          <cell r="AF353">
            <v>36</v>
          </cell>
          <cell r="AG353">
            <v>0</v>
          </cell>
          <cell r="AH353">
            <v>55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212301</v>
          </cell>
          <cell r="AO353">
            <v>2123201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18705127</v>
          </cell>
          <cell r="AU353">
            <v>2640.4377199715341</v>
          </cell>
          <cell r="AV353">
            <v>2813202</v>
          </cell>
          <cell r="AW353">
            <v>18705127</v>
          </cell>
          <cell r="AX353">
            <v>2640.4377199715341</v>
          </cell>
          <cell r="AZ353">
            <v>6811000</v>
          </cell>
          <cell r="BA353">
            <v>1</v>
          </cell>
          <cell r="BD353" t="str">
            <v>MR65380</v>
          </cell>
          <cell r="BE353">
            <v>2020</v>
          </cell>
          <cell r="BF353">
            <v>1</v>
          </cell>
        </row>
        <row r="354">
          <cell r="A354" t="str">
            <v>J 030009</v>
          </cell>
          <cell r="B354" t="str">
            <v>1342/1998</v>
          </cell>
          <cell r="C354" t="str">
            <v>HARD DISK FOR EFAS SERVER</v>
          </cell>
          <cell r="J354" t="str">
            <v>BC</v>
          </cell>
          <cell r="N354" t="str">
            <v>FIX COMPUTERS</v>
          </cell>
          <cell r="O354" t="str">
            <v>Factura</v>
          </cell>
          <cell r="P354" t="str">
            <v>8302256</v>
          </cell>
          <cell r="Q354">
            <v>36014</v>
          </cell>
          <cell r="R354">
            <v>18417000</v>
          </cell>
          <cell r="S354">
            <v>2129.13</v>
          </cell>
          <cell r="T354">
            <v>3</v>
          </cell>
          <cell r="U354" t="str">
            <v>3.9.</v>
          </cell>
          <cell r="V354" t="str">
            <v>Calculatoare electronice si echipamente periferice</v>
          </cell>
          <cell r="W354" t="str">
            <v>Hardware</v>
          </cell>
          <cell r="X354" t="str">
            <v>Personal Computers &amp; Related Equipment</v>
          </cell>
          <cell r="Y354">
            <v>36014</v>
          </cell>
          <cell r="Z354">
            <v>36039</v>
          </cell>
          <cell r="AC354">
            <v>36</v>
          </cell>
          <cell r="AD354">
            <v>36</v>
          </cell>
          <cell r="AF354">
            <v>36</v>
          </cell>
          <cell r="AG354">
            <v>0</v>
          </cell>
          <cell r="AH354">
            <v>39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212301</v>
          </cell>
          <cell r="AO354">
            <v>2123201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18417000</v>
          </cell>
          <cell r="AU354">
            <v>2129.13</v>
          </cell>
          <cell r="AV354">
            <v>2813202</v>
          </cell>
          <cell r="AW354">
            <v>18417000</v>
          </cell>
          <cell r="AX354">
            <v>2129.13</v>
          </cell>
          <cell r="AZ354">
            <v>6811000</v>
          </cell>
          <cell r="BA354">
            <v>1</v>
          </cell>
          <cell r="BD354" t="str">
            <v>MR65380</v>
          </cell>
          <cell r="BE354">
            <v>2020</v>
          </cell>
          <cell r="BF354">
            <v>1</v>
          </cell>
        </row>
        <row r="355">
          <cell r="A355" t="str">
            <v>J 030066</v>
          </cell>
          <cell r="B355" t="str">
            <v>461/1998</v>
          </cell>
          <cell r="C355" t="str">
            <v>IMPRIMANTA HP LASERJET 5N</v>
          </cell>
          <cell r="J355" t="str">
            <v>BC</v>
          </cell>
          <cell r="N355" t="str">
            <v>MBL COMPUTERS SRL</v>
          </cell>
          <cell r="O355" t="str">
            <v>Factura</v>
          </cell>
          <cell r="P355">
            <v>3864778</v>
          </cell>
          <cell r="Q355">
            <v>35551</v>
          </cell>
          <cell r="R355">
            <v>17250890</v>
          </cell>
          <cell r="S355">
            <v>2431.4150810429878</v>
          </cell>
          <cell r="T355">
            <v>3</v>
          </cell>
          <cell r="U355" t="str">
            <v>3.9.</v>
          </cell>
          <cell r="V355" t="str">
            <v>Calculatoare electronice si echipamente periferice</v>
          </cell>
          <cell r="W355" t="str">
            <v>Hardware</v>
          </cell>
          <cell r="X355" t="str">
            <v>Personal Computers &amp; Related Equipment</v>
          </cell>
          <cell r="Y355">
            <v>35551</v>
          </cell>
          <cell r="Z355">
            <v>35551</v>
          </cell>
          <cell r="AC355">
            <v>36</v>
          </cell>
          <cell r="AD355">
            <v>36</v>
          </cell>
          <cell r="AF355">
            <v>36</v>
          </cell>
          <cell r="AG355">
            <v>0</v>
          </cell>
          <cell r="AH355">
            <v>55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212301</v>
          </cell>
          <cell r="AO355">
            <v>2123201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17250890</v>
          </cell>
          <cell r="AU355">
            <v>2431.4150810429878</v>
          </cell>
          <cell r="AV355">
            <v>2813202</v>
          </cell>
          <cell r="AW355">
            <v>17250890</v>
          </cell>
          <cell r="AX355">
            <v>2431.4150810429878</v>
          </cell>
          <cell r="AZ355">
            <v>6811000</v>
          </cell>
          <cell r="BA355">
            <v>1</v>
          </cell>
          <cell r="BD355" t="str">
            <v>MR65380</v>
          </cell>
          <cell r="BE355">
            <v>2020</v>
          </cell>
          <cell r="BF355">
            <v>1</v>
          </cell>
        </row>
        <row r="356">
          <cell r="A356" t="str">
            <v>J 030081</v>
          </cell>
          <cell r="B356" t="str">
            <v>462/1998</v>
          </cell>
          <cell r="C356" t="str">
            <v>IMPRIMANTA HP LASERJET 5N</v>
          </cell>
          <cell r="J356" t="str">
            <v>BC</v>
          </cell>
          <cell r="N356" t="str">
            <v>MBL COMPUTERS SRL</v>
          </cell>
          <cell r="O356" t="str">
            <v>Factura</v>
          </cell>
          <cell r="P356">
            <v>3864778</v>
          </cell>
          <cell r="Q356">
            <v>35551</v>
          </cell>
          <cell r="R356">
            <v>17250890</v>
          </cell>
          <cell r="S356">
            <v>2431.4150810429878</v>
          </cell>
          <cell r="T356">
            <v>3</v>
          </cell>
          <cell r="U356" t="str">
            <v>3.9.</v>
          </cell>
          <cell r="V356" t="str">
            <v>Calculatoare electronice si echipamente periferice</v>
          </cell>
          <cell r="W356" t="str">
            <v>Hardware</v>
          </cell>
          <cell r="X356" t="str">
            <v>Personal Computers &amp; Related Equipment</v>
          </cell>
          <cell r="Y356">
            <v>35551</v>
          </cell>
          <cell r="Z356">
            <v>35551</v>
          </cell>
          <cell r="AC356">
            <v>36</v>
          </cell>
          <cell r="AD356">
            <v>36</v>
          </cell>
          <cell r="AF356">
            <v>36</v>
          </cell>
          <cell r="AG356">
            <v>0</v>
          </cell>
          <cell r="AH356">
            <v>55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212301</v>
          </cell>
          <cell r="AO356">
            <v>2123201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17250890</v>
          </cell>
          <cell r="AU356">
            <v>2431.4150810429878</v>
          </cell>
          <cell r="AV356">
            <v>2813202</v>
          </cell>
          <cell r="AW356">
            <v>17250890</v>
          </cell>
          <cell r="AX356">
            <v>2431.4150810429878</v>
          </cell>
          <cell r="AZ356">
            <v>6811000</v>
          </cell>
          <cell r="BA356">
            <v>1</v>
          </cell>
          <cell r="BD356" t="str">
            <v>MR65380</v>
          </cell>
          <cell r="BE356">
            <v>2020</v>
          </cell>
          <cell r="BF356">
            <v>1</v>
          </cell>
        </row>
        <row r="357">
          <cell r="A357" t="str">
            <v>J 030093</v>
          </cell>
          <cell r="B357" t="str">
            <v>463/1998</v>
          </cell>
          <cell r="C357" t="str">
            <v>IMPRIMANTA HP LASERJET 5N</v>
          </cell>
          <cell r="J357" t="str">
            <v>BC</v>
          </cell>
          <cell r="N357" t="str">
            <v>MBL COMPUTERS SRL</v>
          </cell>
          <cell r="O357" t="str">
            <v>Factura</v>
          </cell>
          <cell r="P357">
            <v>3864778</v>
          </cell>
          <cell r="Q357">
            <v>35551</v>
          </cell>
          <cell r="R357">
            <v>17250890</v>
          </cell>
          <cell r="S357">
            <v>2431.4150810429878</v>
          </cell>
          <cell r="T357">
            <v>3</v>
          </cell>
          <cell r="U357" t="str">
            <v>3.9.</v>
          </cell>
          <cell r="V357" t="str">
            <v>Calculatoare electronice si echipamente periferice</v>
          </cell>
          <cell r="W357" t="str">
            <v>Hardware</v>
          </cell>
          <cell r="X357" t="str">
            <v>Personal Computers &amp; Related Equipment</v>
          </cell>
          <cell r="Y357">
            <v>35551</v>
          </cell>
          <cell r="Z357">
            <v>35551</v>
          </cell>
          <cell r="AC357">
            <v>36</v>
          </cell>
          <cell r="AD357">
            <v>36</v>
          </cell>
          <cell r="AF357">
            <v>36</v>
          </cell>
          <cell r="AG357">
            <v>0</v>
          </cell>
          <cell r="AH357">
            <v>55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212301</v>
          </cell>
          <cell r="AO357">
            <v>2123201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17250890</v>
          </cell>
          <cell r="AU357">
            <v>2431.4150810429878</v>
          </cell>
          <cell r="AV357">
            <v>2813202</v>
          </cell>
          <cell r="AW357">
            <v>17250890</v>
          </cell>
          <cell r="AX357">
            <v>2431.4150810429878</v>
          </cell>
          <cell r="AZ357">
            <v>6811000</v>
          </cell>
          <cell r="BA357">
            <v>1</v>
          </cell>
          <cell r="BD357" t="str">
            <v>MR65380</v>
          </cell>
          <cell r="BE357">
            <v>2020</v>
          </cell>
          <cell r="BF357">
            <v>1</v>
          </cell>
        </row>
        <row r="358">
          <cell r="A358" t="str">
            <v>J 030061</v>
          </cell>
          <cell r="B358" t="str">
            <v>708/1998</v>
          </cell>
          <cell r="C358" t="str">
            <v>COMPAQ DESKPRO 4000+MONITOR+APC UPS V/S 420VA</v>
          </cell>
          <cell r="J358" t="str">
            <v>BC</v>
          </cell>
          <cell r="N358" t="str">
            <v xml:space="preserve"> FIX SERV</v>
          </cell>
          <cell r="O358" t="str">
            <v>Factura</v>
          </cell>
          <cell r="P358">
            <v>28066656</v>
          </cell>
          <cell r="Q358">
            <v>35621</v>
          </cell>
          <cell r="R358">
            <v>17219800</v>
          </cell>
          <cell r="S358">
            <v>2419.1907839280698</v>
          </cell>
          <cell r="T358">
            <v>3</v>
          </cell>
          <cell r="U358" t="str">
            <v>3.9.</v>
          </cell>
          <cell r="V358" t="str">
            <v>Calculatoare electronice si echipamente periferice</v>
          </cell>
          <cell r="W358" t="str">
            <v>Hardware</v>
          </cell>
          <cell r="X358" t="str">
            <v>Personal Computers &amp; Related Equipment</v>
          </cell>
          <cell r="Y358">
            <v>35621</v>
          </cell>
          <cell r="Z358">
            <v>35612</v>
          </cell>
          <cell r="AC358">
            <v>36</v>
          </cell>
          <cell r="AD358">
            <v>36</v>
          </cell>
          <cell r="AF358">
            <v>36</v>
          </cell>
          <cell r="AG358">
            <v>0</v>
          </cell>
          <cell r="AH358">
            <v>53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212301</v>
          </cell>
          <cell r="AO358">
            <v>2123201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17219800</v>
          </cell>
          <cell r="AU358">
            <v>2419.1907839280698</v>
          </cell>
          <cell r="AV358">
            <v>2813202</v>
          </cell>
          <cell r="AW358">
            <v>17219800</v>
          </cell>
          <cell r="AX358">
            <v>2419.1907839280698</v>
          </cell>
          <cell r="AZ358">
            <v>6811000</v>
          </cell>
          <cell r="BA358">
            <v>1</v>
          </cell>
          <cell r="BD358" t="str">
            <v>MR65380</v>
          </cell>
          <cell r="BE358">
            <v>2020</v>
          </cell>
          <cell r="BF358">
            <v>1</v>
          </cell>
        </row>
        <row r="359">
          <cell r="A359" t="str">
            <v>J 030803</v>
          </cell>
          <cell r="B359" t="str">
            <v>401/2000</v>
          </cell>
          <cell r="C359" t="str">
            <v>LAPTOP UPGRADE ADDIT MEMORY-&gt;M FIX NR 896/99</v>
          </cell>
          <cell r="N359" t="str">
            <v>FIX COMPUTERS</v>
          </cell>
          <cell r="O359" t="str">
            <v>Factura</v>
          </cell>
          <cell r="P359">
            <v>5748012</v>
          </cell>
          <cell r="Q359">
            <v>36690</v>
          </cell>
          <cell r="R359">
            <v>17126928</v>
          </cell>
          <cell r="S359">
            <v>820.41</v>
          </cell>
          <cell r="T359">
            <v>3</v>
          </cell>
          <cell r="U359" t="str">
            <v>3.9.</v>
          </cell>
          <cell r="V359" t="str">
            <v>Calculatoare electronice si echipamente periferice</v>
          </cell>
          <cell r="W359" t="str">
            <v>Hardware</v>
          </cell>
          <cell r="X359" t="str">
            <v>Personal Computers &amp; Related Equipment</v>
          </cell>
          <cell r="Y359">
            <v>36690</v>
          </cell>
          <cell r="Z359">
            <v>36708</v>
          </cell>
          <cell r="AC359">
            <v>36</v>
          </cell>
          <cell r="AD359">
            <v>36</v>
          </cell>
          <cell r="AF359">
            <v>17</v>
          </cell>
          <cell r="AG359">
            <v>0</v>
          </cell>
          <cell r="AH359">
            <v>17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212301</v>
          </cell>
          <cell r="AO359">
            <v>2123201</v>
          </cell>
          <cell r="AP359">
            <v>475748</v>
          </cell>
          <cell r="AQ359">
            <v>22.789166666666667</v>
          </cell>
          <cell r="AR359">
            <v>475748</v>
          </cell>
          <cell r="AS359">
            <v>22.789166666666667</v>
          </cell>
          <cell r="AT359">
            <v>8087716</v>
          </cell>
          <cell r="AU359">
            <v>387.4158333333333</v>
          </cell>
          <cell r="AV359">
            <v>2813202</v>
          </cell>
          <cell r="AW359">
            <v>8087716</v>
          </cell>
          <cell r="AX359">
            <v>387.4158333333333</v>
          </cell>
          <cell r="AZ359">
            <v>6811000</v>
          </cell>
          <cell r="BA359">
            <v>1</v>
          </cell>
          <cell r="BD359" t="str">
            <v>MR65380</v>
          </cell>
          <cell r="BE359">
            <v>2020</v>
          </cell>
          <cell r="BF359">
            <v>1</v>
          </cell>
        </row>
        <row r="360">
          <cell r="A360" t="str">
            <v>J 030541</v>
          </cell>
          <cell r="B360" t="str">
            <v>903/1998</v>
          </cell>
          <cell r="C360" t="str">
            <v>4500 TERMINAL + 1 MB UPGRADE</v>
          </cell>
          <cell r="J360" t="str">
            <v>BC</v>
          </cell>
          <cell r="N360" t="str">
            <v>DATA MEDIA</v>
          </cell>
          <cell r="O360" t="str">
            <v>Declaratie vamala de import</v>
          </cell>
          <cell r="P360">
            <v>21811</v>
          </cell>
          <cell r="Q360">
            <v>35758</v>
          </cell>
          <cell r="R360">
            <v>17050026</v>
          </cell>
          <cell r="S360">
            <v>2180.87</v>
          </cell>
          <cell r="T360">
            <v>3</v>
          </cell>
          <cell r="U360" t="str">
            <v>3.9.</v>
          </cell>
          <cell r="V360" t="str">
            <v>Calculatoare electronice si echipamente periferice</v>
          </cell>
          <cell r="W360" t="str">
            <v>Hardware</v>
          </cell>
          <cell r="X360" t="str">
            <v>Personal Computers &amp; Related Equipment</v>
          </cell>
          <cell r="Y360">
            <v>35758</v>
          </cell>
          <cell r="Z360">
            <v>35765</v>
          </cell>
          <cell r="AC360">
            <v>36</v>
          </cell>
          <cell r="AD360">
            <v>36</v>
          </cell>
          <cell r="AF360">
            <v>36</v>
          </cell>
          <cell r="AG360">
            <v>0</v>
          </cell>
          <cell r="AH360">
            <v>48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212301</v>
          </cell>
          <cell r="AO360">
            <v>2123201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17050026</v>
          </cell>
          <cell r="AU360">
            <v>2180.87</v>
          </cell>
          <cell r="AV360">
            <v>2813202</v>
          </cell>
          <cell r="AW360">
            <v>17050026</v>
          </cell>
          <cell r="AX360">
            <v>2180.87</v>
          </cell>
          <cell r="AZ360">
            <v>6811000</v>
          </cell>
          <cell r="BA360">
            <v>1</v>
          </cell>
          <cell r="BD360" t="str">
            <v>MR65380</v>
          </cell>
          <cell r="BE360">
            <v>2020</v>
          </cell>
          <cell r="BF360">
            <v>1</v>
          </cell>
        </row>
        <row r="361">
          <cell r="A361" t="str">
            <v>J 030542</v>
          </cell>
          <cell r="B361" t="str">
            <v>904/1998</v>
          </cell>
          <cell r="C361" t="str">
            <v>4500 TERMINAL + 1 MB UPGRADE</v>
          </cell>
          <cell r="J361" t="str">
            <v>BC</v>
          </cell>
          <cell r="N361" t="str">
            <v>DATA MEDIA</v>
          </cell>
          <cell r="O361" t="str">
            <v>Declaratie vamala de import</v>
          </cell>
          <cell r="P361">
            <v>21811</v>
          </cell>
          <cell r="Q361">
            <v>35758</v>
          </cell>
          <cell r="R361">
            <v>17050026</v>
          </cell>
          <cell r="S361">
            <v>2180.87</v>
          </cell>
          <cell r="T361">
            <v>3</v>
          </cell>
          <cell r="U361" t="str">
            <v>3.9.</v>
          </cell>
          <cell r="V361" t="str">
            <v>Calculatoare electronice si echipamente periferice</v>
          </cell>
          <cell r="W361" t="str">
            <v>Hardware</v>
          </cell>
          <cell r="X361" t="str">
            <v>Personal Computers &amp; Related Equipment</v>
          </cell>
          <cell r="Y361">
            <v>35758</v>
          </cell>
          <cell r="Z361">
            <v>35765</v>
          </cell>
          <cell r="AC361">
            <v>36</v>
          </cell>
          <cell r="AD361">
            <v>36</v>
          </cell>
          <cell r="AF361">
            <v>36</v>
          </cell>
          <cell r="AG361">
            <v>0</v>
          </cell>
          <cell r="AH361">
            <v>48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212301</v>
          </cell>
          <cell r="AO361">
            <v>2123201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17050026</v>
          </cell>
          <cell r="AU361">
            <v>2180.87</v>
          </cell>
          <cell r="AV361">
            <v>2813202</v>
          </cell>
          <cell r="AW361">
            <v>17050026</v>
          </cell>
          <cell r="AX361">
            <v>2180.87</v>
          </cell>
          <cell r="AZ361">
            <v>6811000</v>
          </cell>
          <cell r="BA361">
            <v>1</v>
          </cell>
          <cell r="BD361" t="str">
            <v>MR65380</v>
          </cell>
          <cell r="BE361">
            <v>2020</v>
          </cell>
          <cell r="BF361">
            <v>1</v>
          </cell>
        </row>
        <row r="362">
          <cell r="A362" t="str">
            <v>J 030543</v>
          </cell>
          <cell r="B362" t="str">
            <v>905/1998</v>
          </cell>
          <cell r="C362" t="str">
            <v>4500 TERMINAL + 1 MB UPGRADE</v>
          </cell>
          <cell r="J362" t="str">
            <v>BC</v>
          </cell>
          <cell r="N362" t="str">
            <v>DATA MEDIA</v>
          </cell>
          <cell r="O362" t="str">
            <v>Declaratie vamala de import</v>
          </cell>
          <cell r="P362">
            <v>21811</v>
          </cell>
          <cell r="Q362">
            <v>35758</v>
          </cell>
          <cell r="R362">
            <v>17050026</v>
          </cell>
          <cell r="S362">
            <v>2180.87</v>
          </cell>
          <cell r="T362">
            <v>3</v>
          </cell>
          <cell r="U362" t="str">
            <v>3.9.</v>
          </cell>
          <cell r="V362" t="str">
            <v>Calculatoare electronice si echipamente periferice</v>
          </cell>
          <cell r="W362" t="str">
            <v>Hardware</v>
          </cell>
          <cell r="X362" t="str">
            <v>Personal Computers &amp; Related Equipment</v>
          </cell>
          <cell r="Y362">
            <v>35758</v>
          </cell>
          <cell r="Z362">
            <v>35765</v>
          </cell>
          <cell r="AC362">
            <v>36</v>
          </cell>
          <cell r="AD362">
            <v>36</v>
          </cell>
          <cell r="AF362">
            <v>36</v>
          </cell>
          <cell r="AG362">
            <v>0</v>
          </cell>
          <cell r="AH362">
            <v>48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212301</v>
          </cell>
          <cell r="AO362">
            <v>2123201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17050026</v>
          </cell>
          <cell r="AU362">
            <v>2180.87</v>
          </cell>
          <cell r="AV362">
            <v>2813202</v>
          </cell>
          <cell r="AW362">
            <v>17050026</v>
          </cell>
          <cell r="AX362">
            <v>2180.87</v>
          </cell>
          <cell r="AZ362">
            <v>6811000</v>
          </cell>
          <cell r="BA362">
            <v>1</v>
          </cell>
          <cell r="BD362" t="str">
            <v>MR65380</v>
          </cell>
          <cell r="BE362">
            <v>2020</v>
          </cell>
          <cell r="BF362">
            <v>1</v>
          </cell>
        </row>
        <row r="363">
          <cell r="A363" t="str">
            <v>J 030544</v>
          </cell>
          <cell r="B363" t="str">
            <v>906/1998</v>
          </cell>
          <cell r="C363" t="str">
            <v>4500 TERMINAL + 1 MB UPGRADE</v>
          </cell>
          <cell r="J363" t="str">
            <v>BC</v>
          </cell>
          <cell r="N363" t="str">
            <v>DATA MEDIA</v>
          </cell>
          <cell r="O363" t="str">
            <v>Declaratie vamala de import</v>
          </cell>
          <cell r="P363">
            <v>21811</v>
          </cell>
          <cell r="Q363">
            <v>35758</v>
          </cell>
          <cell r="R363">
            <v>17050026</v>
          </cell>
          <cell r="S363">
            <v>2180.87</v>
          </cell>
          <cell r="T363">
            <v>3</v>
          </cell>
          <cell r="U363" t="str">
            <v>3.9.</v>
          </cell>
          <cell r="V363" t="str">
            <v>Calculatoare electronice si echipamente periferice</v>
          </cell>
          <cell r="W363" t="str">
            <v>Hardware</v>
          </cell>
          <cell r="X363" t="str">
            <v>Personal Computers &amp; Related Equipment</v>
          </cell>
          <cell r="Y363">
            <v>35758</v>
          </cell>
          <cell r="Z363">
            <v>35765</v>
          </cell>
          <cell r="AC363">
            <v>36</v>
          </cell>
          <cell r="AD363">
            <v>36</v>
          </cell>
          <cell r="AF363">
            <v>36</v>
          </cell>
          <cell r="AG363">
            <v>0</v>
          </cell>
          <cell r="AH363">
            <v>48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212301</v>
          </cell>
          <cell r="AO363">
            <v>2123201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17050026</v>
          </cell>
          <cell r="AU363">
            <v>2180.87</v>
          </cell>
          <cell r="AV363">
            <v>2813202</v>
          </cell>
          <cell r="AW363">
            <v>17050026</v>
          </cell>
          <cell r="AX363">
            <v>2180.87</v>
          </cell>
          <cell r="AZ363">
            <v>6811000</v>
          </cell>
          <cell r="BA363">
            <v>1</v>
          </cell>
          <cell r="BD363" t="str">
            <v>MR65380</v>
          </cell>
          <cell r="BE363">
            <v>2020</v>
          </cell>
          <cell r="BF363">
            <v>1</v>
          </cell>
        </row>
        <row r="364">
          <cell r="A364" t="str">
            <v>J 030545</v>
          </cell>
          <cell r="B364" t="str">
            <v>907/1998</v>
          </cell>
          <cell r="C364" t="str">
            <v>4500 TERMINAL + 1 MB UPGRADE</v>
          </cell>
          <cell r="J364" t="str">
            <v>BC</v>
          </cell>
          <cell r="N364" t="str">
            <v>DATA MEDIA</v>
          </cell>
          <cell r="O364" t="str">
            <v>Declaratie vamala de import</v>
          </cell>
          <cell r="P364">
            <v>21811</v>
          </cell>
          <cell r="Q364">
            <v>35758</v>
          </cell>
          <cell r="R364">
            <v>17050026</v>
          </cell>
          <cell r="S364">
            <v>2180.87</v>
          </cell>
          <cell r="T364">
            <v>3</v>
          </cell>
          <cell r="U364" t="str">
            <v>3.9.</v>
          </cell>
          <cell r="V364" t="str">
            <v>Calculatoare electronice si echipamente periferice</v>
          </cell>
          <cell r="W364" t="str">
            <v>Hardware</v>
          </cell>
          <cell r="X364" t="str">
            <v>Personal Computers &amp; Related Equipment</v>
          </cell>
          <cell r="Y364">
            <v>35758</v>
          </cell>
          <cell r="Z364">
            <v>35765</v>
          </cell>
          <cell r="AC364">
            <v>36</v>
          </cell>
          <cell r="AD364">
            <v>36</v>
          </cell>
          <cell r="AF364">
            <v>36</v>
          </cell>
          <cell r="AG364">
            <v>0</v>
          </cell>
          <cell r="AH364">
            <v>48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212301</v>
          </cell>
          <cell r="AO364">
            <v>2123201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17050026</v>
          </cell>
          <cell r="AU364">
            <v>2180.87</v>
          </cell>
          <cell r="AV364">
            <v>2813202</v>
          </cell>
          <cell r="AW364">
            <v>17050026</v>
          </cell>
          <cell r="AX364">
            <v>2180.87</v>
          </cell>
          <cell r="AZ364">
            <v>6811000</v>
          </cell>
          <cell r="BA364">
            <v>1</v>
          </cell>
          <cell r="BD364" t="str">
            <v>MR65380</v>
          </cell>
          <cell r="BE364">
            <v>2020</v>
          </cell>
          <cell r="BF364">
            <v>1</v>
          </cell>
        </row>
        <row r="365">
          <cell r="A365" t="str">
            <v>J 030546</v>
          </cell>
          <cell r="B365" t="str">
            <v>908/1998</v>
          </cell>
          <cell r="C365" t="str">
            <v>4500 TERMINAL + 1 MB UPGRADE</v>
          </cell>
          <cell r="J365" t="str">
            <v>BC</v>
          </cell>
          <cell r="N365" t="str">
            <v>DATA MEDIA</v>
          </cell>
          <cell r="O365" t="str">
            <v>Declaratie vamala de import</v>
          </cell>
          <cell r="P365">
            <v>21811</v>
          </cell>
          <cell r="Q365">
            <v>35758</v>
          </cell>
          <cell r="R365">
            <v>17050026</v>
          </cell>
          <cell r="S365">
            <v>2180.87</v>
          </cell>
          <cell r="T365">
            <v>3</v>
          </cell>
          <cell r="U365" t="str">
            <v>3.9.</v>
          </cell>
          <cell r="V365" t="str">
            <v>Calculatoare electronice si echipamente periferice</v>
          </cell>
          <cell r="W365" t="str">
            <v>Hardware</v>
          </cell>
          <cell r="X365" t="str">
            <v>Personal Computers &amp; Related Equipment</v>
          </cell>
          <cell r="Y365">
            <v>35758</v>
          </cell>
          <cell r="Z365">
            <v>35765</v>
          </cell>
          <cell r="AC365">
            <v>36</v>
          </cell>
          <cell r="AD365">
            <v>36</v>
          </cell>
          <cell r="AF365">
            <v>36</v>
          </cell>
          <cell r="AG365">
            <v>0</v>
          </cell>
          <cell r="AH365">
            <v>48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212301</v>
          </cell>
          <cell r="AO365">
            <v>2123201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17050026</v>
          </cell>
          <cell r="AU365">
            <v>2180.87</v>
          </cell>
          <cell r="AV365">
            <v>2813202</v>
          </cell>
          <cell r="AW365">
            <v>17050026</v>
          </cell>
          <cell r="AX365">
            <v>2180.87</v>
          </cell>
          <cell r="AZ365">
            <v>6811000</v>
          </cell>
          <cell r="BA365">
            <v>1</v>
          </cell>
          <cell r="BD365" t="str">
            <v>MR65380</v>
          </cell>
          <cell r="BE365">
            <v>2020</v>
          </cell>
          <cell r="BF365">
            <v>1</v>
          </cell>
        </row>
        <row r="366">
          <cell r="A366" t="str">
            <v>J 030547</v>
          </cell>
          <cell r="B366" t="str">
            <v>909/1998</v>
          </cell>
          <cell r="C366" t="str">
            <v>4500 TERMINAL + 1 MB UPGRADE</v>
          </cell>
          <cell r="J366" t="str">
            <v>BC</v>
          </cell>
          <cell r="N366" t="str">
            <v>DATA MEDIA</v>
          </cell>
          <cell r="O366" t="str">
            <v>Declaratie vamala de import</v>
          </cell>
          <cell r="P366">
            <v>21811</v>
          </cell>
          <cell r="Q366">
            <v>35758</v>
          </cell>
          <cell r="R366">
            <v>17050026</v>
          </cell>
          <cell r="S366">
            <v>2180.87</v>
          </cell>
          <cell r="T366">
            <v>3</v>
          </cell>
          <cell r="U366" t="str">
            <v>3.9.</v>
          </cell>
          <cell r="V366" t="str">
            <v>Calculatoare electronice si echipamente periferice</v>
          </cell>
          <cell r="W366" t="str">
            <v>Hardware</v>
          </cell>
          <cell r="X366" t="str">
            <v>Personal Computers &amp; Related Equipment</v>
          </cell>
          <cell r="Y366">
            <v>35758</v>
          </cell>
          <cell r="Z366">
            <v>35765</v>
          </cell>
          <cell r="AC366">
            <v>36</v>
          </cell>
          <cell r="AD366">
            <v>36</v>
          </cell>
          <cell r="AF366">
            <v>36</v>
          </cell>
          <cell r="AG366">
            <v>0</v>
          </cell>
          <cell r="AH366">
            <v>48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212301</v>
          </cell>
          <cell r="AO366">
            <v>2123201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17050026</v>
          </cell>
          <cell r="AU366">
            <v>2180.87</v>
          </cell>
          <cell r="AV366">
            <v>2813202</v>
          </cell>
          <cell r="AW366">
            <v>17050026</v>
          </cell>
          <cell r="AX366">
            <v>2180.87</v>
          </cell>
          <cell r="AZ366">
            <v>6811000</v>
          </cell>
          <cell r="BA366">
            <v>1</v>
          </cell>
          <cell r="BD366" t="str">
            <v>MR65380</v>
          </cell>
          <cell r="BE366">
            <v>2020</v>
          </cell>
          <cell r="BF366">
            <v>1</v>
          </cell>
        </row>
        <row r="367">
          <cell r="A367" t="str">
            <v>J 030548</v>
          </cell>
          <cell r="B367" t="str">
            <v>910/1998</v>
          </cell>
          <cell r="C367" t="str">
            <v>4500 TERMINAL + 1 MB UPGRADE</v>
          </cell>
          <cell r="J367" t="str">
            <v>BC</v>
          </cell>
          <cell r="N367" t="str">
            <v>DATA MEDIA</v>
          </cell>
          <cell r="O367" t="str">
            <v>Declaratie vamala de import</v>
          </cell>
          <cell r="P367">
            <v>21811</v>
          </cell>
          <cell r="Q367">
            <v>35758</v>
          </cell>
          <cell r="R367">
            <v>17050026</v>
          </cell>
          <cell r="S367">
            <v>2180.87</v>
          </cell>
          <cell r="T367">
            <v>3</v>
          </cell>
          <cell r="U367" t="str">
            <v>3.9.</v>
          </cell>
          <cell r="V367" t="str">
            <v>Calculatoare electronice si echipamente periferice</v>
          </cell>
          <cell r="W367" t="str">
            <v>Hardware</v>
          </cell>
          <cell r="X367" t="str">
            <v>Personal Computers &amp; Related Equipment</v>
          </cell>
          <cell r="Y367">
            <v>35758</v>
          </cell>
          <cell r="Z367">
            <v>35765</v>
          </cell>
          <cell r="AC367">
            <v>36</v>
          </cell>
          <cell r="AD367">
            <v>36</v>
          </cell>
          <cell r="AF367">
            <v>36</v>
          </cell>
          <cell r="AG367">
            <v>0</v>
          </cell>
          <cell r="AH367">
            <v>48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212301</v>
          </cell>
          <cell r="AO367">
            <v>2123201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17050026</v>
          </cell>
          <cell r="AU367">
            <v>2180.87</v>
          </cell>
          <cell r="AV367">
            <v>2813202</v>
          </cell>
          <cell r="AW367">
            <v>17050026</v>
          </cell>
          <cell r="AX367">
            <v>2180.87</v>
          </cell>
          <cell r="AZ367">
            <v>6811000</v>
          </cell>
          <cell r="BA367">
            <v>1</v>
          </cell>
          <cell r="BD367" t="str">
            <v>MR65380</v>
          </cell>
          <cell r="BE367">
            <v>2020</v>
          </cell>
          <cell r="BF367">
            <v>1</v>
          </cell>
        </row>
        <row r="368">
          <cell r="A368" t="str">
            <v>J 030549</v>
          </cell>
          <cell r="B368" t="str">
            <v>911/1998</v>
          </cell>
          <cell r="C368" t="str">
            <v>4500 TERMINAL + 1 MB UPGRADE</v>
          </cell>
          <cell r="J368" t="str">
            <v>BC</v>
          </cell>
          <cell r="N368" t="str">
            <v>DATA MEDIA</v>
          </cell>
          <cell r="O368" t="str">
            <v>Declaratie vamala de import</v>
          </cell>
          <cell r="P368">
            <v>21811</v>
          </cell>
          <cell r="Q368">
            <v>35758</v>
          </cell>
          <cell r="R368">
            <v>17050026</v>
          </cell>
          <cell r="S368">
            <v>2180.87</v>
          </cell>
          <cell r="T368">
            <v>3</v>
          </cell>
          <cell r="U368" t="str">
            <v>3.9.</v>
          </cell>
          <cell r="V368" t="str">
            <v>Calculatoare electronice si echipamente periferice</v>
          </cell>
          <cell r="W368" t="str">
            <v>Hardware</v>
          </cell>
          <cell r="X368" t="str">
            <v>Personal Computers &amp; Related Equipment</v>
          </cell>
          <cell r="Y368">
            <v>35758</v>
          </cell>
          <cell r="Z368">
            <v>35765</v>
          </cell>
          <cell r="AC368">
            <v>36</v>
          </cell>
          <cell r="AD368">
            <v>36</v>
          </cell>
          <cell r="AF368">
            <v>36</v>
          </cell>
          <cell r="AG368">
            <v>0</v>
          </cell>
          <cell r="AH368">
            <v>48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212301</v>
          </cell>
          <cell r="AO368">
            <v>2123201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17050026</v>
          </cell>
          <cell r="AU368">
            <v>2180.87</v>
          </cell>
          <cell r="AV368">
            <v>2813202</v>
          </cell>
          <cell r="AW368">
            <v>17050026</v>
          </cell>
          <cell r="AX368">
            <v>2180.87</v>
          </cell>
          <cell r="AZ368">
            <v>6811000</v>
          </cell>
          <cell r="BA368">
            <v>1</v>
          </cell>
          <cell r="BD368" t="str">
            <v>MR65380</v>
          </cell>
          <cell r="BE368">
            <v>2020</v>
          </cell>
          <cell r="BF368">
            <v>1</v>
          </cell>
        </row>
        <row r="369">
          <cell r="A369" t="str">
            <v>CASARE-fn</v>
          </cell>
          <cell r="B369" t="str">
            <v>516/1998</v>
          </cell>
          <cell r="C369" t="str">
            <v>SYNOPTICS HUB 2813-04</v>
          </cell>
          <cell r="J369" t="str">
            <v>BC</v>
          </cell>
          <cell r="N369" t="str">
            <v>MBL COMPUTERS SRL</v>
          </cell>
          <cell r="O369" t="str">
            <v>Factura</v>
          </cell>
          <cell r="P369">
            <v>3864811</v>
          </cell>
          <cell r="Q369">
            <v>35569</v>
          </cell>
          <cell r="R369">
            <v>17014576</v>
          </cell>
          <cell r="S369">
            <v>2402.1708315685446</v>
          </cell>
          <cell r="T369">
            <v>3</v>
          </cell>
          <cell r="U369" t="str">
            <v>3.9.</v>
          </cell>
          <cell r="V369" t="str">
            <v>Calculatoare electronice si echipamente periferice</v>
          </cell>
          <cell r="W369" t="str">
            <v>Hardware</v>
          </cell>
          <cell r="X369" t="str">
            <v>Personal Computers &amp; Related Equipment</v>
          </cell>
          <cell r="Y369">
            <v>35569</v>
          </cell>
          <cell r="Z369">
            <v>35551</v>
          </cell>
          <cell r="AC369">
            <v>36</v>
          </cell>
          <cell r="AD369">
            <v>36</v>
          </cell>
          <cell r="AF369">
            <v>36</v>
          </cell>
          <cell r="AG369">
            <v>0</v>
          </cell>
          <cell r="AH369">
            <v>55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212301</v>
          </cell>
          <cell r="AO369">
            <v>2123201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17014576</v>
          </cell>
          <cell r="AU369">
            <v>2402.1708315685446</v>
          </cell>
          <cell r="AV369">
            <v>2813202</v>
          </cell>
          <cell r="AW369">
            <v>17014576</v>
          </cell>
          <cell r="AX369">
            <v>2402.1708315685446</v>
          </cell>
          <cell r="AZ369">
            <v>6811000</v>
          </cell>
          <cell r="BA369">
            <v>1</v>
          </cell>
          <cell r="BD369" t="str">
            <v>MR65380</v>
          </cell>
          <cell r="BE369">
            <v>2020</v>
          </cell>
          <cell r="BF369">
            <v>1</v>
          </cell>
        </row>
        <row r="370">
          <cell r="A370" t="str">
            <v>J 030208/209</v>
          </cell>
          <cell r="B370" t="str">
            <v>911/1999</v>
          </cell>
          <cell r="C370" t="str">
            <v>CALCULATOR+TASTATURA</v>
          </cell>
          <cell r="J370" t="str">
            <v>BC</v>
          </cell>
          <cell r="N370" t="str">
            <v>FIX COMPUTERS AG</v>
          </cell>
          <cell r="O370" t="str">
            <v>Factura</v>
          </cell>
          <cell r="P370">
            <v>1039</v>
          </cell>
          <cell r="Q370">
            <v>36454</v>
          </cell>
          <cell r="R370">
            <v>16687876</v>
          </cell>
          <cell r="S370">
            <v>990.79</v>
          </cell>
          <cell r="T370">
            <v>3</v>
          </cell>
          <cell r="U370" t="str">
            <v>3.9.</v>
          </cell>
          <cell r="V370" t="str">
            <v>Calculatoare electronice si echipamente periferice</v>
          </cell>
          <cell r="W370" t="str">
            <v>Hardware</v>
          </cell>
          <cell r="X370" t="str">
            <v>Personal Computers &amp; Related Equipment</v>
          </cell>
          <cell r="Y370">
            <v>36454</v>
          </cell>
          <cell r="Z370">
            <v>36465</v>
          </cell>
          <cell r="AC370">
            <v>36</v>
          </cell>
          <cell r="AD370">
            <v>36</v>
          </cell>
          <cell r="AF370">
            <v>25</v>
          </cell>
          <cell r="AG370">
            <v>0</v>
          </cell>
          <cell r="AH370">
            <v>25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212301</v>
          </cell>
          <cell r="AO370">
            <v>2123201</v>
          </cell>
          <cell r="AP370">
            <v>463552.11111111112</v>
          </cell>
          <cell r="AQ370">
            <v>27.521944444444443</v>
          </cell>
          <cell r="AR370">
            <v>463552.11111111112</v>
          </cell>
          <cell r="AS370">
            <v>27.521944444444443</v>
          </cell>
          <cell r="AT370">
            <v>11588802.777777778</v>
          </cell>
          <cell r="AU370">
            <v>688.04861111111109</v>
          </cell>
          <cell r="AV370">
            <v>2813202</v>
          </cell>
          <cell r="AW370">
            <v>11588802.777777778</v>
          </cell>
          <cell r="AX370">
            <v>688.04861111111109</v>
          </cell>
          <cell r="AZ370">
            <v>6811000</v>
          </cell>
          <cell r="BA370">
            <v>1</v>
          </cell>
          <cell r="BD370" t="str">
            <v>MR65380</v>
          </cell>
          <cell r="BE370">
            <v>2020</v>
          </cell>
          <cell r="BF370">
            <v>1</v>
          </cell>
        </row>
        <row r="371">
          <cell r="A371" t="str">
            <v>J 030210/211</v>
          </cell>
          <cell r="B371" t="str">
            <v>912/1999</v>
          </cell>
          <cell r="C371" t="str">
            <v>CALCULATOR+TASTATURA</v>
          </cell>
          <cell r="J371" t="str">
            <v>BC</v>
          </cell>
          <cell r="N371" t="str">
            <v>FIX COMPUTERS AG</v>
          </cell>
          <cell r="O371" t="str">
            <v>Factura</v>
          </cell>
          <cell r="P371">
            <v>1039</v>
          </cell>
          <cell r="Q371">
            <v>36454</v>
          </cell>
          <cell r="R371">
            <v>16687876</v>
          </cell>
          <cell r="S371">
            <v>990.79</v>
          </cell>
          <cell r="T371">
            <v>3</v>
          </cell>
          <cell r="U371" t="str">
            <v>3.9.</v>
          </cell>
          <cell r="V371" t="str">
            <v>Calculatoare electronice si echipamente periferice</v>
          </cell>
          <cell r="W371" t="str">
            <v>Hardware</v>
          </cell>
          <cell r="X371" t="str">
            <v>Personal Computers &amp; Related Equipment</v>
          </cell>
          <cell r="Y371">
            <v>36454</v>
          </cell>
          <cell r="Z371">
            <v>36465</v>
          </cell>
          <cell r="AC371">
            <v>36</v>
          </cell>
          <cell r="AD371">
            <v>36</v>
          </cell>
          <cell r="AF371">
            <v>25</v>
          </cell>
          <cell r="AG371">
            <v>0</v>
          </cell>
          <cell r="AH371">
            <v>25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212301</v>
          </cell>
          <cell r="AO371">
            <v>2123201</v>
          </cell>
          <cell r="AP371">
            <v>463552.11111111112</v>
          </cell>
          <cell r="AQ371">
            <v>27.521944444444443</v>
          </cell>
          <cell r="AR371">
            <v>463552.11111111112</v>
          </cell>
          <cell r="AS371">
            <v>27.521944444444443</v>
          </cell>
          <cell r="AT371">
            <v>11588802.777777778</v>
          </cell>
          <cell r="AU371">
            <v>688.04861111111109</v>
          </cell>
          <cell r="AV371">
            <v>2813202</v>
          </cell>
          <cell r="AW371">
            <v>11588802.777777778</v>
          </cell>
          <cell r="AX371">
            <v>688.04861111111109</v>
          </cell>
          <cell r="AZ371">
            <v>6811000</v>
          </cell>
          <cell r="BA371">
            <v>1</v>
          </cell>
          <cell r="BD371" t="str">
            <v>MR65380</v>
          </cell>
          <cell r="BE371">
            <v>2020</v>
          </cell>
          <cell r="BF371">
            <v>1</v>
          </cell>
        </row>
        <row r="372">
          <cell r="A372" t="str">
            <v>J 030113</v>
          </cell>
          <cell r="B372" t="str">
            <v>1102/1998</v>
          </cell>
          <cell r="C372" t="str">
            <v>COMPAQ+MONITOR+MEMORIE</v>
          </cell>
          <cell r="J372" t="str">
            <v>BC</v>
          </cell>
          <cell r="N372" t="str">
            <v>FIX COMPUTERS</v>
          </cell>
          <cell r="O372" t="str">
            <v>Factura</v>
          </cell>
          <cell r="P372">
            <v>28067046</v>
          </cell>
          <cell r="Q372">
            <v>35907</v>
          </cell>
          <cell r="R372">
            <v>16606980</v>
          </cell>
          <cell r="S372">
            <v>2025.24</v>
          </cell>
          <cell r="T372">
            <v>3</v>
          </cell>
          <cell r="U372" t="str">
            <v>3.9.</v>
          </cell>
          <cell r="V372" t="str">
            <v>Calculatoare electronice si echipamente periferice</v>
          </cell>
          <cell r="W372" t="str">
            <v>Hardware</v>
          </cell>
          <cell r="X372" t="str">
            <v>Personal Computers &amp; Related Equipment</v>
          </cell>
          <cell r="Y372">
            <v>35907</v>
          </cell>
          <cell r="Z372">
            <v>35916</v>
          </cell>
          <cell r="AC372">
            <v>36</v>
          </cell>
          <cell r="AD372">
            <v>36</v>
          </cell>
          <cell r="AF372">
            <v>36</v>
          </cell>
          <cell r="AG372">
            <v>0</v>
          </cell>
          <cell r="AH372">
            <v>43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212301</v>
          </cell>
          <cell r="AO372">
            <v>2123201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16606980</v>
          </cell>
          <cell r="AU372">
            <v>2025.24</v>
          </cell>
          <cell r="AV372">
            <v>2813202</v>
          </cell>
          <cell r="AW372">
            <v>16606980</v>
          </cell>
          <cell r="AX372">
            <v>2025.24</v>
          </cell>
          <cell r="AZ372">
            <v>6811000</v>
          </cell>
          <cell r="BA372">
            <v>1</v>
          </cell>
          <cell r="BD372" t="str">
            <v>MR65380</v>
          </cell>
          <cell r="BE372">
            <v>2020</v>
          </cell>
          <cell r="BF372">
            <v>1</v>
          </cell>
        </row>
        <row r="373">
          <cell r="A373" t="str">
            <v>J 030153</v>
          </cell>
          <cell r="B373" t="str">
            <v>1104/1998</v>
          </cell>
          <cell r="C373" t="str">
            <v>COMPAQ+MONITOR+MEMORIE</v>
          </cell>
          <cell r="J373" t="str">
            <v>BC</v>
          </cell>
          <cell r="N373" t="str">
            <v>FIX COMPUTERS</v>
          </cell>
          <cell r="O373" t="str">
            <v>Factura</v>
          </cell>
          <cell r="P373">
            <v>28067046</v>
          </cell>
          <cell r="Q373">
            <v>35907</v>
          </cell>
          <cell r="R373">
            <v>16606980</v>
          </cell>
          <cell r="S373">
            <v>2025.24</v>
          </cell>
          <cell r="T373">
            <v>3</v>
          </cell>
          <cell r="U373" t="str">
            <v>3.9.</v>
          </cell>
          <cell r="V373" t="str">
            <v>Calculatoare electronice si echipamente periferice</v>
          </cell>
          <cell r="W373" t="str">
            <v>Hardware</v>
          </cell>
          <cell r="X373" t="str">
            <v>Personal Computers &amp; Related Equipment</v>
          </cell>
          <cell r="Y373">
            <v>35907</v>
          </cell>
          <cell r="Z373">
            <v>35916</v>
          </cell>
          <cell r="AC373">
            <v>36</v>
          </cell>
          <cell r="AD373">
            <v>36</v>
          </cell>
          <cell r="AF373">
            <v>36</v>
          </cell>
          <cell r="AG373">
            <v>0</v>
          </cell>
          <cell r="AH373">
            <v>43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212301</v>
          </cell>
          <cell r="AO373">
            <v>2123201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16606980</v>
          </cell>
          <cell r="AU373">
            <v>2025.24</v>
          </cell>
          <cell r="AV373">
            <v>2813202</v>
          </cell>
          <cell r="AW373">
            <v>16606980</v>
          </cell>
          <cell r="AX373">
            <v>2025.24</v>
          </cell>
          <cell r="AZ373">
            <v>6811000</v>
          </cell>
          <cell r="BA373">
            <v>1</v>
          </cell>
          <cell r="BD373" t="str">
            <v>MR65380</v>
          </cell>
          <cell r="BE373">
            <v>2020</v>
          </cell>
          <cell r="BF373">
            <v>1</v>
          </cell>
        </row>
        <row r="374">
          <cell r="A374" t="str">
            <v>J 030170</v>
          </cell>
          <cell r="B374" t="str">
            <v>1105/1998</v>
          </cell>
          <cell r="C374" t="str">
            <v>COMPAQ+MONITOR+MEMORIE</v>
          </cell>
          <cell r="J374" t="str">
            <v>BC</v>
          </cell>
          <cell r="N374" t="str">
            <v>FIX COMPUTERS</v>
          </cell>
          <cell r="O374" t="str">
            <v>Factura</v>
          </cell>
          <cell r="P374">
            <v>28067046</v>
          </cell>
          <cell r="Q374">
            <v>35907</v>
          </cell>
          <cell r="R374">
            <v>16606980</v>
          </cell>
          <cell r="S374">
            <v>2025.24</v>
          </cell>
          <cell r="T374">
            <v>3</v>
          </cell>
          <cell r="U374" t="str">
            <v>3.9.</v>
          </cell>
          <cell r="V374" t="str">
            <v>Calculatoare electronice si echipamente periferice</v>
          </cell>
          <cell r="W374" t="str">
            <v>Hardware</v>
          </cell>
          <cell r="X374" t="str">
            <v>Personal Computers &amp; Related Equipment</v>
          </cell>
          <cell r="Y374">
            <v>35907</v>
          </cell>
          <cell r="Z374">
            <v>35916</v>
          </cell>
          <cell r="AC374">
            <v>36</v>
          </cell>
          <cell r="AD374">
            <v>36</v>
          </cell>
          <cell r="AF374">
            <v>36</v>
          </cell>
          <cell r="AG374">
            <v>0</v>
          </cell>
          <cell r="AH374">
            <v>43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212301</v>
          </cell>
          <cell r="AO374">
            <v>2123201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16606980</v>
          </cell>
          <cell r="AU374">
            <v>2025.24</v>
          </cell>
          <cell r="AV374">
            <v>2813202</v>
          </cell>
          <cell r="AW374">
            <v>16606980</v>
          </cell>
          <cell r="AX374">
            <v>2025.24</v>
          </cell>
          <cell r="AZ374">
            <v>6811000</v>
          </cell>
          <cell r="BA374">
            <v>1</v>
          </cell>
          <cell r="BD374" t="str">
            <v>MR65380</v>
          </cell>
          <cell r="BE374">
            <v>2020</v>
          </cell>
          <cell r="BF374">
            <v>1</v>
          </cell>
        </row>
        <row r="375">
          <cell r="A375" t="str">
            <v>J 030178</v>
          </cell>
          <cell r="B375" t="str">
            <v>1106/1998</v>
          </cell>
          <cell r="C375" t="str">
            <v>COMPAQ+MONITOR+MEMORIE</v>
          </cell>
          <cell r="J375" t="str">
            <v>BC</v>
          </cell>
          <cell r="N375" t="str">
            <v>FIX COMPUTERS</v>
          </cell>
          <cell r="O375" t="str">
            <v>Factura</v>
          </cell>
          <cell r="P375">
            <v>28067046</v>
          </cell>
          <cell r="Q375">
            <v>35907</v>
          </cell>
          <cell r="R375">
            <v>16606980</v>
          </cell>
          <cell r="S375">
            <v>2025.24</v>
          </cell>
          <cell r="T375">
            <v>3</v>
          </cell>
          <cell r="U375" t="str">
            <v>3.9.</v>
          </cell>
          <cell r="V375" t="str">
            <v>Calculatoare electronice si echipamente periferice</v>
          </cell>
          <cell r="W375" t="str">
            <v>Hardware</v>
          </cell>
          <cell r="X375" t="str">
            <v>Personal Computers &amp; Related Equipment</v>
          </cell>
          <cell r="Y375">
            <v>35907</v>
          </cell>
          <cell r="Z375">
            <v>35916</v>
          </cell>
          <cell r="AC375">
            <v>36</v>
          </cell>
          <cell r="AD375">
            <v>36</v>
          </cell>
          <cell r="AF375">
            <v>36</v>
          </cell>
          <cell r="AG375">
            <v>0</v>
          </cell>
          <cell r="AH375">
            <v>43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212301</v>
          </cell>
          <cell r="AO375">
            <v>2123201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16606980</v>
          </cell>
          <cell r="AU375">
            <v>2025.24</v>
          </cell>
          <cell r="AV375">
            <v>2813202</v>
          </cell>
          <cell r="AW375">
            <v>16606980</v>
          </cell>
          <cell r="AX375">
            <v>2025.24</v>
          </cell>
          <cell r="AZ375">
            <v>6811000</v>
          </cell>
          <cell r="BA375">
            <v>1</v>
          </cell>
          <cell r="BD375" t="str">
            <v>MR65380</v>
          </cell>
          <cell r="BE375">
            <v>2020</v>
          </cell>
          <cell r="BF375">
            <v>1</v>
          </cell>
        </row>
        <row r="376">
          <cell r="A376" t="str">
            <v>J 030191</v>
          </cell>
          <cell r="B376" t="str">
            <v>1200/1998</v>
          </cell>
          <cell r="C376" t="str">
            <v>COMPAQ+MONITOR+MEMORIE</v>
          </cell>
          <cell r="J376" t="str">
            <v>BC</v>
          </cell>
          <cell r="N376" t="str">
            <v>FIX COMPUTERS</v>
          </cell>
          <cell r="O376" t="str">
            <v>Factura</v>
          </cell>
          <cell r="P376">
            <v>28067046</v>
          </cell>
          <cell r="Q376">
            <v>35907</v>
          </cell>
          <cell r="R376">
            <v>16606980</v>
          </cell>
          <cell r="S376">
            <v>2025.24</v>
          </cell>
          <cell r="T376">
            <v>3</v>
          </cell>
          <cell r="U376" t="str">
            <v>3.9.</v>
          </cell>
          <cell r="V376" t="str">
            <v>Calculatoare electronice si echipamente periferice</v>
          </cell>
          <cell r="W376" t="str">
            <v>Hardware</v>
          </cell>
          <cell r="X376" t="str">
            <v>Personal Computers &amp; Related Equipment</v>
          </cell>
          <cell r="Y376">
            <v>35907</v>
          </cell>
          <cell r="Z376">
            <v>35916</v>
          </cell>
          <cell r="AC376">
            <v>36</v>
          </cell>
          <cell r="AD376">
            <v>36</v>
          </cell>
          <cell r="AF376">
            <v>36</v>
          </cell>
          <cell r="AG376">
            <v>0</v>
          </cell>
          <cell r="AH376">
            <v>43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212301</v>
          </cell>
          <cell r="AO376">
            <v>2123201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16606980</v>
          </cell>
          <cell r="AU376">
            <v>2025.24</v>
          </cell>
          <cell r="AV376">
            <v>2813202</v>
          </cell>
          <cell r="AW376">
            <v>16606980</v>
          </cell>
          <cell r="AX376">
            <v>2025.24</v>
          </cell>
          <cell r="AZ376">
            <v>6811000</v>
          </cell>
          <cell r="BA376">
            <v>1</v>
          </cell>
          <cell r="BD376" t="str">
            <v>MR65380</v>
          </cell>
          <cell r="BE376">
            <v>2020</v>
          </cell>
          <cell r="BF376">
            <v>1</v>
          </cell>
        </row>
        <row r="377">
          <cell r="A377" t="str">
            <v>J 030336,J 030337</v>
          </cell>
          <cell r="B377" t="str">
            <v>394/1998</v>
          </cell>
          <cell r="C377" t="str">
            <v>COMPUTER COMPAQ DESKPRO 2000</v>
          </cell>
          <cell r="J377" t="str">
            <v>ARAD</v>
          </cell>
          <cell r="N377" t="str">
            <v xml:space="preserve"> NET CONSULTING</v>
          </cell>
          <cell r="O377" t="str">
            <v>Factura</v>
          </cell>
          <cell r="P377" t="str">
            <v>PROORMA</v>
          </cell>
          <cell r="Q377">
            <v>35495</v>
          </cell>
          <cell r="R377">
            <v>16456001</v>
          </cell>
          <cell r="S377">
            <v>2125</v>
          </cell>
          <cell r="T377">
            <v>3</v>
          </cell>
          <cell r="U377" t="str">
            <v>3.9.</v>
          </cell>
          <cell r="V377" t="str">
            <v>Calculatoare electronice si echipamente periferice</v>
          </cell>
          <cell r="W377" t="str">
            <v>Hardware</v>
          </cell>
          <cell r="X377" t="str">
            <v>Personal Computers &amp; Related Equipment</v>
          </cell>
          <cell r="Y377">
            <v>35495</v>
          </cell>
          <cell r="Z377">
            <v>35490</v>
          </cell>
          <cell r="AC377">
            <v>36</v>
          </cell>
          <cell r="AD377">
            <v>36</v>
          </cell>
          <cell r="AF377">
            <v>36</v>
          </cell>
          <cell r="AG377">
            <v>0</v>
          </cell>
          <cell r="AH377">
            <v>57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212301</v>
          </cell>
          <cell r="AO377">
            <v>2123201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16456001</v>
          </cell>
          <cell r="AU377">
            <v>2125</v>
          </cell>
          <cell r="AV377">
            <v>2813202</v>
          </cell>
          <cell r="AW377">
            <v>16456001</v>
          </cell>
          <cell r="AX377">
            <v>2125</v>
          </cell>
          <cell r="AZ377">
            <v>6811000</v>
          </cell>
          <cell r="BA377">
            <v>1</v>
          </cell>
          <cell r="BD377" t="str">
            <v>MR65380</v>
          </cell>
          <cell r="BE377">
            <v>2020</v>
          </cell>
          <cell r="BF377">
            <v>1</v>
          </cell>
        </row>
        <row r="378">
          <cell r="A378" t="str">
            <v>J 030340,J 030341</v>
          </cell>
          <cell r="B378" t="str">
            <v>395/1998</v>
          </cell>
          <cell r="C378" t="str">
            <v>COMPUTER COMPAQ DESKPRO 2000</v>
          </cell>
          <cell r="J378" t="str">
            <v>BAIA MARE</v>
          </cell>
          <cell r="N378" t="str">
            <v xml:space="preserve"> NET CONSULTING</v>
          </cell>
          <cell r="O378" t="str">
            <v>Factura</v>
          </cell>
          <cell r="P378" t="str">
            <v>PROORMA</v>
          </cell>
          <cell r="Q378">
            <v>35495</v>
          </cell>
          <cell r="R378">
            <v>16456001</v>
          </cell>
          <cell r="S378">
            <v>2125</v>
          </cell>
          <cell r="T378">
            <v>3</v>
          </cell>
          <cell r="U378" t="str">
            <v>3.9.</v>
          </cell>
          <cell r="V378" t="str">
            <v>Calculatoare electronice si echipamente periferice</v>
          </cell>
          <cell r="W378" t="str">
            <v>Hardware</v>
          </cell>
          <cell r="X378" t="str">
            <v>Personal Computers &amp; Related Equipment</v>
          </cell>
          <cell r="Y378">
            <v>35495</v>
          </cell>
          <cell r="Z378">
            <v>35490</v>
          </cell>
          <cell r="AC378">
            <v>36</v>
          </cell>
          <cell r="AD378">
            <v>36</v>
          </cell>
          <cell r="AF378">
            <v>36</v>
          </cell>
          <cell r="AG378">
            <v>0</v>
          </cell>
          <cell r="AH378">
            <v>57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212301</v>
          </cell>
          <cell r="AO378">
            <v>2123201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16456001</v>
          </cell>
          <cell r="AU378">
            <v>2125</v>
          </cell>
          <cell r="AV378">
            <v>2813202</v>
          </cell>
          <cell r="AW378">
            <v>16456001</v>
          </cell>
          <cell r="AX378">
            <v>2125</v>
          </cell>
          <cell r="AZ378">
            <v>6811000</v>
          </cell>
          <cell r="BA378">
            <v>1</v>
          </cell>
          <cell r="BD378" t="str">
            <v>MR65380</v>
          </cell>
          <cell r="BE378">
            <v>2020</v>
          </cell>
          <cell r="BF378">
            <v>1</v>
          </cell>
        </row>
        <row r="379">
          <cell r="A379" t="str">
            <v>J 030342/343</v>
          </cell>
          <cell r="B379" t="str">
            <v>396/1998</v>
          </cell>
          <cell r="C379" t="str">
            <v>COMPUTER COMPAQ DESKPRO 2000</v>
          </cell>
          <cell r="J379" t="str">
            <v>BT</v>
          </cell>
          <cell r="N379" t="str">
            <v xml:space="preserve"> NET CONSULTING</v>
          </cell>
          <cell r="O379" t="str">
            <v>Factura</v>
          </cell>
          <cell r="P379" t="str">
            <v>PROORMA</v>
          </cell>
          <cell r="Q379">
            <v>35495</v>
          </cell>
          <cell r="R379">
            <v>16456001</v>
          </cell>
          <cell r="S379">
            <v>2125</v>
          </cell>
          <cell r="T379">
            <v>3</v>
          </cell>
          <cell r="U379" t="str">
            <v>3.9.</v>
          </cell>
          <cell r="V379" t="str">
            <v>Calculatoare electronice si echipamente periferice</v>
          </cell>
          <cell r="W379" t="str">
            <v>Hardware</v>
          </cell>
          <cell r="X379" t="str">
            <v>Personal Computers &amp; Related Equipment</v>
          </cell>
          <cell r="Y379">
            <v>35495</v>
          </cell>
          <cell r="Z379">
            <v>35490</v>
          </cell>
          <cell r="AC379">
            <v>36</v>
          </cell>
          <cell r="AD379">
            <v>36</v>
          </cell>
          <cell r="AF379">
            <v>36</v>
          </cell>
          <cell r="AG379">
            <v>0</v>
          </cell>
          <cell r="AH379">
            <v>57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212301</v>
          </cell>
          <cell r="AO379">
            <v>2123201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16456001</v>
          </cell>
          <cell r="AU379">
            <v>2125</v>
          </cell>
          <cell r="AV379">
            <v>2813202</v>
          </cell>
          <cell r="AW379">
            <v>16456001</v>
          </cell>
          <cell r="AX379">
            <v>2125</v>
          </cell>
          <cell r="AZ379">
            <v>6811000</v>
          </cell>
          <cell r="BA379">
            <v>1</v>
          </cell>
          <cell r="BD379" t="str">
            <v>MR65380</v>
          </cell>
          <cell r="BE379">
            <v>2020</v>
          </cell>
          <cell r="BF379">
            <v>1</v>
          </cell>
        </row>
        <row r="380">
          <cell r="A380" t="str">
            <v>J 030344,J 030345</v>
          </cell>
          <cell r="B380" t="str">
            <v>400/1998</v>
          </cell>
          <cell r="C380" t="str">
            <v>COMPUTER COMPAQ DESKPRO 2000</v>
          </cell>
          <cell r="J380" t="str">
            <v>BRAILA</v>
          </cell>
          <cell r="N380" t="str">
            <v xml:space="preserve"> NET CONSULTING</v>
          </cell>
          <cell r="O380" t="str">
            <v>Factura</v>
          </cell>
          <cell r="P380" t="str">
            <v>PROORMA</v>
          </cell>
          <cell r="Q380">
            <v>35495</v>
          </cell>
          <cell r="R380">
            <v>16456001</v>
          </cell>
          <cell r="S380">
            <v>2125</v>
          </cell>
          <cell r="T380">
            <v>3</v>
          </cell>
          <cell r="U380" t="str">
            <v>3.9.</v>
          </cell>
          <cell r="V380" t="str">
            <v>Calculatoare electronice si echipamente periferice</v>
          </cell>
          <cell r="W380" t="str">
            <v>Hardware</v>
          </cell>
          <cell r="X380" t="str">
            <v>Personal Computers &amp; Related Equipment</v>
          </cell>
          <cell r="Y380">
            <v>35495</v>
          </cell>
          <cell r="Z380">
            <v>35490</v>
          </cell>
          <cell r="AC380">
            <v>36</v>
          </cell>
          <cell r="AD380">
            <v>36</v>
          </cell>
          <cell r="AF380">
            <v>36</v>
          </cell>
          <cell r="AG380">
            <v>0</v>
          </cell>
          <cell r="AH380">
            <v>57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212301</v>
          </cell>
          <cell r="AO380">
            <v>2123201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16456001</v>
          </cell>
          <cell r="AU380">
            <v>2125</v>
          </cell>
          <cell r="AV380">
            <v>2813202</v>
          </cell>
          <cell r="AW380">
            <v>16456001</v>
          </cell>
          <cell r="AX380">
            <v>2125</v>
          </cell>
          <cell r="AZ380">
            <v>6811000</v>
          </cell>
          <cell r="BA380">
            <v>1</v>
          </cell>
          <cell r="BD380" t="str">
            <v>MR65380</v>
          </cell>
          <cell r="BE380">
            <v>2020</v>
          </cell>
          <cell r="BF380">
            <v>1</v>
          </cell>
        </row>
        <row r="381">
          <cell r="A381" t="str">
            <v>J 030389/339</v>
          </cell>
          <cell r="B381" t="str">
            <v>393/1998</v>
          </cell>
          <cell r="C381" t="str">
            <v>COMPUTER COMPAQ DESKPRO 2000</v>
          </cell>
          <cell r="J381" t="str">
            <v>BA</v>
          </cell>
          <cell r="N381" t="str">
            <v xml:space="preserve"> NET CONSULTING</v>
          </cell>
          <cell r="O381" t="str">
            <v>Factura</v>
          </cell>
          <cell r="P381" t="str">
            <v>PROORMA</v>
          </cell>
          <cell r="Q381">
            <v>35495</v>
          </cell>
          <cell r="R381">
            <v>16456001</v>
          </cell>
          <cell r="S381">
            <v>2125</v>
          </cell>
          <cell r="T381">
            <v>3</v>
          </cell>
          <cell r="U381" t="str">
            <v>3.9.</v>
          </cell>
          <cell r="V381" t="str">
            <v>Calculatoare electronice si echipamente periferice</v>
          </cell>
          <cell r="W381" t="str">
            <v>Hardware</v>
          </cell>
          <cell r="X381" t="str">
            <v>Personal Computers &amp; Related Equipment</v>
          </cell>
          <cell r="Y381">
            <v>35495</v>
          </cell>
          <cell r="Z381">
            <v>35490</v>
          </cell>
          <cell r="AC381">
            <v>36</v>
          </cell>
          <cell r="AD381">
            <v>36</v>
          </cell>
          <cell r="AF381">
            <v>36</v>
          </cell>
          <cell r="AG381">
            <v>0</v>
          </cell>
          <cell r="AH381">
            <v>57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212301</v>
          </cell>
          <cell r="AO381">
            <v>2123201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16456001</v>
          </cell>
          <cell r="AU381">
            <v>2125</v>
          </cell>
          <cell r="AV381">
            <v>2813202</v>
          </cell>
          <cell r="AW381">
            <v>16456001</v>
          </cell>
          <cell r="AX381">
            <v>2125</v>
          </cell>
          <cell r="AZ381">
            <v>6811000</v>
          </cell>
          <cell r="BA381">
            <v>1</v>
          </cell>
          <cell r="BD381" t="str">
            <v>MR65380</v>
          </cell>
          <cell r="BE381">
            <v>2020</v>
          </cell>
          <cell r="BF381">
            <v>1</v>
          </cell>
        </row>
        <row r="382">
          <cell r="A382" t="str">
            <v>J 030346/347</v>
          </cell>
          <cell r="B382" t="str">
            <v>483/1998</v>
          </cell>
          <cell r="C382" t="str">
            <v>COMPUTER COMPAQ DESKPRO 2000</v>
          </cell>
          <cell r="J382" t="str">
            <v>BV</v>
          </cell>
          <cell r="N382" t="str">
            <v>MBL COMPUTERS SRL</v>
          </cell>
          <cell r="O382" t="str">
            <v>Factura</v>
          </cell>
          <cell r="P382">
            <v>3864788</v>
          </cell>
          <cell r="Q382">
            <v>35556</v>
          </cell>
          <cell r="R382">
            <v>16414703</v>
          </cell>
          <cell r="S382">
            <v>2314.54</v>
          </cell>
          <cell r="T382">
            <v>3</v>
          </cell>
          <cell r="U382" t="str">
            <v>3.9.</v>
          </cell>
          <cell r="V382" t="str">
            <v>Calculatoare electronice si echipamente periferice</v>
          </cell>
          <cell r="W382" t="str">
            <v>Hardware</v>
          </cell>
          <cell r="X382" t="str">
            <v>Personal Computers &amp; Related Equipment</v>
          </cell>
          <cell r="Y382">
            <v>35556</v>
          </cell>
          <cell r="Z382">
            <v>35551</v>
          </cell>
          <cell r="AC382">
            <v>36</v>
          </cell>
          <cell r="AD382">
            <v>36</v>
          </cell>
          <cell r="AF382">
            <v>36</v>
          </cell>
          <cell r="AG382">
            <v>0</v>
          </cell>
          <cell r="AH382">
            <v>55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212301</v>
          </cell>
          <cell r="AO382">
            <v>2123201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16414703</v>
          </cell>
          <cell r="AU382">
            <v>2314.54</v>
          </cell>
          <cell r="AV382">
            <v>2813202</v>
          </cell>
          <cell r="AW382">
            <v>16414703</v>
          </cell>
          <cell r="AX382">
            <v>2314.54</v>
          </cell>
          <cell r="AZ382">
            <v>6811000</v>
          </cell>
          <cell r="BA382">
            <v>1</v>
          </cell>
          <cell r="BD382" t="str">
            <v>MR65380</v>
          </cell>
          <cell r="BE382">
            <v>2020</v>
          </cell>
          <cell r="BF382">
            <v>1</v>
          </cell>
        </row>
        <row r="383">
          <cell r="A383" t="str">
            <v>J 030348/349</v>
          </cell>
          <cell r="B383" t="str">
            <v>508/1998</v>
          </cell>
          <cell r="C383" t="str">
            <v>COMPUTER COMPAQ DESKPRO 2000</v>
          </cell>
          <cell r="J383" t="str">
            <v>BV</v>
          </cell>
          <cell r="N383" t="str">
            <v>MBL COMPUTERS SRL</v>
          </cell>
          <cell r="O383" t="str">
            <v>Factura</v>
          </cell>
          <cell r="P383" t="str">
            <v>3864811/3864788</v>
          </cell>
          <cell r="Q383">
            <v>35569</v>
          </cell>
          <cell r="R383">
            <v>16414703</v>
          </cell>
          <cell r="S383">
            <v>2317.15</v>
          </cell>
          <cell r="T383">
            <v>3</v>
          </cell>
          <cell r="U383" t="str">
            <v>3.9.</v>
          </cell>
          <cell r="V383" t="str">
            <v>Calculatoare electronice si echipamente periferice</v>
          </cell>
          <cell r="W383" t="str">
            <v>Hardware</v>
          </cell>
          <cell r="X383" t="str">
            <v>Personal Computers &amp; Related Equipment</v>
          </cell>
          <cell r="Y383">
            <v>35569</v>
          </cell>
          <cell r="Z383">
            <v>35551</v>
          </cell>
          <cell r="AC383">
            <v>36</v>
          </cell>
          <cell r="AD383">
            <v>36</v>
          </cell>
          <cell r="AF383">
            <v>36</v>
          </cell>
          <cell r="AG383">
            <v>0</v>
          </cell>
          <cell r="AH383">
            <v>55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212301</v>
          </cell>
          <cell r="AO383">
            <v>2123201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16414703</v>
          </cell>
          <cell r="AU383">
            <v>2317.15</v>
          </cell>
          <cell r="AV383">
            <v>2813202</v>
          </cell>
          <cell r="AW383">
            <v>16414703</v>
          </cell>
          <cell r="AX383">
            <v>2317.15</v>
          </cell>
          <cell r="AZ383">
            <v>6811000</v>
          </cell>
          <cell r="BA383">
            <v>1</v>
          </cell>
          <cell r="BD383" t="str">
            <v>MR65380</v>
          </cell>
          <cell r="BE383">
            <v>2020</v>
          </cell>
          <cell r="BF383">
            <v>1</v>
          </cell>
        </row>
        <row r="384">
          <cell r="A384" t="str">
            <v>J 030350/351</v>
          </cell>
          <cell r="B384" t="str">
            <v>510/1998</v>
          </cell>
          <cell r="C384" t="str">
            <v>COMPUTER COMPAQ DESKPRO 2000</v>
          </cell>
          <cell r="J384" t="str">
            <v>BV</v>
          </cell>
          <cell r="N384" t="str">
            <v>MBL COMPUTERS SRL</v>
          </cell>
          <cell r="O384" t="str">
            <v>Factura</v>
          </cell>
          <cell r="P384" t="str">
            <v>3864811/3864788</v>
          </cell>
          <cell r="Q384">
            <v>35569</v>
          </cell>
          <cell r="R384">
            <v>16414703</v>
          </cell>
          <cell r="S384">
            <v>2317.15</v>
          </cell>
          <cell r="T384">
            <v>3</v>
          </cell>
          <cell r="U384" t="str">
            <v>3.9.</v>
          </cell>
          <cell r="V384" t="str">
            <v>Calculatoare electronice si echipamente periferice</v>
          </cell>
          <cell r="W384" t="str">
            <v>Hardware</v>
          </cell>
          <cell r="X384" t="str">
            <v>Personal Computers &amp; Related Equipment</v>
          </cell>
          <cell r="Y384">
            <v>35569</v>
          </cell>
          <cell r="Z384">
            <v>35551</v>
          </cell>
          <cell r="AC384">
            <v>36</v>
          </cell>
          <cell r="AD384">
            <v>36</v>
          </cell>
          <cell r="AF384">
            <v>36</v>
          </cell>
          <cell r="AG384">
            <v>0</v>
          </cell>
          <cell r="AH384">
            <v>55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212301</v>
          </cell>
          <cell r="AO384">
            <v>2123201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16414703</v>
          </cell>
          <cell r="AU384">
            <v>2317.15</v>
          </cell>
          <cell r="AV384">
            <v>2813202</v>
          </cell>
          <cell r="AW384">
            <v>16414703</v>
          </cell>
          <cell r="AX384">
            <v>2317.15</v>
          </cell>
          <cell r="AZ384">
            <v>6811000</v>
          </cell>
          <cell r="BA384">
            <v>1</v>
          </cell>
          <cell r="BD384" t="str">
            <v>MR65380</v>
          </cell>
          <cell r="BE384">
            <v>2020</v>
          </cell>
          <cell r="BF384">
            <v>1</v>
          </cell>
        </row>
        <row r="385">
          <cell r="A385" t="str">
            <v>J 030352/353</v>
          </cell>
          <cell r="B385" t="str">
            <v>511/1998</v>
          </cell>
          <cell r="C385" t="str">
            <v>COMPUTER COMPAQ DESKPRO 2000</v>
          </cell>
          <cell r="J385" t="str">
            <v>BZ</v>
          </cell>
          <cell r="N385" t="str">
            <v>MBL COMPUTERS SRL</v>
          </cell>
          <cell r="O385" t="str">
            <v>Factura</v>
          </cell>
          <cell r="P385" t="str">
            <v>3864811/3864788</v>
          </cell>
          <cell r="Q385">
            <v>35569</v>
          </cell>
          <cell r="R385">
            <v>16414703</v>
          </cell>
          <cell r="S385">
            <v>2317.15</v>
          </cell>
          <cell r="T385">
            <v>3</v>
          </cell>
          <cell r="U385" t="str">
            <v>3.9.</v>
          </cell>
          <cell r="V385" t="str">
            <v>Calculatoare electronice si echipamente periferice</v>
          </cell>
          <cell r="W385" t="str">
            <v>Hardware</v>
          </cell>
          <cell r="X385" t="str">
            <v>Personal Computers &amp; Related Equipment</v>
          </cell>
          <cell r="Y385">
            <v>35569</v>
          </cell>
          <cell r="Z385">
            <v>35551</v>
          </cell>
          <cell r="AC385">
            <v>36</v>
          </cell>
          <cell r="AD385">
            <v>36</v>
          </cell>
          <cell r="AF385">
            <v>36</v>
          </cell>
          <cell r="AG385">
            <v>0</v>
          </cell>
          <cell r="AH385">
            <v>55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212301</v>
          </cell>
          <cell r="AO385">
            <v>2123201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16414703</v>
          </cell>
          <cell r="AU385">
            <v>2317.15</v>
          </cell>
          <cell r="AV385">
            <v>2813202</v>
          </cell>
          <cell r="AW385">
            <v>16414703</v>
          </cell>
          <cell r="AX385">
            <v>2317.15</v>
          </cell>
          <cell r="AZ385">
            <v>6811000</v>
          </cell>
          <cell r="BA385">
            <v>1</v>
          </cell>
          <cell r="BD385" t="str">
            <v>MR65380</v>
          </cell>
          <cell r="BE385">
            <v>2020</v>
          </cell>
          <cell r="BF385">
            <v>1</v>
          </cell>
        </row>
        <row r="386">
          <cell r="A386" t="str">
            <v>J 030067</v>
          </cell>
          <cell r="B386" t="str">
            <v>1476/1998</v>
          </cell>
          <cell r="C386" t="str">
            <v>COMPAQ-COMPUTER+MONITOR</v>
          </cell>
          <cell r="J386" t="str">
            <v>BC</v>
          </cell>
          <cell r="N386" t="str">
            <v>FIX COMPUTERS</v>
          </cell>
          <cell r="O386" t="str">
            <v>Factura</v>
          </cell>
          <cell r="P386" t="str">
            <v>98100053</v>
          </cell>
          <cell r="Q386">
            <v>36091</v>
          </cell>
          <cell r="R386">
            <v>16390920</v>
          </cell>
          <cell r="S386">
            <v>1762.46</v>
          </cell>
          <cell r="T386">
            <v>3</v>
          </cell>
          <cell r="U386" t="str">
            <v>3.9.</v>
          </cell>
          <cell r="V386" t="str">
            <v>Calculatoare electronice si echipamente periferice</v>
          </cell>
          <cell r="W386" t="str">
            <v>Hardware</v>
          </cell>
          <cell r="X386" t="str">
            <v>Personal Computers &amp; Related Equipment</v>
          </cell>
          <cell r="Y386">
            <v>36091</v>
          </cell>
          <cell r="Z386">
            <v>36100</v>
          </cell>
          <cell r="AC386">
            <v>36</v>
          </cell>
          <cell r="AD386">
            <v>36</v>
          </cell>
          <cell r="AF386">
            <v>36</v>
          </cell>
          <cell r="AG386">
            <v>0</v>
          </cell>
          <cell r="AH386">
            <v>37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212301</v>
          </cell>
          <cell r="AO386">
            <v>2123201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16390920</v>
          </cell>
          <cell r="AU386">
            <v>1762.46</v>
          </cell>
          <cell r="AV386">
            <v>2813202</v>
          </cell>
          <cell r="AW386">
            <v>16390920</v>
          </cell>
          <cell r="AX386">
            <v>1762.46</v>
          </cell>
          <cell r="AZ386">
            <v>6811000</v>
          </cell>
          <cell r="BA386">
            <v>1</v>
          </cell>
          <cell r="BD386" t="str">
            <v>MR65380</v>
          </cell>
          <cell r="BE386">
            <v>2020</v>
          </cell>
          <cell r="BF386">
            <v>1</v>
          </cell>
        </row>
        <row r="387">
          <cell r="A387" t="str">
            <v>J 030069</v>
          </cell>
          <cell r="B387" t="str">
            <v>1477/1998</v>
          </cell>
          <cell r="C387" t="str">
            <v>COMPAQ-COMPUTER+MONITOR</v>
          </cell>
          <cell r="J387" t="str">
            <v>BC</v>
          </cell>
          <cell r="N387" t="str">
            <v>FIX COMPUTERS</v>
          </cell>
          <cell r="O387" t="str">
            <v>Factura</v>
          </cell>
          <cell r="P387" t="str">
            <v>98100053</v>
          </cell>
          <cell r="Q387">
            <v>36091</v>
          </cell>
          <cell r="R387">
            <v>16390920</v>
          </cell>
          <cell r="S387">
            <v>1762.46</v>
          </cell>
          <cell r="T387">
            <v>3</v>
          </cell>
          <cell r="U387" t="str">
            <v>3.9.</v>
          </cell>
          <cell r="V387" t="str">
            <v>Calculatoare electronice si echipamente periferice</v>
          </cell>
          <cell r="W387" t="str">
            <v>Hardware</v>
          </cell>
          <cell r="X387" t="str">
            <v>Personal Computers &amp; Related Equipment</v>
          </cell>
          <cell r="Y387">
            <v>36091</v>
          </cell>
          <cell r="Z387">
            <v>36100</v>
          </cell>
          <cell r="AC387">
            <v>36</v>
          </cell>
          <cell r="AD387">
            <v>36</v>
          </cell>
          <cell r="AF387">
            <v>36</v>
          </cell>
          <cell r="AG387">
            <v>0</v>
          </cell>
          <cell r="AH387">
            <v>37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212301</v>
          </cell>
          <cell r="AO387">
            <v>2123201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16390920</v>
          </cell>
          <cell r="AU387">
            <v>1762.46</v>
          </cell>
          <cell r="AV387">
            <v>2813202</v>
          </cell>
          <cell r="AW387">
            <v>16390920</v>
          </cell>
          <cell r="AX387">
            <v>1762.46</v>
          </cell>
          <cell r="AZ387">
            <v>6811000</v>
          </cell>
          <cell r="BA387">
            <v>1</v>
          </cell>
          <cell r="BD387" t="str">
            <v>MR65380</v>
          </cell>
          <cell r="BE387">
            <v>2020</v>
          </cell>
          <cell r="BF387">
            <v>1</v>
          </cell>
        </row>
        <row r="388">
          <cell r="A388" t="str">
            <v>J 030070</v>
          </cell>
          <cell r="B388" t="str">
            <v>1478/1998</v>
          </cell>
          <cell r="C388" t="str">
            <v>COMPAQ-COMPUTER+MONITOR</v>
          </cell>
          <cell r="J388" t="str">
            <v>BC</v>
          </cell>
          <cell r="N388" t="str">
            <v>FIX COMPUTERS</v>
          </cell>
          <cell r="O388" t="str">
            <v>Factura</v>
          </cell>
          <cell r="P388" t="str">
            <v>98100053</v>
          </cell>
          <cell r="Q388">
            <v>36091</v>
          </cell>
          <cell r="R388">
            <v>16390920</v>
          </cell>
          <cell r="S388">
            <v>1762.46</v>
          </cell>
          <cell r="T388">
            <v>3</v>
          </cell>
          <cell r="U388" t="str">
            <v>3.9.</v>
          </cell>
          <cell r="V388" t="str">
            <v>Calculatoare electronice si echipamente periferice</v>
          </cell>
          <cell r="W388" t="str">
            <v>Hardware</v>
          </cell>
          <cell r="X388" t="str">
            <v>Personal Computers &amp; Related Equipment</v>
          </cell>
          <cell r="Y388">
            <v>36091</v>
          </cell>
          <cell r="Z388">
            <v>36100</v>
          </cell>
          <cell r="AC388">
            <v>36</v>
          </cell>
          <cell r="AD388">
            <v>36</v>
          </cell>
          <cell r="AF388">
            <v>36</v>
          </cell>
          <cell r="AG388">
            <v>0</v>
          </cell>
          <cell r="AH388">
            <v>37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212301</v>
          </cell>
          <cell r="AO388">
            <v>2123201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16390920</v>
          </cell>
          <cell r="AU388">
            <v>1762.46</v>
          </cell>
          <cell r="AV388">
            <v>2813202</v>
          </cell>
          <cell r="AW388">
            <v>16390920</v>
          </cell>
          <cell r="AX388">
            <v>1762.46</v>
          </cell>
          <cell r="AZ388">
            <v>6811000</v>
          </cell>
          <cell r="BA388">
            <v>1</v>
          </cell>
          <cell r="BD388" t="str">
            <v>MR65380</v>
          </cell>
          <cell r="BE388">
            <v>2020</v>
          </cell>
          <cell r="BF388">
            <v>1</v>
          </cell>
        </row>
        <row r="389">
          <cell r="A389" t="str">
            <v>J 030076</v>
          </cell>
          <cell r="B389" t="str">
            <v>1479/1998</v>
          </cell>
          <cell r="C389" t="str">
            <v>COMPAQ-COMPUTER+MONITOR</v>
          </cell>
          <cell r="J389" t="str">
            <v>BC</v>
          </cell>
          <cell r="N389" t="str">
            <v>FIX COMPUTERS</v>
          </cell>
          <cell r="O389" t="str">
            <v>Factura</v>
          </cell>
          <cell r="P389" t="str">
            <v>98100053</v>
          </cell>
          <cell r="Q389">
            <v>36091</v>
          </cell>
          <cell r="R389">
            <v>16390920</v>
          </cell>
          <cell r="S389">
            <v>1762.46</v>
          </cell>
          <cell r="T389">
            <v>3</v>
          </cell>
          <cell r="U389" t="str">
            <v>3.9.</v>
          </cell>
          <cell r="V389" t="str">
            <v>Calculatoare electronice si echipamente periferice</v>
          </cell>
          <cell r="W389" t="str">
            <v>Hardware</v>
          </cell>
          <cell r="X389" t="str">
            <v>Personal Computers &amp; Related Equipment</v>
          </cell>
          <cell r="Y389">
            <v>36091</v>
          </cell>
          <cell r="Z389">
            <v>36100</v>
          </cell>
          <cell r="AC389">
            <v>36</v>
          </cell>
          <cell r="AD389">
            <v>36</v>
          </cell>
          <cell r="AF389">
            <v>36</v>
          </cell>
          <cell r="AG389">
            <v>0</v>
          </cell>
          <cell r="AH389">
            <v>37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212301</v>
          </cell>
          <cell r="AO389">
            <v>2123201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16390920</v>
          </cell>
          <cell r="AU389">
            <v>1762.46</v>
          </cell>
          <cell r="AV389">
            <v>2813202</v>
          </cell>
          <cell r="AW389">
            <v>16390920</v>
          </cell>
          <cell r="AX389">
            <v>1762.46</v>
          </cell>
          <cell r="AZ389">
            <v>6811000</v>
          </cell>
          <cell r="BA389">
            <v>1</v>
          </cell>
          <cell r="BD389" t="str">
            <v>MR65380</v>
          </cell>
          <cell r="BE389">
            <v>2020</v>
          </cell>
          <cell r="BF389">
            <v>1</v>
          </cell>
        </row>
        <row r="390">
          <cell r="A390" t="str">
            <v>J 030199</v>
          </cell>
          <cell r="B390" t="str">
            <v>1202/1998</v>
          </cell>
          <cell r="C390" t="str">
            <v>CALCULATOR COMPAQ DESKPRO EP DT 6266 32MB</v>
          </cell>
          <cell r="J390" t="str">
            <v>BC</v>
          </cell>
          <cell r="N390" t="str">
            <v>FIX SERV</v>
          </cell>
          <cell r="O390" t="str">
            <v>Factura</v>
          </cell>
          <cell r="P390" t="str">
            <v>28067117</v>
          </cell>
          <cell r="Q390">
            <v>35962</v>
          </cell>
          <cell r="R390">
            <v>15492900</v>
          </cell>
          <cell r="S390">
            <v>1833.48</v>
          </cell>
          <cell r="T390">
            <v>3</v>
          </cell>
          <cell r="U390" t="str">
            <v>3.9.</v>
          </cell>
          <cell r="V390" t="str">
            <v>Calculatoare electronice si echipamente periferice</v>
          </cell>
          <cell r="W390" t="str">
            <v>Hardware</v>
          </cell>
          <cell r="X390" t="str">
            <v>Personal Computers &amp; Related Equipment</v>
          </cell>
          <cell r="Y390">
            <v>35962</v>
          </cell>
          <cell r="Z390">
            <v>35977</v>
          </cell>
          <cell r="AC390">
            <v>36</v>
          </cell>
          <cell r="AD390">
            <v>36</v>
          </cell>
          <cell r="AF390">
            <v>36</v>
          </cell>
          <cell r="AG390">
            <v>0</v>
          </cell>
          <cell r="AH390">
            <v>41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212301</v>
          </cell>
          <cell r="AO390">
            <v>2123201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15492900</v>
          </cell>
          <cell r="AU390">
            <v>1833.48</v>
          </cell>
          <cell r="AV390">
            <v>2813202</v>
          </cell>
          <cell r="AW390">
            <v>15492900</v>
          </cell>
          <cell r="AX390">
            <v>1833.48</v>
          </cell>
          <cell r="AZ390">
            <v>6811000</v>
          </cell>
          <cell r="BA390">
            <v>1</v>
          </cell>
          <cell r="BD390" t="str">
            <v>MR65380</v>
          </cell>
          <cell r="BE390">
            <v>2020</v>
          </cell>
          <cell r="BF390">
            <v>1</v>
          </cell>
        </row>
        <row r="391">
          <cell r="A391" t="str">
            <v>J 030458/459</v>
          </cell>
          <cell r="B391" t="str">
            <v>1203/1998</v>
          </cell>
          <cell r="C391" t="str">
            <v>CALCULATOR COMPAQ DESKPRO EP DT 6266 32MB</v>
          </cell>
          <cell r="J391" t="str">
            <v>CONSTANTA</v>
          </cell>
          <cell r="N391" t="str">
            <v>FIX SERV</v>
          </cell>
          <cell r="O391" t="str">
            <v>Factura</v>
          </cell>
          <cell r="P391" t="str">
            <v>28067117</v>
          </cell>
          <cell r="Q391">
            <v>35962</v>
          </cell>
          <cell r="R391">
            <v>15492900</v>
          </cell>
          <cell r="S391">
            <v>1833.48</v>
          </cell>
          <cell r="T391">
            <v>3</v>
          </cell>
          <cell r="U391" t="str">
            <v>3.9.</v>
          </cell>
          <cell r="V391" t="str">
            <v>Calculatoare electronice si echipamente periferice</v>
          </cell>
          <cell r="W391" t="str">
            <v>Hardware</v>
          </cell>
          <cell r="X391" t="str">
            <v>Personal Computers &amp; Related Equipment</v>
          </cell>
          <cell r="Y391">
            <v>35962</v>
          </cell>
          <cell r="Z391">
            <v>35977</v>
          </cell>
          <cell r="AC391">
            <v>36</v>
          </cell>
          <cell r="AD391">
            <v>36</v>
          </cell>
          <cell r="AF391">
            <v>36</v>
          </cell>
          <cell r="AG391">
            <v>0</v>
          </cell>
          <cell r="AH391">
            <v>41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212301</v>
          </cell>
          <cell r="AO391">
            <v>2123201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15492900</v>
          </cell>
          <cell r="AU391">
            <v>1833.48</v>
          </cell>
          <cell r="AV391">
            <v>2813202</v>
          </cell>
          <cell r="AW391">
            <v>15492900</v>
          </cell>
          <cell r="AX391">
            <v>1833.48</v>
          </cell>
          <cell r="AZ391">
            <v>6811000</v>
          </cell>
          <cell r="BA391">
            <v>1</v>
          </cell>
          <cell r="BD391" t="str">
            <v>MR65380</v>
          </cell>
          <cell r="BE391">
            <v>2020</v>
          </cell>
          <cell r="BF391">
            <v>1</v>
          </cell>
        </row>
        <row r="392">
          <cell r="A392" t="str">
            <v>J 030553</v>
          </cell>
          <cell r="B392" t="str">
            <v>913/1998</v>
          </cell>
          <cell r="C392" t="str">
            <v>4820 PORTABLE PRINTER</v>
          </cell>
          <cell r="J392" t="str">
            <v>BC</v>
          </cell>
          <cell r="N392" t="str">
            <v>DATA MEDIA</v>
          </cell>
          <cell r="O392" t="str">
            <v>Declaratie vamala de import</v>
          </cell>
          <cell r="P392">
            <v>21811</v>
          </cell>
          <cell r="Q392">
            <v>35758</v>
          </cell>
          <cell r="R392">
            <v>15346128</v>
          </cell>
          <cell r="S392">
            <v>1962.92</v>
          </cell>
          <cell r="T392">
            <v>3</v>
          </cell>
          <cell r="U392" t="str">
            <v>3.9.</v>
          </cell>
          <cell r="V392" t="str">
            <v>Calculatoare electronice si echipamente periferice</v>
          </cell>
          <cell r="W392" t="str">
            <v>Hardware</v>
          </cell>
          <cell r="X392" t="str">
            <v>Personal Computers &amp; Related Equipment</v>
          </cell>
          <cell r="Y392">
            <v>35758</v>
          </cell>
          <cell r="Z392">
            <v>35765</v>
          </cell>
          <cell r="AC392">
            <v>36</v>
          </cell>
          <cell r="AD392">
            <v>36</v>
          </cell>
          <cell r="AF392">
            <v>36</v>
          </cell>
          <cell r="AG392">
            <v>0</v>
          </cell>
          <cell r="AH392">
            <v>48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212301</v>
          </cell>
          <cell r="AO392">
            <v>2123201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15346128</v>
          </cell>
          <cell r="AU392">
            <v>1962.92</v>
          </cell>
          <cell r="AV392">
            <v>2813202</v>
          </cell>
          <cell r="AW392">
            <v>15346128</v>
          </cell>
          <cell r="AX392">
            <v>1962.92</v>
          </cell>
          <cell r="AZ392">
            <v>6811000</v>
          </cell>
          <cell r="BA392">
            <v>1</v>
          </cell>
          <cell r="BD392" t="str">
            <v>MR65380</v>
          </cell>
          <cell r="BE392">
            <v>2020</v>
          </cell>
          <cell r="BF392">
            <v>1</v>
          </cell>
        </row>
        <row r="393">
          <cell r="A393" t="str">
            <v>J 030554</v>
          </cell>
          <cell r="B393" t="str">
            <v>914/1998</v>
          </cell>
          <cell r="C393" t="str">
            <v>4820 PORTABLE PRINTER</v>
          </cell>
          <cell r="J393" t="str">
            <v>BC</v>
          </cell>
          <cell r="N393" t="str">
            <v>DATA MEDIA</v>
          </cell>
          <cell r="O393" t="str">
            <v>Declaratie vamala de import</v>
          </cell>
          <cell r="P393">
            <v>21811</v>
          </cell>
          <cell r="Q393">
            <v>35758</v>
          </cell>
          <cell r="R393">
            <v>15346128</v>
          </cell>
          <cell r="S393">
            <v>1962.92</v>
          </cell>
          <cell r="T393">
            <v>3</v>
          </cell>
          <cell r="U393" t="str">
            <v>3.9.</v>
          </cell>
          <cell r="V393" t="str">
            <v>Calculatoare electronice si echipamente periferice</v>
          </cell>
          <cell r="W393" t="str">
            <v>Hardware</v>
          </cell>
          <cell r="X393" t="str">
            <v>Personal Computers &amp; Related Equipment</v>
          </cell>
          <cell r="Y393">
            <v>35758</v>
          </cell>
          <cell r="Z393">
            <v>35765</v>
          </cell>
          <cell r="AC393">
            <v>36</v>
          </cell>
          <cell r="AD393">
            <v>36</v>
          </cell>
          <cell r="AF393">
            <v>36</v>
          </cell>
          <cell r="AG393">
            <v>0</v>
          </cell>
          <cell r="AH393">
            <v>48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212301</v>
          </cell>
          <cell r="AO393">
            <v>2123201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15346128</v>
          </cell>
          <cell r="AU393">
            <v>1962.92</v>
          </cell>
          <cell r="AV393">
            <v>2813202</v>
          </cell>
          <cell r="AW393">
            <v>15346128</v>
          </cell>
          <cell r="AX393">
            <v>1962.92</v>
          </cell>
          <cell r="AZ393">
            <v>6811000</v>
          </cell>
          <cell r="BA393">
            <v>1</v>
          </cell>
          <cell r="BD393" t="str">
            <v>MR65380</v>
          </cell>
          <cell r="BE393">
            <v>2020</v>
          </cell>
          <cell r="BF393">
            <v>1</v>
          </cell>
        </row>
        <row r="394">
          <cell r="A394" t="str">
            <v>J 030555</v>
          </cell>
          <cell r="B394" t="str">
            <v>915/1998</v>
          </cell>
          <cell r="C394" t="str">
            <v>4820 PORTABLE PRINTER</v>
          </cell>
          <cell r="J394" t="str">
            <v>BC</v>
          </cell>
          <cell r="N394" t="str">
            <v>DATA MEDIA</v>
          </cell>
          <cell r="O394" t="str">
            <v>Declaratie vamala de import</v>
          </cell>
          <cell r="P394">
            <v>21811</v>
          </cell>
          <cell r="Q394">
            <v>35758</v>
          </cell>
          <cell r="R394">
            <v>15346128</v>
          </cell>
          <cell r="S394">
            <v>1962.92</v>
          </cell>
          <cell r="T394">
            <v>3</v>
          </cell>
          <cell r="U394" t="str">
            <v>3.9.</v>
          </cell>
          <cell r="V394" t="str">
            <v>Calculatoare electronice si echipamente periferice</v>
          </cell>
          <cell r="W394" t="str">
            <v>Hardware</v>
          </cell>
          <cell r="X394" t="str">
            <v>Personal Computers &amp; Related Equipment</v>
          </cell>
          <cell r="Y394">
            <v>35758</v>
          </cell>
          <cell r="Z394">
            <v>35765</v>
          </cell>
          <cell r="AC394">
            <v>36</v>
          </cell>
          <cell r="AD394">
            <v>36</v>
          </cell>
          <cell r="AF394">
            <v>36</v>
          </cell>
          <cell r="AG394">
            <v>0</v>
          </cell>
          <cell r="AH394">
            <v>48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212301</v>
          </cell>
          <cell r="AO394">
            <v>2123201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15346128</v>
          </cell>
          <cell r="AU394">
            <v>1962.92</v>
          </cell>
          <cell r="AV394">
            <v>2813202</v>
          </cell>
          <cell r="AW394">
            <v>15346128</v>
          </cell>
          <cell r="AX394">
            <v>1962.92</v>
          </cell>
          <cell r="AZ394">
            <v>6811000</v>
          </cell>
          <cell r="BA394">
            <v>1</v>
          </cell>
          <cell r="BD394" t="str">
            <v>MR65380</v>
          </cell>
          <cell r="BE394">
            <v>2020</v>
          </cell>
          <cell r="BF394">
            <v>1</v>
          </cell>
        </row>
        <row r="395">
          <cell r="A395" t="str">
            <v>J 030556</v>
          </cell>
          <cell r="B395" t="str">
            <v>916/1998</v>
          </cell>
          <cell r="C395" t="str">
            <v>4820 PORTABLE PRINTER</v>
          </cell>
          <cell r="J395" t="str">
            <v>BC</v>
          </cell>
          <cell r="N395" t="str">
            <v>DATA MEDIA</v>
          </cell>
          <cell r="O395" t="str">
            <v>Declaratie vamala de import</v>
          </cell>
          <cell r="P395">
            <v>21811</v>
          </cell>
          <cell r="Q395">
            <v>35758</v>
          </cell>
          <cell r="R395">
            <v>15346128</v>
          </cell>
          <cell r="S395">
            <v>1962.92</v>
          </cell>
          <cell r="T395">
            <v>3</v>
          </cell>
          <cell r="U395" t="str">
            <v>3.9.</v>
          </cell>
          <cell r="V395" t="str">
            <v>Calculatoare electronice si echipamente periferice</v>
          </cell>
          <cell r="W395" t="str">
            <v>Hardware</v>
          </cell>
          <cell r="X395" t="str">
            <v>Personal Computers &amp; Related Equipment</v>
          </cell>
          <cell r="Y395">
            <v>35758</v>
          </cell>
          <cell r="Z395">
            <v>35765</v>
          </cell>
          <cell r="AC395">
            <v>36</v>
          </cell>
          <cell r="AD395">
            <v>36</v>
          </cell>
          <cell r="AF395">
            <v>36</v>
          </cell>
          <cell r="AG395">
            <v>0</v>
          </cell>
          <cell r="AH395">
            <v>48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212301</v>
          </cell>
          <cell r="AO395">
            <v>2123201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15346128</v>
          </cell>
          <cell r="AU395">
            <v>1962.92</v>
          </cell>
          <cell r="AV395">
            <v>2813202</v>
          </cell>
          <cell r="AW395">
            <v>15346128</v>
          </cell>
          <cell r="AX395">
            <v>1962.92</v>
          </cell>
          <cell r="AZ395">
            <v>6811000</v>
          </cell>
          <cell r="BA395">
            <v>1</v>
          </cell>
          <cell r="BD395" t="str">
            <v>MR65380</v>
          </cell>
          <cell r="BE395">
            <v>2020</v>
          </cell>
          <cell r="BF395">
            <v>1</v>
          </cell>
        </row>
        <row r="396">
          <cell r="A396" t="str">
            <v>J 030557</v>
          </cell>
          <cell r="B396" t="str">
            <v>917/1998</v>
          </cell>
          <cell r="C396" t="str">
            <v>4820 PORTABLE PRINTER</v>
          </cell>
          <cell r="J396" t="str">
            <v>BC</v>
          </cell>
          <cell r="N396" t="str">
            <v>DATA MEDIA</v>
          </cell>
          <cell r="O396" t="str">
            <v>Declaratie vamala de import</v>
          </cell>
          <cell r="P396">
            <v>21811</v>
          </cell>
          <cell r="Q396">
            <v>35758</v>
          </cell>
          <cell r="R396">
            <v>15346128</v>
          </cell>
          <cell r="S396">
            <v>1962.92</v>
          </cell>
          <cell r="T396">
            <v>3</v>
          </cell>
          <cell r="U396" t="str">
            <v>3.9.</v>
          </cell>
          <cell r="V396" t="str">
            <v>Calculatoare electronice si echipamente periferice</v>
          </cell>
          <cell r="W396" t="str">
            <v>Hardware</v>
          </cell>
          <cell r="X396" t="str">
            <v>Personal Computers &amp; Related Equipment</v>
          </cell>
          <cell r="Y396">
            <v>35758</v>
          </cell>
          <cell r="Z396">
            <v>35765</v>
          </cell>
          <cell r="AC396">
            <v>36</v>
          </cell>
          <cell r="AD396">
            <v>36</v>
          </cell>
          <cell r="AF396">
            <v>36</v>
          </cell>
          <cell r="AG396">
            <v>0</v>
          </cell>
          <cell r="AH396">
            <v>48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212301</v>
          </cell>
          <cell r="AO396">
            <v>2123201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15346128</v>
          </cell>
          <cell r="AU396">
            <v>1962.92</v>
          </cell>
          <cell r="AV396">
            <v>2813202</v>
          </cell>
          <cell r="AW396">
            <v>15346128</v>
          </cell>
          <cell r="AX396">
            <v>1962.92</v>
          </cell>
          <cell r="AZ396">
            <v>6811000</v>
          </cell>
          <cell r="BA396">
            <v>1</v>
          </cell>
          <cell r="BD396" t="str">
            <v>MR65380</v>
          </cell>
          <cell r="BE396">
            <v>2020</v>
          </cell>
          <cell r="BF396">
            <v>1</v>
          </cell>
        </row>
        <row r="397">
          <cell r="A397" t="str">
            <v>J 030558</v>
          </cell>
          <cell r="B397" t="str">
            <v>918/1998</v>
          </cell>
          <cell r="C397" t="str">
            <v>4820 PORTABLE PRINTER</v>
          </cell>
          <cell r="J397" t="str">
            <v>BC</v>
          </cell>
          <cell r="N397" t="str">
            <v>DATA MEDIA</v>
          </cell>
          <cell r="O397" t="str">
            <v>Declaratie vamala de import</v>
          </cell>
          <cell r="P397">
            <v>21811</v>
          </cell>
          <cell r="Q397">
            <v>35758</v>
          </cell>
          <cell r="R397">
            <v>15346128</v>
          </cell>
          <cell r="S397">
            <v>1962.92</v>
          </cell>
          <cell r="T397">
            <v>3</v>
          </cell>
          <cell r="U397" t="str">
            <v>3.9.</v>
          </cell>
          <cell r="V397" t="str">
            <v>Calculatoare electronice si echipamente periferice</v>
          </cell>
          <cell r="W397" t="str">
            <v>Hardware</v>
          </cell>
          <cell r="X397" t="str">
            <v>Personal Computers &amp; Related Equipment</v>
          </cell>
          <cell r="Y397">
            <v>35758</v>
          </cell>
          <cell r="Z397">
            <v>35765</v>
          </cell>
          <cell r="AC397">
            <v>36</v>
          </cell>
          <cell r="AD397">
            <v>36</v>
          </cell>
          <cell r="AF397">
            <v>36</v>
          </cell>
          <cell r="AG397">
            <v>0</v>
          </cell>
          <cell r="AH397">
            <v>48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212301</v>
          </cell>
          <cell r="AO397">
            <v>2123201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15346128</v>
          </cell>
          <cell r="AU397">
            <v>1962.92</v>
          </cell>
          <cell r="AV397">
            <v>2813202</v>
          </cell>
          <cell r="AW397">
            <v>15346128</v>
          </cell>
          <cell r="AX397">
            <v>1962.92</v>
          </cell>
          <cell r="AZ397">
            <v>6811000</v>
          </cell>
          <cell r="BA397">
            <v>1</v>
          </cell>
          <cell r="BD397" t="str">
            <v>MR65380</v>
          </cell>
          <cell r="BE397">
            <v>2020</v>
          </cell>
          <cell r="BF397">
            <v>1</v>
          </cell>
        </row>
        <row r="398">
          <cell r="A398" t="str">
            <v>J 030559</v>
          </cell>
          <cell r="B398" t="str">
            <v>919/1998</v>
          </cell>
          <cell r="C398" t="str">
            <v>4820 PORTABLE PRINTER</v>
          </cell>
          <cell r="J398" t="str">
            <v>BC</v>
          </cell>
          <cell r="N398" t="str">
            <v>DATA MEDIA</v>
          </cell>
          <cell r="O398" t="str">
            <v>Declaratie vamala de import</v>
          </cell>
          <cell r="P398">
            <v>21811</v>
          </cell>
          <cell r="Q398">
            <v>35758</v>
          </cell>
          <cell r="R398">
            <v>15346128</v>
          </cell>
          <cell r="S398">
            <v>1962.92</v>
          </cell>
          <cell r="T398">
            <v>3</v>
          </cell>
          <cell r="U398" t="str">
            <v>3.9.</v>
          </cell>
          <cell r="V398" t="str">
            <v>Calculatoare electronice si echipamente periferice</v>
          </cell>
          <cell r="W398" t="str">
            <v>Hardware</v>
          </cell>
          <cell r="X398" t="str">
            <v>Personal Computers &amp; Related Equipment</v>
          </cell>
          <cell r="Y398">
            <v>35758</v>
          </cell>
          <cell r="Z398">
            <v>35765</v>
          </cell>
          <cell r="AC398">
            <v>36</v>
          </cell>
          <cell r="AD398">
            <v>36</v>
          </cell>
          <cell r="AF398">
            <v>36</v>
          </cell>
          <cell r="AG398">
            <v>0</v>
          </cell>
          <cell r="AH398">
            <v>48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212301</v>
          </cell>
          <cell r="AO398">
            <v>2123201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15346128</v>
          </cell>
          <cell r="AU398">
            <v>1962.92</v>
          </cell>
          <cell r="AV398">
            <v>2813202</v>
          </cell>
          <cell r="AW398">
            <v>15346128</v>
          </cell>
          <cell r="AX398">
            <v>1962.92</v>
          </cell>
          <cell r="AZ398">
            <v>6811000</v>
          </cell>
          <cell r="BA398">
            <v>1</v>
          </cell>
          <cell r="BD398" t="str">
            <v>MR65380</v>
          </cell>
          <cell r="BE398">
            <v>2020</v>
          </cell>
          <cell r="BF398">
            <v>1</v>
          </cell>
        </row>
        <row r="399">
          <cell r="A399" t="str">
            <v>J 030560</v>
          </cell>
          <cell r="B399" t="str">
            <v>920/1998</v>
          </cell>
          <cell r="C399" t="str">
            <v>4820 PORTABLE PRINTER</v>
          </cell>
          <cell r="J399" t="str">
            <v>BC</v>
          </cell>
          <cell r="N399" t="str">
            <v>DATA MEDIA</v>
          </cell>
          <cell r="O399" t="str">
            <v>Declaratie vamala de import</v>
          </cell>
          <cell r="P399">
            <v>21811</v>
          </cell>
          <cell r="Q399">
            <v>35758</v>
          </cell>
          <cell r="R399">
            <v>15346128</v>
          </cell>
          <cell r="S399">
            <v>1962.92</v>
          </cell>
          <cell r="T399">
            <v>3</v>
          </cell>
          <cell r="U399" t="str">
            <v>3.9.</v>
          </cell>
          <cell r="V399" t="str">
            <v>Calculatoare electronice si echipamente periferice</v>
          </cell>
          <cell r="W399" t="str">
            <v>Hardware</v>
          </cell>
          <cell r="X399" t="str">
            <v>Personal Computers &amp; Related Equipment</v>
          </cell>
          <cell r="Y399">
            <v>35758</v>
          </cell>
          <cell r="Z399">
            <v>35765</v>
          </cell>
          <cell r="AC399">
            <v>36</v>
          </cell>
          <cell r="AD399">
            <v>36</v>
          </cell>
          <cell r="AF399">
            <v>36</v>
          </cell>
          <cell r="AG399">
            <v>0</v>
          </cell>
          <cell r="AH399">
            <v>48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212301</v>
          </cell>
          <cell r="AO399">
            <v>2123201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15346128</v>
          </cell>
          <cell r="AU399">
            <v>1962.92</v>
          </cell>
          <cell r="AV399">
            <v>2813202</v>
          </cell>
          <cell r="AW399">
            <v>15346128</v>
          </cell>
          <cell r="AX399">
            <v>1962.92</v>
          </cell>
          <cell r="AZ399">
            <v>6811000</v>
          </cell>
          <cell r="BA399">
            <v>1</v>
          </cell>
          <cell r="BD399" t="str">
            <v>MR65380</v>
          </cell>
          <cell r="BE399">
            <v>2020</v>
          </cell>
          <cell r="BF399">
            <v>1</v>
          </cell>
        </row>
        <row r="400">
          <cell r="A400" t="str">
            <v>J 030028</v>
          </cell>
          <cell r="B400" t="str">
            <v>1207/1998</v>
          </cell>
          <cell r="C400" t="str">
            <v>COMPAQ DESKPRO ED DT 6266 32BM</v>
          </cell>
          <cell r="J400" t="str">
            <v>BC</v>
          </cell>
          <cell r="N400" t="str">
            <v>FIX SERV</v>
          </cell>
          <cell r="O400" t="str">
            <v>Factura</v>
          </cell>
          <cell r="P400" t="str">
            <v>28067109</v>
          </cell>
          <cell r="Q400">
            <v>35965</v>
          </cell>
          <cell r="R400">
            <v>15065600</v>
          </cell>
          <cell r="S400">
            <v>1782.91</v>
          </cell>
          <cell r="T400">
            <v>3</v>
          </cell>
          <cell r="U400" t="str">
            <v>3.9.</v>
          </cell>
          <cell r="V400" t="str">
            <v>Calculatoare electronice si echipamente periferice</v>
          </cell>
          <cell r="W400" t="str">
            <v>Hardware</v>
          </cell>
          <cell r="X400" t="str">
            <v>Personal Computers &amp; Related Equipment</v>
          </cell>
          <cell r="Y400">
            <v>35965</v>
          </cell>
          <cell r="Z400">
            <v>35977</v>
          </cell>
          <cell r="AC400">
            <v>36</v>
          </cell>
          <cell r="AD400">
            <v>36</v>
          </cell>
          <cell r="AF400">
            <v>36</v>
          </cell>
          <cell r="AG400">
            <v>0</v>
          </cell>
          <cell r="AH400">
            <v>41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212301</v>
          </cell>
          <cell r="AO400">
            <v>2123201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15065600</v>
          </cell>
          <cell r="AU400">
            <v>1782.91</v>
          </cell>
          <cell r="AV400">
            <v>2813202</v>
          </cell>
          <cell r="AW400">
            <v>15065600</v>
          </cell>
          <cell r="AX400">
            <v>1782.91</v>
          </cell>
          <cell r="AZ400">
            <v>6811000</v>
          </cell>
          <cell r="BA400">
            <v>1</v>
          </cell>
          <cell r="BD400" t="str">
            <v>MR65380</v>
          </cell>
          <cell r="BE400">
            <v>2020</v>
          </cell>
          <cell r="BF400">
            <v>1</v>
          </cell>
        </row>
        <row r="401">
          <cell r="A401" t="str">
            <v>J 030116/117</v>
          </cell>
          <cell r="B401" t="str">
            <v>1208/1998</v>
          </cell>
          <cell r="C401" t="str">
            <v>COMPAQ DESKPRO ED DT 6266 32MB</v>
          </cell>
          <cell r="J401" t="str">
            <v>BC</v>
          </cell>
          <cell r="N401" t="str">
            <v>FIX SERV</v>
          </cell>
          <cell r="O401" t="str">
            <v>Factura</v>
          </cell>
          <cell r="P401" t="str">
            <v>28067109</v>
          </cell>
          <cell r="Q401">
            <v>35965</v>
          </cell>
          <cell r="R401">
            <v>15065600</v>
          </cell>
          <cell r="S401">
            <v>1782.91</v>
          </cell>
          <cell r="T401">
            <v>3</v>
          </cell>
          <cell r="U401" t="str">
            <v>3.9.</v>
          </cell>
          <cell r="V401" t="str">
            <v>Calculatoare electronice si echipamente periferice</v>
          </cell>
          <cell r="W401" t="str">
            <v>Hardware</v>
          </cell>
          <cell r="X401" t="str">
            <v>Personal Computers &amp; Related Equipment</v>
          </cell>
          <cell r="Y401">
            <v>35965</v>
          </cell>
          <cell r="Z401">
            <v>35977</v>
          </cell>
          <cell r="AC401">
            <v>36</v>
          </cell>
          <cell r="AD401">
            <v>36</v>
          </cell>
          <cell r="AF401">
            <v>36</v>
          </cell>
          <cell r="AG401">
            <v>0</v>
          </cell>
          <cell r="AH401">
            <v>41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212301</v>
          </cell>
          <cell r="AO401">
            <v>2123201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15065600</v>
          </cell>
          <cell r="AU401">
            <v>1782.91</v>
          </cell>
          <cell r="AV401">
            <v>2813202</v>
          </cell>
          <cell r="AW401">
            <v>15065600</v>
          </cell>
          <cell r="AX401">
            <v>1782.91</v>
          </cell>
          <cell r="AZ401">
            <v>6811000</v>
          </cell>
          <cell r="BA401">
            <v>1</v>
          </cell>
          <cell r="BD401" t="str">
            <v>MR65380</v>
          </cell>
          <cell r="BE401">
            <v>2020</v>
          </cell>
          <cell r="BF401">
            <v>1</v>
          </cell>
        </row>
        <row r="402">
          <cell r="A402" t="str">
            <v>J 030129/130</v>
          </cell>
          <cell r="B402" t="str">
            <v>1209/1998</v>
          </cell>
          <cell r="C402" t="str">
            <v>COPMAQ DESKPRO ED DT 6266 32MB</v>
          </cell>
          <cell r="J402" t="str">
            <v>BC</v>
          </cell>
          <cell r="N402" t="str">
            <v>FIX SERV</v>
          </cell>
          <cell r="O402" t="str">
            <v>Factura</v>
          </cell>
          <cell r="P402" t="str">
            <v>28067109</v>
          </cell>
          <cell r="Q402">
            <v>35965</v>
          </cell>
          <cell r="R402">
            <v>15065600</v>
          </cell>
          <cell r="S402">
            <v>1782.91</v>
          </cell>
          <cell r="T402">
            <v>3</v>
          </cell>
          <cell r="U402" t="str">
            <v>3.9.</v>
          </cell>
          <cell r="V402" t="str">
            <v>Calculatoare electronice si echipamente periferice</v>
          </cell>
          <cell r="W402" t="str">
            <v>Hardware</v>
          </cell>
          <cell r="X402" t="str">
            <v>Personal Computers &amp; Related Equipment</v>
          </cell>
          <cell r="Y402">
            <v>35965</v>
          </cell>
          <cell r="Z402">
            <v>35977</v>
          </cell>
          <cell r="AC402">
            <v>36</v>
          </cell>
          <cell r="AD402">
            <v>36</v>
          </cell>
          <cell r="AF402">
            <v>36</v>
          </cell>
          <cell r="AG402">
            <v>0</v>
          </cell>
          <cell r="AH402">
            <v>41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212301</v>
          </cell>
          <cell r="AO402">
            <v>2123201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15065600</v>
          </cell>
          <cell r="AU402">
            <v>1782.91</v>
          </cell>
          <cell r="AV402">
            <v>2813202</v>
          </cell>
          <cell r="AW402">
            <v>15065600</v>
          </cell>
          <cell r="AX402">
            <v>1782.91</v>
          </cell>
          <cell r="AZ402">
            <v>6811000</v>
          </cell>
          <cell r="BA402">
            <v>1</v>
          </cell>
          <cell r="BD402" t="str">
            <v>MR65380</v>
          </cell>
          <cell r="BE402">
            <v>2020</v>
          </cell>
          <cell r="BF402">
            <v>1</v>
          </cell>
        </row>
        <row r="403">
          <cell r="A403" t="str">
            <v>J 030132/133</v>
          </cell>
          <cell r="B403" t="str">
            <v>1210/1998</v>
          </cell>
          <cell r="C403" t="str">
            <v>COMPAQ DESKPRO ED DT 6266 32MB</v>
          </cell>
          <cell r="J403" t="str">
            <v>BC</v>
          </cell>
          <cell r="N403" t="str">
            <v>FIX SERV</v>
          </cell>
          <cell r="O403" t="str">
            <v>Factura</v>
          </cell>
          <cell r="P403" t="str">
            <v>28067109</v>
          </cell>
          <cell r="Q403">
            <v>35965</v>
          </cell>
          <cell r="R403">
            <v>15065600</v>
          </cell>
          <cell r="S403">
            <v>1782.91</v>
          </cell>
          <cell r="T403">
            <v>3</v>
          </cell>
          <cell r="U403" t="str">
            <v>3.9.</v>
          </cell>
          <cell r="V403" t="str">
            <v>Calculatoare electronice si echipamente periferice</v>
          </cell>
          <cell r="W403" t="str">
            <v>Hardware</v>
          </cell>
          <cell r="X403" t="str">
            <v>Personal Computers &amp; Related Equipment</v>
          </cell>
          <cell r="Y403">
            <v>35965</v>
          </cell>
          <cell r="Z403">
            <v>35977</v>
          </cell>
          <cell r="AC403">
            <v>36</v>
          </cell>
          <cell r="AD403">
            <v>36</v>
          </cell>
          <cell r="AF403">
            <v>36</v>
          </cell>
          <cell r="AG403">
            <v>0</v>
          </cell>
          <cell r="AH403">
            <v>41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212301</v>
          </cell>
          <cell r="AO403">
            <v>2123201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15065600</v>
          </cell>
          <cell r="AU403">
            <v>1782.91</v>
          </cell>
          <cell r="AV403">
            <v>2813202</v>
          </cell>
          <cell r="AW403">
            <v>15065600</v>
          </cell>
          <cell r="AX403">
            <v>1782.91</v>
          </cell>
          <cell r="AZ403">
            <v>6811000</v>
          </cell>
          <cell r="BA403">
            <v>1</v>
          </cell>
          <cell r="BD403" t="str">
            <v>MR65380</v>
          </cell>
          <cell r="BE403">
            <v>2020</v>
          </cell>
          <cell r="BF403">
            <v>1</v>
          </cell>
        </row>
        <row r="404">
          <cell r="A404" t="str">
            <v>J 030138/139</v>
          </cell>
          <cell r="B404" t="str">
            <v>1211/1998</v>
          </cell>
          <cell r="C404" t="str">
            <v>COMPAQ DESKPRO ED DT 6266 32MB</v>
          </cell>
          <cell r="J404" t="str">
            <v>BC</v>
          </cell>
          <cell r="N404" t="str">
            <v>FIX SERV</v>
          </cell>
          <cell r="O404" t="str">
            <v>Factura</v>
          </cell>
          <cell r="P404" t="str">
            <v>28067109</v>
          </cell>
          <cell r="Q404">
            <v>35965</v>
          </cell>
          <cell r="R404">
            <v>15065600</v>
          </cell>
          <cell r="S404">
            <v>1782.91</v>
          </cell>
          <cell r="T404">
            <v>3</v>
          </cell>
          <cell r="U404" t="str">
            <v>3.9.</v>
          </cell>
          <cell r="V404" t="str">
            <v>Calculatoare electronice si echipamente periferice</v>
          </cell>
          <cell r="W404" t="str">
            <v>Hardware</v>
          </cell>
          <cell r="X404" t="str">
            <v>Personal Computers &amp; Related Equipment</v>
          </cell>
          <cell r="Y404">
            <v>35965</v>
          </cell>
          <cell r="Z404">
            <v>35977</v>
          </cell>
          <cell r="AC404">
            <v>36</v>
          </cell>
          <cell r="AD404">
            <v>36</v>
          </cell>
          <cell r="AF404">
            <v>36</v>
          </cell>
          <cell r="AG404">
            <v>0</v>
          </cell>
          <cell r="AH404">
            <v>41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212301</v>
          </cell>
          <cell r="AO404">
            <v>2123201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15065600</v>
          </cell>
          <cell r="AU404">
            <v>1782.91</v>
          </cell>
          <cell r="AV404">
            <v>2813202</v>
          </cell>
          <cell r="AW404">
            <v>15065600</v>
          </cell>
          <cell r="AX404">
            <v>1782.91</v>
          </cell>
          <cell r="AZ404">
            <v>6811000</v>
          </cell>
          <cell r="BA404">
            <v>1</v>
          </cell>
          <cell r="BD404" t="str">
            <v>MR65380</v>
          </cell>
          <cell r="BE404">
            <v>2020</v>
          </cell>
          <cell r="BF404">
            <v>1</v>
          </cell>
        </row>
        <row r="405">
          <cell r="A405" t="str">
            <v>J 030142/143</v>
          </cell>
          <cell r="B405" t="str">
            <v>1212/1998</v>
          </cell>
          <cell r="C405" t="str">
            <v>COMPAQ DESKPRO ED DT 6266 32MB</v>
          </cell>
          <cell r="J405" t="str">
            <v>BC</v>
          </cell>
          <cell r="N405" t="str">
            <v>FIX SERV</v>
          </cell>
          <cell r="O405" t="str">
            <v>Factura</v>
          </cell>
          <cell r="P405" t="str">
            <v>28067109</v>
          </cell>
          <cell r="Q405">
            <v>35965</v>
          </cell>
          <cell r="R405">
            <v>15065600</v>
          </cell>
          <cell r="S405">
            <v>1782.91</v>
          </cell>
          <cell r="T405">
            <v>3</v>
          </cell>
          <cell r="U405" t="str">
            <v>3.9.</v>
          </cell>
          <cell r="V405" t="str">
            <v>Calculatoare electronice si echipamente periferice</v>
          </cell>
          <cell r="W405" t="str">
            <v>Hardware</v>
          </cell>
          <cell r="X405" t="str">
            <v>Personal Computers &amp; Related Equipment</v>
          </cell>
          <cell r="Y405">
            <v>35965</v>
          </cell>
          <cell r="Z405">
            <v>35977</v>
          </cell>
          <cell r="AC405">
            <v>36</v>
          </cell>
          <cell r="AD405">
            <v>36</v>
          </cell>
          <cell r="AF405">
            <v>36</v>
          </cell>
          <cell r="AG405">
            <v>0</v>
          </cell>
          <cell r="AH405">
            <v>41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212301</v>
          </cell>
          <cell r="AO405">
            <v>2123201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15065600</v>
          </cell>
          <cell r="AU405">
            <v>1782.91</v>
          </cell>
          <cell r="AV405">
            <v>2813202</v>
          </cell>
          <cell r="AW405">
            <v>15065600</v>
          </cell>
          <cell r="AX405">
            <v>1782.91</v>
          </cell>
          <cell r="AZ405">
            <v>6811000</v>
          </cell>
          <cell r="BA405">
            <v>1</v>
          </cell>
          <cell r="BD405" t="str">
            <v>MR65380</v>
          </cell>
          <cell r="BE405">
            <v>2020</v>
          </cell>
          <cell r="BF405">
            <v>1</v>
          </cell>
        </row>
        <row r="406">
          <cell r="A406" t="str">
            <v>J 030148/149</v>
          </cell>
          <cell r="B406" t="str">
            <v>1213/1998</v>
          </cell>
          <cell r="C406" t="str">
            <v>COMPAQ DESKPRO ED DT 6266 32MB</v>
          </cell>
          <cell r="J406" t="str">
            <v>BC</v>
          </cell>
          <cell r="N406" t="str">
            <v>FIX SERV</v>
          </cell>
          <cell r="O406" t="str">
            <v>Factura</v>
          </cell>
          <cell r="P406" t="str">
            <v>28067109</v>
          </cell>
          <cell r="Q406">
            <v>35965</v>
          </cell>
          <cell r="R406">
            <v>15065600</v>
          </cell>
          <cell r="S406">
            <v>1782.91</v>
          </cell>
          <cell r="T406">
            <v>3</v>
          </cell>
          <cell r="U406" t="str">
            <v>3.9.</v>
          </cell>
          <cell r="V406" t="str">
            <v>Calculatoare electronice si echipamente periferice</v>
          </cell>
          <cell r="W406" t="str">
            <v>Hardware</v>
          </cell>
          <cell r="X406" t="str">
            <v>Personal Computers &amp; Related Equipment</v>
          </cell>
          <cell r="Y406">
            <v>35965</v>
          </cell>
          <cell r="Z406">
            <v>35977</v>
          </cell>
          <cell r="AC406">
            <v>36</v>
          </cell>
          <cell r="AD406">
            <v>36</v>
          </cell>
          <cell r="AF406">
            <v>36</v>
          </cell>
          <cell r="AG406">
            <v>0</v>
          </cell>
          <cell r="AH406">
            <v>41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212301</v>
          </cell>
          <cell r="AO406">
            <v>2123201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15065600</v>
          </cell>
          <cell r="AU406">
            <v>1782.91</v>
          </cell>
          <cell r="AV406">
            <v>2813202</v>
          </cell>
          <cell r="AW406">
            <v>15065600</v>
          </cell>
          <cell r="AX406">
            <v>1782.91</v>
          </cell>
          <cell r="AZ406">
            <v>6811000</v>
          </cell>
          <cell r="BA406">
            <v>1</v>
          </cell>
          <cell r="BD406" t="str">
            <v>MR65380</v>
          </cell>
          <cell r="BE406">
            <v>2020</v>
          </cell>
          <cell r="BF406">
            <v>1</v>
          </cell>
        </row>
        <row r="407">
          <cell r="A407" t="str">
            <v>J 030154/155</v>
          </cell>
          <cell r="B407" t="str">
            <v>1214/1998</v>
          </cell>
          <cell r="C407" t="str">
            <v>COMPAQ DESKPRO ED DT 6266 32MB</v>
          </cell>
          <cell r="J407" t="str">
            <v>BC</v>
          </cell>
          <cell r="N407" t="str">
            <v>FIX SERV</v>
          </cell>
          <cell r="O407" t="str">
            <v>Factura</v>
          </cell>
          <cell r="P407" t="str">
            <v>28067109</v>
          </cell>
          <cell r="Q407">
            <v>35965</v>
          </cell>
          <cell r="R407">
            <v>15065600</v>
          </cell>
          <cell r="S407">
            <v>1782.91</v>
          </cell>
          <cell r="T407">
            <v>3</v>
          </cell>
          <cell r="U407" t="str">
            <v>3.9.</v>
          </cell>
          <cell r="V407" t="str">
            <v>Calculatoare electronice si echipamente periferice</v>
          </cell>
          <cell r="W407" t="str">
            <v>Hardware</v>
          </cell>
          <cell r="X407" t="str">
            <v>Personal Computers &amp; Related Equipment</v>
          </cell>
          <cell r="Y407">
            <v>35965</v>
          </cell>
          <cell r="Z407">
            <v>35977</v>
          </cell>
          <cell r="AC407">
            <v>36</v>
          </cell>
          <cell r="AD407">
            <v>36</v>
          </cell>
          <cell r="AF407">
            <v>36</v>
          </cell>
          <cell r="AG407">
            <v>0</v>
          </cell>
          <cell r="AH407">
            <v>41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212301</v>
          </cell>
          <cell r="AO407">
            <v>2123201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15065600</v>
          </cell>
          <cell r="AU407">
            <v>1782.91</v>
          </cell>
          <cell r="AV407">
            <v>2813202</v>
          </cell>
          <cell r="AW407">
            <v>15065600</v>
          </cell>
          <cell r="AX407">
            <v>1782.91</v>
          </cell>
          <cell r="AZ407">
            <v>6811000</v>
          </cell>
          <cell r="BA407">
            <v>1</v>
          </cell>
          <cell r="BD407" t="str">
            <v>MR65380</v>
          </cell>
          <cell r="BE407">
            <v>2020</v>
          </cell>
          <cell r="BF407">
            <v>1</v>
          </cell>
        </row>
        <row r="408">
          <cell r="A408" t="str">
            <v>J 030162/163</v>
          </cell>
          <cell r="B408" t="str">
            <v>1215/1998</v>
          </cell>
          <cell r="C408" t="str">
            <v>COMPAQ DESKPRO ED DT 6266 32MB</v>
          </cell>
          <cell r="J408" t="str">
            <v>BC</v>
          </cell>
          <cell r="N408" t="str">
            <v>FIX SERV</v>
          </cell>
          <cell r="O408" t="str">
            <v>Factura</v>
          </cell>
          <cell r="P408" t="str">
            <v>28067109</v>
          </cell>
          <cell r="Q408">
            <v>35965</v>
          </cell>
          <cell r="R408">
            <v>15065600</v>
          </cell>
          <cell r="S408">
            <v>1782.91</v>
          </cell>
          <cell r="T408">
            <v>3</v>
          </cell>
          <cell r="U408" t="str">
            <v>3.9.</v>
          </cell>
          <cell r="V408" t="str">
            <v>Calculatoare electronice si echipamente periferice</v>
          </cell>
          <cell r="W408" t="str">
            <v>Hardware</v>
          </cell>
          <cell r="X408" t="str">
            <v>Personal Computers &amp; Related Equipment</v>
          </cell>
          <cell r="Y408">
            <v>35965</v>
          </cell>
          <cell r="Z408">
            <v>35977</v>
          </cell>
          <cell r="AC408">
            <v>36</v>
          </cell>
          <cell r="AD408">
            <v>36</v>
          </cell>
          <cell r="AF408">
            <v>36</v>
          </cell>
          <cell r="AG408">
            <v>0</v>
          </cell>
          <cell r="AH408">
            <v>41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212301</v>
          </cell>
          <cell r="AO408">
            <v>2123201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15065600</v>
          </cell>
          <cell r="AU408">
            <v>1782.91</v>
          </cell>
          <cell r="AV408">
            <v>2813202</v>
          </cell>
          <cell r="AW408">
            <v>15065600</v>
          </cell>
          <cell r="AX408">
            <v>1782.91</v>
          </cell>
          <cell r="AZ408">
            <v>6811000</v>
          </cell>
          <cell r="BA408">
            <v>1</v>
          </cell>
          <cell r="BD408" t="str">
            <v>MR65380</v>
          </cell>
          <cell r="BE408">
            <v>2020</v>
          </cell>
          <cell r="BF408">
            <v>1</v>
          </cell>
        </row>
        <row r="409">
          <cell r="A409" t="str">
            <v>J 030164/165</v>
          </cell>
          <cell r="B409" t="str">
            <v>1216/1998</v>
          </cell>
          <cell r="C409" t="str">
            <v>COMPAQ DESKPRO ED DT 6266 32MB</v>
          </cell>
          <cell r="J409" t="str">
            <v>BC</v>
          </cell>
          <cell r="N409" t="str">
            <v>FIX SERV</v>
          </cell>
          <cell r="O409" t="str">
            <v>Factura</v>
          </cell>
          <cell r="P409" t="str">
            <v>28067109</v>
          </cell>
          <cell r="Q409">
            <v>35965</v>
          </cell>
          <cell r="R409">
            <v>15065600</v>
          </cell>
          <cell r="S409">
            <v>1782.91</v>
          </cell>
          <cell r="T409">
            <v>3</v>
          </cell>
          <cell r="U409" t="str">
            <v>3.9.</v>
          </cell>
          <cell r="V409" t="str">
            <v>Calculatoare electronice si echipamente periferice</v>
          </cell>
          <cell r="W409" t="str">
            <v>Hardware</v>
          </cell>
          <cell r="X409" t="str">
            <v>Personal Computers &amp; Related Equipment</v>
          </cell>
          <cell r="Y409">
            <v>35965</v>
          </cell>
          <cell r="Z409">
            <v>35977</v>
          </cell>
          <cell r="AC409">
            <v>36</v>
          </cell>
          <cell r="AD409">
            <v>36</v>
          </cell>
          <cell r="AF409">
            <v>36</v>
          </cell>
          <cell r="AG409">
            <v>0</v>
          </cell>
          <cell r="AH409">
            <v>41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212301</v>
          </cell>
          <cell r="AO409">
            <v>2123201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15065600</v>
          </cell>
          <cell r="AU409">
            <v>1782.91</v>
          </cell>
          <cell r="AV409">
            <v>2813202</v>
          </cell>
          <cell r="AW409">
            <v>15065600</v>
          </cell>
          <cell r="AX409">
            <v>1782.91</v>
          </cell>
          <cell r="AZ409">
            <v>6811000</v>
          </cell>
          <cell r="BA409">
            <v>1</v>
          </cell>
          <cell r="BD409" t="str">
            <v>MR65380</v>
          </cell>
          <cell r="BE409">
            <v>2020</v>
          </cell>
          <cell r="BF409">
            <v>1</v>
          </cell>
        </row>
        <row r="410">
          <cell r="A410" t="str">
            <v>J 030171/172</v>
          </cell>
          <cell r="B410" t="str">
            <v>1217/1998</v>
          </cell>
          <cell r="C410" t="str">
            <v>COMPAQ DESKPRO ED DT 6266 32MB</v>
          </cell>
          <cell r="J410" t="str">
            <v>BC</v>
          </cell>
          <cell r="N410" t="str">
            <v>FIX SERV</v>
          </cell>
          <cell r="O410" t="str">
            <v>Factura</v>
          </cell>
          <cell r="P410" t="str">
            <v>28067109</v>
          </cell>
          <cell r="Q410">
            <v>35965</v>
          </cell>
          <cell r="R410">
            <v>15065600</v>
          </cell>
          <cell r="S410">
            <v>1782.91</v>
          </cell>
          <cell r="T410">
            <v>3</v>
          </cell>
          <cell r="U410" t="str">
            <v>3.9.</v>
          </cell>
          <cell r="V410" t="str">
            <v>Calculatoare electronice si echipamente periferice</v>
          </cell>
          <cell r="W410" t="str">
            <v>Hardware</v>
          </cell>
          <cell r="X410" t="str">
            <v>Personal Computers &amp; Related Equipment</v>
          </cell>
          <cell r="Y410">
            <v>35965</v>
          </cell>
          <cell r="Z410">
            <v>35977</v>
          </cell>
          <cell r="AC410">
            <v>36</v>
          </cell>
          <cell r="AD410">
            <v>36</v>
          </cell>
          <cell r="AF410">
            <v>36</v>
          </cell>
          <cell r="AG410">
            <v>0</v>
          </cell>
          <cell r="AH410">
            <v>41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212301</v>
          </cell>
          <cell r="AO410">
            <v>2123201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15065600</v>
          </cell>
          <cell r="AU410">
            <v>1782.91</v>
          </cell>
          <cell r="AV410">
            <v>2813202</v>
          </cell>
          <cell r="AW410">
            <v>15065600</v>
          </cell>
          <cell r="AX410">
            <v>1782.91</v>
          </cell>
          <cell r="AZ410">
            <v>6811000</v>
          </cell>
          <cell r="BA410">
            <v>1</v>
          </cell>
          <cell r="BD410" t="str">
            <v>MR65380</v>
          </cell>
          <cell r="BE410">
            <v>2020</v>
          </cell>
          <cell r="BF410">
            <v>1</v>
          </cell>
        </row>
        <row r="411">
          <cell r="A411" t="str">
            <v>J 030173/174</v>
          </cell>
          <cell r="B411" t="str">
            <v>1218/1998</v>
          </cell>
          <cell r="C411" t="str">
            <v>COMPAQ DESKPRO ED DT 6266 32MB</v>
          </cell>
          <cell r="J411" t="str">
            <v>BC</v>
          </cell>
          <cell r="N411" t="str">
            <v>FIX SERV</v>
          </cell>
          <cell r="O411" t="str">
            <v>Factura</v>
          </cell>
          <cell r="P411" t="str">
            <v>28067109</v>
          </cell>
          <cell r="Q411">
            <v>35965</v>
          </cell>
          <cell r="R411">
            <v>15065600</v>
          </cell>
          <cell r="S411">
            <v>1782.91</v>
          </cell>
          <cell r="T411">
            <v>3</v>
          </cell>
          <cell r="U411" t="str">
            <v>3.9.</v>
          </cell>
          <cell r="V411" t="str">
            <v>Calculatoare electronice si echipamente periferice</v>
          </cell>
          <cell r="W411" t="str">
            <v>Hardware</v>
          </cell>
          <cell r="X411" t="str">
            <v>Personal Computers &amp; Related Equipment</v>
          </cell>
          <cell r="Y411">
            <v>35965</v>
          </cell>
          <cell r="Z411">
            <v>35977</v>
          </cell>
          <cell r="AC411">
            <v>36</v>
          </cell>
          <cell r="AD411">
            <v>36</v>
          </cell>
          <cell r="AF411">
            <v>36</v>
          </cell>
          <cell r="AG411">
            <v>0</v>
          </cell>
          <cell r="AH411">
            <v>41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212301</v>
          </cell>
          <cell r="AO411">
            <v>2123201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15065600</v>
          </cell>
          <cell r="AU411">
            <v>1782.91</v>
          </cell>
          <cell r="AV411">
            <v>2813202</v>
          </cell>
          <cell r="AW411">
            <v>15065600</v>
          </cell>
          <cell r="AX411">
            <v>1782.91</v>
          </cell>
          <cell r="AZ411">
            <v>6811000</v>
          </cell>
          <cell r="BA411">
            <v>1</v>
          </cell>
          <cell r="BD411" t="str">
            <v>MR65380</v>
          </cell>
          <cell r="BE411">
            <v>2020</v>
          </cell>
          <cell r="BF411">
            <v>1</v>
          </cell>
        </row>
        <row r="412">
          <cell r="A412" t="str">
            <v>J 030176/177</v>
          </cell>
          <cell r="B412" t="str">
            <v>1219/1998</v>
          </cell>
          <cell r="C412" t="str">
            <v>COMPAQ DESKPRO ED DT 6266 32MB</v>
          </cell>
          <cell r="J412" t="str">
            <v>BC</v>
          </cell>
          <cell r="N412" t="str">
            <v>FIX SERV</v>
          </cell>
          <cell r="O412" t="str">
            <v>Factura</v>
          </cell>
          <cell r="P412" t="str">
            <v>28067109</v>
          </cell>
          <cell r="Q412">
            <v>35965</v>
          </cell>
          <cell r="R412">
            <v>15065600</v>
          </cell>
          <cell r="S412">
            <v>1782.91</v>
          </cell>
          <cell r="T412">
            <v>3</v>
          </cell>
          <cell r="U412" t="str">
            <v>3.9.</v>
          </cell>
          <cell r="V412" t="str">
            <v>Calculatoare electronice si echipamente periferice</v>
          </cell>
          <cell r="W412" t="str">
            <v>Hardware</v>
          </cell>
          <cell r="X412" t="str">
            <v>Personal Computers &amp; Related Equipment</v>
          </cell>
          <cell r="Y412">
            <v>35965</v>
          </cell>
          <cell r="Z412">
            <v>35977</v>
          </cell>
          <cell r="AC412">
            <v>36</v>
          </cell>
          <cell r="AD412">
            <v>36</v>
          </cell>
          <cell r="AF412">
            <v>36</v>
          </cell>
          <cell r="AG412">
            <v>0</v>
          </cell>
          <cell r="AH412">
            <v>41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212301</v>
          </cell>
          <cell r="AO412">
            <v>2123201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15065600</v>
          </cell>
          <cell r="AU412">
            <v>1782.91</v>
          </cell>
          <cell r="AV412">
            <v>2813202</v>
          </cell>
          <cell r="AW412">
            <v>15065600</v>
          </cell>
          <cell r="AX412">
            <v>1782.91</v>
          </cell>
          <cell r="AZ412">
            <v>6811000</v>
          </cell>
          <cell r="BA412">
            <v>1</v>
          </cell>
          <cell r="BD412" t="str">
            <v>MR65380</v>
          </cell>
          <cell r="BE412">
            <v>2020</v>
          </cell>
          <cell r="BF412">
            <v>1</v>
          </cell>
        </row>
        <row r="413">
          <cell r="A413" t="str">
            <v>J 030186/187</v>
          </cell>
          <cell r="B413" t="str">
            <v>1220/1998</v>
          </cell>
          <cell r="C413" t="str">
            <v>COMPAQ DESKPRO ED DT 6266 32MB</v>
          </cell>
          <cell r="J413" t="str">
            <v>BC</v>
          </cell>
          <cell r="N413" t="str">
            <v>FIX SERV</v>
          </cell>
          <cell r="O413" t="str">
            <v>Factura</v>
          </cell>
          <cell r="P413" t="str">
            <v>28067109</v>
          </cell>
          <cell r="Q413">
            <v>35965</v>
          </cell>
          <cell r="R413">
            <v>15065600</v>
          </cell>
          <cell r="S413">
            <v>1782.91</v>
          </cell>
          <cell r="T413">
            <v>3</v>
          </cell>
          <cell r="U413" t="str">
            <v>3.9.</v>
          </cell>
          <cell r="V413" t="str">
            <v>Calculatoare electronice si echipamente periferice</v>
          </cell>
          <cell r="W413" t="str">
            <v>Hardware</v>
          </cell>
          <cell r="X413" t="str">
            <v>Personal Computers &amp; Related Equipment</v>
          </cell>
          <cell r="Y413">
            <v>35965</v>
          </cell>
          <cell r="Z413">
            <v>35977</v>
          </cell>
          <cell r="AC413">
            <v>36</v>
          </cell>
          <cell r="AD413">
            <v>36</v>
          </cell>
          <cell r="AF413">
            <v>36</v>
          </cell>
          <cell r="AG413">
            <v>0</v>
          </cell>
          <cell r="AH413">
            <v>41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212301</v>
          </cell>
          <cell r="AO413">
            <v>2123201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15065600</v>
          </cell>
          <cell r="AU413">
            <v>1782.91</v>
          </cell>
          <cell r="AV413">
            <v>2813202</v>
          </cell>
          <cell r="AW413">
            <v>15065600</v>
          </cell>
          <cell r="AX413">
            <v>1782.91</v>
          </cell>
          <cell r="AZ413">
            <v>6811000</v>
          </cell>
          <cell r="BA413">
            <v>1</v>
          </cell>
          <cell r="BD413" t="str">
            <v>MR65380</v>
          </cell>
          <cell r="BE413">
            <v>2020</v>
          </cell>
          <cell r="BF413">
            <v>1</v>
          </cell>
        </row>
        <row r="414">
          <cell r="A414" t="str">
            <v>J 030188/189</v>
          </cell>
          <cell r="B414" t="str">
            <v>1221/1998</v>
          </cell>
          <cell r="C414" t="str">
            <v>COMPAQ DESKPRO ED DT 6266 32MB</v>
          </cell>
          <cell r="J414" t="str">
            <v>BC</v>
          </cell>
          <cell r="N414" t="str">
            <v>FIX SERV</v>
          </cell>
          <cell r="O414" t="str">
            <v>Factura</v>
          </cell>
          <cell r="P414" t="str">
            <v>28067109</v>
          </cell>
          <cell r="Q414">
            <v>35965</v>
          </cell>
          <cell r="R414">
            <v>15065600</v>
          </cell>
          <cell r="S414">
            <v>1782.91</v>
          </cell>
          <cell r="T414">
            <v>3</v>
          </cell>
          <cell r="U414" t="str">
            <v>3.9.</v>
          </cell>
          <cell r="V414" t="str">
            <v>Calculatoare electronice si echipamente periferice</v>
          </cell>
          <cell r="W414" t="str">
            <v>Hardware</v>
          </cell>
          <cell r="X414" t="str">
            <v>Personal Computers &amp; Related Equipment</v>
          </cell>
          <cell r="Y414">
            <v>35965</v>
          </cell>
          <cell r="Z414">
            <v>35977</v>
          </cell>
          <cell r="AC414">
            <v>36</v>
          </cell>
          <cell r="AD414">
            <v>36</v>
          </cell>
          <cell r="AF414">
            <v>36</v>
          </cell>
          <cell r="AG414">
            <v>0</v>
          </cell>
          <cell r="AH414">
            <v>41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212301</v>
          </cell>
          <cell r="AO414">
            <v>2123201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15065600</v>
          </cell>
          <cell r="AU414">
            <v>1782.91</v>
          </cell>
          <cell r="AV414">
            <v>2813202</v>
          </cell>
          <cell r="AW414">
            <v>15065600</v>
          </cell>
          <cell r="AX414">
            <v>1782.91</v>
          </cell>
          <cell r="AZ414">
            <v>6811000</v>
          </cell>
          <cell r="BA414">
            <v>1</v>
          </cell>
          <cell r="BD414" t="str">
            <v>MR65380</v>
          </cell>
          <cell r="BE414">
            <v>2020</v>
          </cell>
          <cell r="BF414">
            <v>1</v>
          </cell>
        </row>
        <row r="415">
          <cell r="A415" t="str">
            <v>J 030062</v>
          </cell>
          <cell r="B415" t="str">
            <v>1347/1998</v>
          </cell>
          <cell r="C415" t="str">
            <v>IMPRIMANTA HP LJ 4000N</v>
          </cell>
          <cell r="J415" t="str">
            <v>BC</v>
          </cell>
          <cell r="N415" t="str">
            <v>Q'NET INTERNATIONAL SRL</v>
          </cell>
          <cell r="O415" t="str">
            <v>Factura</v>
          </cell>
          <cell r="P415" t="str">
            <v>9928830</v>
          </cell>
          <cell r="Q415">
            <v>36018</v>
          </cell>
          <cell r="R415">
            <v>14731900</v>
          </cell>
          <cell r="S415">
            <v>1703.11</v>
          </cell>
          <cell r="T415">
            <v>3</v>
          </cell>
          <cell r="U415" t="str">
            <v>3.9.</v>
          </cell>
          <cell r="V415" t="str">
            <v>Calculatoare electronice si echipamente periferice</v>
          </cell>
          <cell r="W415" t="str">
            <v>Hardware</v>
          </cell>
          <cell r="X415" t="str">
            <v>Personal Computers &amp; Related Equipment</v>
          </cell>
          <cell r="Y415">
            <v>36018</v>
          </cell>
          <cell r="Z415">
            <v>36039</v>
          </cell>
          <cell r="AC415">
            <v>36</v>
          </cell>
          <cell r="AD415">
            <v>36</v>
          </cell>
          <cell r="AF415">
            <v>36</v>
          </cell>
          <cell r="AG415">
            <v>0</v>
          </cell>
          <cell r="AH415">
            <v>39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212301</v>
          </cell>
          <cell r="AO415">
            <v>2123201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14731900</v>
          </cell>
          <cell r="AU415">
            <v>1703.11</v>
          </cell>
          <cell r="AV415">
            <v>2813202</v>
          </cell>
          <cell r="AW415">
            <v>14731900</v>
          </cell>
          <cell r="AX415">
            <v>1703.11</v>
          </cell>
          <cell r="AZ415">
            <v>6811000</v>
          </cell>
          <cell r="BA415">
            <v>1</v>
          </cell>
          <cell r="BD415" t="str">
            <v>MR65380</v>
          </cell>
          <cell r="BE415">
            <v>2020</v>
          </cell>
          <cell r="BF415">
            <v>1</v>
          </cell>
        </row>
        <row r="416">
          <cell r="A416" t="str">
            <v>J 030082</v>
          </cell>
          <cell r="B416" t="str">
            <v>1348/1998</v>
          </cell>
          <cell r="C416" t="str">
            <v>IMPRIMANTA HP LJ 4000N</v>
          </cell>
          <cell r="J416" t="str">
            <v>BC</v>
          </cell>
          <cell r="N416" t="str">
            <v>Q'NET INTERNATIONAL SRL</v>
          </cell>
          <cell r="O416" t="str">
            <v>Factura</v>
          </cell>
          <cell r="P416" t="str">
            <v>9928830</v>
          </cell>
          <cell r="Q416">
            <v>36018</v>
          </cell>
          <cell r="R416">
            <v>14731900</v>
          </cell>
          <cell r="S416">
            <v>1703.11</v>
          </cell>
          <cell r="T416">
            <v>3</v>
          </cell>
          <cell r="U416" t="str">
            <v>3.9.</v>
          </cell>
          <cell r="V416" t="str">
            <v>Calculatoare electronice si echipamente periferice</v>
          </cell>
          <cell r="W416" t="str">
            <v>Hardware</v>
          </cell>
          <cell r="X416" t="str">
            <v>Personal Computers &amp; Related Equipment</v>
          </cell>
          <cell r="Y416">
            <v>36018</v>
          </cell>
          <cell r="Z416">
            <v>36039</v>
          </cell>
          <cell r="AC416">
            <v>36</v>
          </cell>
          <cell r="AD416">
            <v>36</v>
          </cell>
          <cell r="AF416">
            <v>36</v>
          </cell>
          <cell r="AG416">
            <v>0</v>
          </cell>
          <cell r="AH416">
            <v>39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212301</v>
          </cell>
          <cell r="AO416">
            <v>2123201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14731900</v>
          </cell>
          <cell r="AU416">
            <v>1703.11</v>
          </cell>
          <cell r="AV416">
            <v>2813202</v>
          </cell>
          <cell r="AW416">
            <v>14731900</v>
          </cell>
          <cell r="AX416">
            <v>1703.11</v>
          </cell>
          <cell r="AZ416">
            <v>6811000</v>
          </cell>
          <cell r="BA416">
            <v>1</v>
          </cell>
          <cell r="BD416" t="str">
            <v>MR65380</v>
          </cell>
          <cell r="BE416">
            <v>2020</v>
          </cell>
          <cell r="BF416">
            <v>1</v>
          </cell>
        </row>
        <row r="417">
          <cell r="A417" t="str">
            <v>J 030087</v>
          </cell>
          <cell r="B417" t="str">
            <v>1349/1998</v>
          </cell>
          <cell r="C417" t="str">
            <v>IMPRIMANTA HP LJ 4000N</v>
          </cell>
          <cell r="J417" t="str">
            <v>BC</v>
          </cell>
          <cell r="N417" t="str">
            <v>Q'NET INTERNATIONAL SRL</v>
          </cell>
          <cell r="O417" t="str">
            <v>Factura</v>
          </cell>
          <cell r="P417" t="str">
            <v>9928830</v>
          </cell>
          <cell r="Q417">
            <v>36018</v>
          </cell>
          <cell r="R417">
            <v>14731900</v>
          </cell>
          <cell r="S417">
            <v>1703.11</v>
          </cell>
          <cell r="T417">
            <v>3</v>
          </cell>
          <cell r="U417" t="str">
            <v>3.9.</v>
          </cell>
          <cell r="V417" t="str">
            <v>Calculatoare electronice si echipamente periferice</v>
          </cell>
          <cell r="W417" t="str">
            <v>Hardware</v>
          </cell>
          <cell r="X417" t="str">
            <v>Personal Computers &amp; Related Equipment</v>
          </cell>
          <cell r="Y417">
            <v>36018</v>
          </cell>
          <cell r="Z417">
            <v>36039</v>
          </cell>
          <cell r="AC417">
            <v>36</v>
          </cell>
          <cell r="AD417">
            <v>36</v>
          </cell>
          <cell r="AF417">
            <v>36</v>
          </cell>
          <cell r="AG417">
            <v>0</v>
          </cell>
          <cell r="AH417">
            <v>39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212301</v>
          </cell>
          <cell r="AO417">
            <v>2123201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14731900</v>
          </cell>
          <cell r="AU417">
            <v>1703.11</v>
          </cell>
          <cell r="AV417">
            <v>2813202</v>
          </cell>
          <cell r="AW417">
            <v>14731900</v>
          </cell>
          <cell r="AX417">
            <v>1703.11</v>
          </cell>
          <cell r="AZ417">
            <v>6811000</v>
          </cell>
          <cell r="BA417">
            <v>1</v>
          </cell>
          <cell r="BD417" t="str">
            <v>MR65380</v>
          </cell>
          <cell r="BE417">
            <v>2020</v>
          </cell>
          <cell r="BF417">
            <v>1</v>
          </cell>
        </row>
        <row r="418">
          <cell r="A418" t="str">
            <v>J 030099</v>
          </cell>
          <cell r="B418" t="str">
            <v>1350/1998</v>
          </cell>
          <cell r="C418" t="str">
            <v>IMPRIMANTA HP LJ 4000N</v>
          </cell>
          <cell r="J418" t="str">
            <v>BC</v>
          </cell>
          <cell r="N418" t="str">
            <v>Q'NET INTERNATIONAL SRL</v>
          </cell>
          <cell r="O418" t="str">
            <v>Factura</v>
          </cell>
          <cell r="P418" t="str">
            <v>9928830</v>
          </cell>
          <cell r="Q418">
            <v>36018</v>
          </cell>
          <cell r="R418">
            <v>14731900</v>
          </cell>
          <cell r="S418">
            <v>1703.11</v>
          </cell>
          <cell r="T418">
            <v>3</v>
          </cell>
          <cell r="U418" t="str">
            <v>3.9.</v>
          </cell>
          <cell r="V418" t="str">
            <v>Calculatoare electronice si echipamente periferice</v>
          </cell>
          <cell r="W418" t="str">
            <v>Hardware</v>
          </cell>
          <cell r="X418" t="str">
            <v>Personal Computers &amp; Related Equipment</v>
          </cell>
          <cell r="Y418">
            <v>36018</v>
          </cell>
          <cell r="Z418">
            <v>36039</v>
          </cell>
          <cell r="AC418">
            <v>36</v>
          </cell>
          <cell r="AD418">
            <v>36</v>
          </cell>
          <cell r="AF418">
            <v>36</v>
          </cell>
          <cell r="AG418">
            <v>0</v>
          </cell>
          <cell r="AH418">
            <v>39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212301</v>
          </cell>
          <cell r="AO418">
            <v>2123201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14731900</v>
          </cell>
          <cell r="AU418">
            <v>1703.11</v>
          </cell>
          <cell r="AV418">
            <v>2813202</v>
          </cell>
          <cell r="AW418">
            <v>14731900</v>
          </cell>
          <cell r="AX418">
            <v>1703.11</v>
          </cell>
          <cell r="AZ418">
            <v>6811000</v>
          </cell>
          <cell r="BA418">
            <v>1</v>
          </cell>
          <cell r="BD418" t="str">
            <v>MR65380</v>
          </cell>
          <cell r="BE418">
            <v>2020</v>
          </cell>
          <cell r="BF418">
            <v>1</v>
          </cell>
        </row>
        <row r="419">
          <cell r="A419" t="str">
            <v>J 030110</v>
          </cell>
          <cell r="B419" t="str">
            <v>1354/1998</v>
          </cell>
          <cell r="C419" t="str">
            <v>IMPRIMANTA HP LJ 400N</v>
          </cell>
          <cell r="J419" t="str">
            <v>BC</v>
          </cell>
          <cell r="N419" t="str">
            <v>Q'NET INTERNATIONAL SRL</v>
          </cell>
          <cell r="O419" t="str">
            <v>Factura</v>
          </cell>
          <cell r="P419" t="str">
            <v>9928897</v>
          </cell>
          <cell r="Q419">
            <v>36024</v>
          </cell>
          <cell r="R419">
            <v>14731900</v>
          </cell>
          <cell r="S419">
            <v>1703.11</v>
          </cell>
          <cell r="T419">
            <v>3</v>
          </cell>
          <cell r="U419" t="str">
            <v>3.9.</v>
          </cell>
          <cell r="V419" t="str">
            <v>Calculatoare electronice si echipamente periferice</v>
          </cell>
          <cell r="W419" t="str">
            <v>Hardware</v>
          </cell>
          <cell r="X419" t="str">
            <v>Personal Computers &amp; Related Equipment</v>
          </cell>
          <cell r="Y419">
            <v>36024</v>
          </cell>
          <cell r="Z419">
            <v>36039</v>
          </cell>
          <cell r="AC419">
            <v>36</v>
          </cell>
          <cell r="AD419">
            <v>36</v>
          </cell>
          <cell r="AF419">
            <v>36</v>
          </cell>
          <cell r="AG419">
            <v>0</v>
          </cell>
          <cell r="AH419">
            <v>39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212301</v>
          </cell>
          <cell r="AO419">
            <v>2123201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14731900</v>
          </cell>
          <cell r="AU419">
            <v>1703.11</v>
          </cell>
          <cell r="AV419">
            <v>2813202</v>
          </cell>
          <cell r="AW419">
            <v>14731900</v>
          </cell>
          <cell r="AX419">
            <v>1703.11</v>
          </cell>
          <cell r="AZ419">
            <v>6811000</v>
          </cell>
          <cell r="BA419">
            <v>1</v>
          </cell>
          <cell r="BD419" t="str">
            <v>MR65380</v>
          </cell>
          <cell r="BE419">
            <v>2020</v>
          </cell>
          <cell r="BF419">
            <v>1</v>
          </cell>
        </row>
        <row r="420">
          <cell r="A420" t="str">
            <v>J 030122</v>
          </cell>
          <cell r="B420" t="str">
            <v>1355/1998</v>
          </cell>
          <cell r="C420" t="str">
            <v>IMPRIMANTA HP LJ 4000N</v>
          </cell>
          <cell r="J420" t="str">
            <v>BC</v>
          </cell>
          <cell r="N420" t="str">
            <v>Q'NET INTERNATIONAL SRL</v>
          </cell>
          <cell r="O420" t="str">
            <v>Factura</v>
          </cell>
          <cell r="P420" t="str">
            <v>9928897</v>
          </cell>
          <cell r="Q420">
            <v>36024</v>
          </cell>
          <cell r="R420">
            <v>14731900</v>
          </cell>
          <cell r="S420">
            <v>1703.11</v>
          </cell>
          <cell r="T420">
            <v>3</v>
          </cell>
          <cell r="U420" t="str">
            <v>3.9.</v>
          </cell>
          <cell r="V420" t="str">
            <v>Calculatoare electronice si echipamente periferice</v>
          </cell>
          <cell r="W420" t="str">
            <v>Hardware</v>
          </cell>
          <cell r="X420" t="str">
            <v>Personal Computers &amp; Related Equipment</v>
          </cell>
          <cell r="Y420">
            <v>36024</v>
          </cell>
          <cell r="Z420">
            <v>36039</v>
          </cell>
          <cell r="AC420">
            <v>36</v>
          </cell>
          <cell r="AD420">
            <v>36</v>
          </cell>
          <cell r="AF420">
            <v>36</v>
          </cell>
          <cell r="AG420">
            <v>0</v>
          </cell>
          <cell r="AH420">
            <v>39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212301</v>
          </cell>
          <cell r="AO420">
            <v>2123201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14731900</v>
          </cell>
          <cell r="AU420">
            <v>1703.11</v>
          </cell>
          <cell r="AV420">
            <v>2813202</v>
          </cell>
          <cell r="AW420">
            <v>14731900</v>
          </cell>
          <cell r="AX420">
            <v>1703.11</v>
          </cell>
          <cell r="AZ420">
            <v>6811000</v>
          </cell>
          <cell r="BA420">
            <v>1</v>
          </cell>
          <cell r="BD420" t="str">
            <v>MR65380</v>
          </cell>
          <cell r="BE420">
            <v>2020</v>
          </cell>
          <cell r="BF420">
            <v>1</v>
          </cell>
        </row>
        <row r="421">
          <cell r="A421" t="str">
            <v>J 030157</v>
          </cell>
          <cell r="B421" t="str">
            <v>1356/1998</v>
          </cell>
          <cell r="C421" t="str">
            <v>IMPRIMANTA HP LJ 4000N</v>
          </cell>
          <cell r="J421" t="str">
            <v>BC</v>
          </cell>
          <cell r="N421" t="str">
            <v>Q'NET INTERNATIONAL SRL</v>
          </cell>
          <cell r="O421" t="str">
            <v>Factura</v>
          </cell>
          <cell r="P421" t="str">
            <v>9928897</v>
          </cell>
          <cell r="Q421">
            <v>36024</v>
          </cell>
          <cell r="R421">
            <v>14731900</v>
          </cell>
          <cell r="S421">
            <v>1703.11</v>
          </cell>
          <cell r="T421">
            <v>3</v>
          </cell>
          <cell r="U421" t="str">
            <v>3.9.</v>
          </cell>
          <cell r="V421" t="str">
            <v>Calculatoare electronice si echipamente periferice</v>
          </cell>
          <cell r="W421" t="str">
            <v>Hardware</v>
          </cell>
          <cell r="X421" t="str">
            <v>Personal Computers &amp; Related Equipment</v>
          </cell>
          <cell r="Y421">
            <v>36024</v>
          </cell>
          <cell r="Z421">
            <v>36039</v>
          </cell>
          <cell r="AC421">
            <v>36</v>
          </cell>
          <cell r="AD421">
            <v>36</v>
          </cell>
          <cell r="AF421">
            <v>36</v>
          </cell>
          <cell r="AG421">
            <v>0</v>
          </cell>
          <cell r="AH421">
            <v>39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212301</v>
          </cell>
          <cell r="AO421">
            <v>2123201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14731900</v>
          </cell>
          <cell r="AU421">
            <v>1703.11</v>
          </cell>
          <cell r="AV421">
            <v>2813202</v>
          </cell>
          <cell r="AW421">
            <v>14731900</v>
          </cell>
          <cell r="AX421">
            <v>1703.11</v>
          </cell>
          <cell r="AZ421">
            <v>6811000</v>
          </cell>
          <cell r="BA421">
            <v>1</v>
          </cell>
          <cell r="BD421" t="str">
            <v>MR65380</v>
          </cell>
          <cell r="BE421">
            <v>2020</v>
          </cell>
          <cell r="BF421">
            <v>1</v>
          </cell>
        </row>
        <row r="422">
          <cell r="A422" t="str">
            <v>J 030166</v>
          </cell>
          <cell r="B422" t="str">
            <v>1357/1998</v>
          </cell>
          <cell r="C422" t="str">
            <v>IMPRIMANTA HP LJ 4000N</v>
          </cell>
          <cell r="J422" t="str">
            <v>BC</v>
          </cell>
          <cell r="N422" t="str">
            <v>Q'NET INTERNATIONAL SRL</v>
          </cell>
          <cell r="O422" t="str">
            <v>Factura</v>
          </cell>
          <cell r="P422" t="str">
            <v>9928897</v>
          </cell>
          <cell r="Q422">
            <v>36024</v>
          </cell>
          <cell r="R422">
            <v>14731900</v>
          </cell>
          <cell r="S422">
            <v>1703.11</v>
          </cell>
          <cell r="T422">
            <v>3</v>
          </cell>
          <cell r="U422" t="str">
            <v>3.9.</v>
          </cell>
          <cell r="V422" t="str">
            <v>Calculatoare electronice si echipamente periferice</v>
          </cell>
          <cell r="W422" t="str">
            <v>Hardware</v>
          </cell>
          <cell r="X422" t="str">
            <v>Personal Computers &amp; Related Equipment</v>
          </cell>
          <cell r="Y422">
            <v>36024</v>
          </cell>
          <cell r="Z422">
            <v>36039</v>
          </cell>
          <cell r="AC422">
            <v>36</v>
          </cell>
          <cell r="AD422">
            <v>36</v>
          </cell>
          <cell r="AF422">
            <v>36</v>
          </cell>
          <cell r="AG422">
            <v>0</v>
          </cell>
          <cell r="AH422">
            <v>39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212301</v>
          </cell>
          <cell r="AO422">
            <v>2123201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14731900</v>
          </cell>
          <cell r="AU422">
            <v>1703.11</v>
          </cell>
          <cell r="AV422">
            <v>2813202</v>
          </cell>
          <cell r="AW422">
            <v>14731900</v>
          </cell>
          <cell r="AX422">
            <v>1703.11</v>
          </cell>
          <cell r="AZ422">
            <v>6811000</v>
          </cell>
          <cell r="BA422">
            <v>1</v>
          </cell>
          <cell r="BD422" t="str">
            <v>MR65380</v>
          </cell>
          <cell r="BE422">
            <v>2020</v>
          </cell>
          <cell r="BF422">
            <v>1</v>
          </cell>
        </row>
        <row r="423">
          <cell r="A423" t="str">
            <v>J 030185</v>
          </cell>
          <cell r="B423" t="str">
            <v>1127/1998</v>
          </cell>
          <cell r="C423" t="str">
            <v>IMPRIMANTA HP LJ 4000N</v>
          </cell>
          <cell r="J423" t="str">
            <v>BC</v>
          </cell>
          <cell r="N423" t="str">
            <v>Q'NET INTERNATIONAL SRL</v>
          </cell>
          <cell r="O423" t="str">
            <v>Factura</v>
          </cell>
          <cell r="P423">
            <v>1186880</v>
          </cell>
          <cell r="Q423">
            <v>35934</v>
          </cell>
          <cell r="R423">
            <v>14702960</v>
          </cell>
          <cell r="S423">
            <v>1760.83</v>
          </cell>
          <cell r="T423">
            <v>3</v>
          </cell>
          <cell r="U423" t="str">
            <v>3.9.</v>
          </cell>
          <cell r="V423" t="str">
            <v>Calculatoare electronice si echipamente periferice</v>
          </cell>
          <cell r="W423" t="str">
            <v>Hardware</v>
          </cell>
          <cell r="X423" t="str">
            <v>Personal Computers &amp; Related Equipment</v>
          </cell>
          <cell r="Y423">
            <v>35934</v>
          </cell>
          <cell r="Z423">
            <v>35947</v>
          </cell>
          <cell r="AC423">
            <v>36</v>
          </cell>
          <cell r="AD423">
            <v>36</v>
          </cell>
          <cell r="AF423">
            <v>36</v>
          </cell>
          <cell r="AG423">
            <v>0</v>
          </cell>
          <cell r="AH423">
            <v>42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212301</v>
          </cell>
          <cell r="AO423">
            <v>2123201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14702960</v>
          </cell>
          <cell r="AU423">
            <v>1760.83</v>
          </cell>
          <cell r="AV423">
            <v>2813202</v>
          </cell>
          <cell r="AW423">
            <v>14702960</v>
          </cell>
          <cell r="AX423">
            <v>1760.83</v>
          </cell>
          <cell r="AZ423">
            <v>6811000</v>
          </cell>
          <cell r="BA423">
            <v>1</v>
          </cell>
          <cell r="BD423" t="str">
            <v>MR65380</v>
          </cell>
          <cell r="BE423">
            <v>2020</v>
          </cell>
          <cell r="BF423">
            <v>1</v>
          </cell>
        </row>
        <row r="424">
          <cell r="A424" t="str">
            <v>J 030235</v>
          </cell>
          <cell r="B424" t="str">
            <v>125/1998</v>
          </cell>
          <cell r="C424" t="str">
            <v>COMPAQ CONTURA 430 C</v>
          </cell>
          <cell r="J424" t="str">
            <v>BC</v>
          </cell>
          <cell r="N424" t="str">
            <v xml:space="preserve"> NET CONSULTING</v>
          </cell>
          <cell r="O424" t="str">
            <v>Factura</v>
          </cell>
          <cell r="P424">
            <v>452330</v>
          </cell>
          <cell r="Q424">
            <v>34995</v>
          </cell>
          <cell r="R424">
            <v>14617188</v>
          </cell>
          <cell r="S424">
            <v>5157.7939308398027</v>
          </cell>
          <cell r="T424">
            <v>3</v>
          </cell>
          <cell r="U424" t="str">
            <v>3.9.</v>
          </cell>
          <cell r="V424" t="str">
            <v>Calculatoare electronice si echipamente periferice</v>
          </cell>
          <cell r="W424" t="str">
            <v>Hardware</v>
          </cell>
          <cell r="X424" t="str">
            <v>Personal Computers &amp; Related Equipment</v>
          </cell>
          <cell r="Y424">
            <v>34995</v>
          </cell>
          <cell r="Z424">
            <v>34973</v>
          </cell>
          <cell r="AC424">
            <v>36</v>
          </cell>
          <cell r="AD424">
            <v>36</v>
          </cell>
          <cell r="AF424">
            <v>36</v>
          </cell>
          <cell r="AG424">
            <v>0</v>
          </cell>
          <cell r="AH424">
            <v>74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212301</v>
          </cell>
          <cell r="AO424">
            <v>2123201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14617188</v>
          </cell>
          <cell r="AU424">
            <v>5157.7939308398027</v>
          </cell>
          <cell r="AV424">
            <v>2813202</v>
          </cell>
          <cell r="AW424">
            <v>14617188</v>
          </cell>
          <cell r="AX424">
            <v>5157.7939308398027</v>
          </cell>
          <cell r="AZ424">
            <v>6811000</v>
          </cell>
          <cell r="BA424">
            <v>1</v>
          </cell>
          <cell r="BD424" t="str">
            <v>MR65380</v>
          </cell>
          <cell r="BE424">
            <v>2020</v>
          </cell>
          <cell r="BF424">
            <v>1</v>
          </cell>
        </row>
        <row r="425">
          <cell r="A425" t="str">
            <v>J 030550</v>
          </cell>
          <cell r="B425" t="str">
            <v>1007/1998</v>
          </cell>
          <cell r="C425" t="str">
            <v>TERMINAL</v>
          </cell>
          <cell r="J425" t="str">
            <v>BC</v>
          </cell>
          <cell r="N425" t="str">
            <v>DATA MEDIA</v>
          </cell>
          <cell r="O425" t="str">
            <v>Factura</v>
          </cell>
          <cell r="P425">
            <v>6</v>
          </cell>
          <cell r="Q425">
            <v>35821</v>
          </cell>
          <cell r="R425">
            <v>14612157</v>
          </cell>
          <cell r="S425">
            <v>1772</v>
          </cell>
          <cell r="T425">
            <v>3</v>
          </cell>
          <cell r="U425" t="str">
            <v>3.9.</v>
          </cell>
          <cell r="V425" t="str">
            <v>Calculatoare electronice si echipamente periferice</v>
          </cell>
          <cell r="W425" t="str">
            <v>Hardware</v>
          </cell>
          <cell r="X425" t="str">
            <v>Personal Computers &amp; Related Equipment</v>
          </cell>
          <cell r="Y425">
            <v>35821</v>
          </cell>
          <cell r="Z425">
            <v>35827</v>
          </cell>
          <cell r="AC425">
            <v>36</v>
          </cell>
          <cell r="AD425">
            <v>36</v>
          </cell>
          <cell r="AF425">
            <v>36</v>
          </cell>
          <cell r="AG425">
            <v>0</v>
          </cell>
          <cell r="AH425">
            <v>46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212301</v>
          </cell>
          <cell r="AO425">
            <v>2123201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14612157</v>
          </cell>
          <cell r="AU425">
            <v>1772</v>
          </cell>
          <cell r="AV425">
            <v>2813202</v>
          </cell>
          <cell r="AW425">
            <v>14612157</v>
          </cell>
          <cell r="AX425">
            <v>1772</v>
          </cell>
          <cell r="AZ425">
            <v>6811000</v>
          </cell>
          <cell r="BA425">
            <v>1</v>
          </cell>
          <cell r="BD425" t="str">
            <v>MR65380</v>
          </cell>
          <cell r="BE425">
            <v>2020</v>
          </cell>
          <cell r="BF425">
            <v>1</v>
          </cell>
        </row>
        <row r="426">
          <cell r="A426" t="str">
            <v>J 030551</v>
          </cell>
          <cell r="B426" t="str">
            <v>1008/1998</v>
          </cell>
          <cell r="C426" t="str">
            <v>TERMINAL</v>
          </cell>
          <cell r="J426" t="str">
            <v>BC</v>
          </cell>
          <cell r="N426" t="str">
            <v>DATA MEDIA</v>
          </cell>
          <cell r="O426" t="str">
            <v>Factura</v>
          </cell>
          <cell r="P426">
            <v>6</v>
          </cell>
          <cell r="Q426">
            <v>35821</v>
          </cell>
          <cell r="R426">
            <v>14612157</v>
          </cell>
          <cell r="S426">
            <v>1772</v>
          </cell>
          <cell r="T426">
            <v>3</v>
          </cell>
          <cell r="U426" t="str">
            <v>3.9.</v>
          </cell>
          <cell r="V426" t="str">
            <v>Calculatoare electronice si echipamente periferice</v>
          </cell>
          <cell r="W426" t="str">
            <v>Hardware</v>
          </cell>
          <cell r="X426" t="str">
            <v>Personal Computers &amp; Related Equipment</v>
          </cell>
          <cell r="Y426">
            <v>35821</v>
          </cell>
          <cell r="Z426">
            <v>35827</v>
          </cell>
          <cell r="AC426">
            <v>36</v>
          </cell>
          <cell r="AD426">
            <v>36</v>
          </cell>
          <cell r="AF426">
            <v>36</v>
          </cell>
          <cell r="AG426">
            <v>0</v>
          </cell>
          <cell r="AH426">
            <v>46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212301</v>
          </cell>
          <cell r="AO426">
            <v>2123201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14612157</v>
          </cell>
          <cell r="AU426">
            <v>1772</v>
          </cell>
          <cell r="AV426">
            <v>2813202</v>
          </cell>
          <cell r="AW426">
            <v>14612157</v>
          </cell>
          <cell r="AX426">
            <v>1772</v>
          </cell>
          <cell r="AZ426">
            <v>6811000</v>
          </cell>
          <cell r="BA426">
            <v>1</v>
          </cell>
          <cell r="BD426" t="str">
            <v>MR65380</v>
          </cell>
          <cell r="BE426">
            <v>2020</v>
          </cell>
          <cell r="BF426">
            <v>1</v>
          </cell>
        </row>
        <row r="427">
          <cell r="A427" t="str">
            <v>J 030552</v>
          </cell>
          <cell r="B427" t="str">
            <v>1009/1998</v>
          </cell>
          <cell r="C427" t="str">
            <v>TERMINAL</v>
          </cell>
          <cell r="J427" t="str">
            <v>BC</v>
          </cell>
          <cell r="N427" t="str">
            <v>DATA MEDIA</v>
          </cell>
          <cell r="O427" t="str">
            <v>Factura</v>
          </cell>
          <cell r="P427">
            <v>6</v>
          </cell>
          <cell r="Q427">
            <v>35821</v>
          </cell>
          <cell r="R427">
            <v>14612157</v>
          </cell>
          <cell r="S427">
            <v>1772</v>
          </cell>
          <cell r="T427">
            <v>3</v>
          </cell>
          <cell r="U427" t="str">
            <v>3.9.</v>
          </cell>
          <cell r="V427" t="str">
            <v>Calculatoare electronice si echipamente periferice</v>
          </cell>
          <cell r="W427" t="str">
            <v>Hardware</v>
          </cell>
          <cell r="X427" t="str">
            <v>Personal Computers &amp; Related Equipment</v>
          </cell>
          <cell r="Y427">
            <v>35821</v>
          </cell>
          <cell r="Z427">
            <v>35827</v>
          </cell>
          <cell r="AC427">
            <v>36</v>
          </cell>
          <cell r="AD427">
            <v>36</v>
          </cell>
          <cell r="AF427">
            <v>36</v>
          </cell>
          <cell r="AG427">
            <v>0</v>
          </cell>
          <cell r="AH427">
            <v>46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212301</v>
          </cell>
          <cell r="AO427">
            <v>2123201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14612157</v>
          </cell>
          <cell r="AU427">
            <v>1772</v>
          </cell>
          <cell r="AV427">
            <v>2813202</v>
          </cell>
          <cell r="AW427">
            <v>14612157</v>
          </cell>
          <cell r="AX427">
            <v>1772</v>
          </cell>
          <cell r="AZ427">
            <v>6811000</v>
          </cell>
          <cell r="BA427">
            <v>1</v>
          </cell>
          <cell r="BD427" t="str">
            <v>MR65380</v>
          </cell>
          <cell r="BE427">
            <v>2020</v>
          </cell>
          <cell r="BF427">
            <v>1</v>
          </cell>
        </row>
        <row r="428">
          <cell r="A428" t="str">
            <v>J 030562</v>
          </cell>
          <cell r="B428" t="str">
            <v>1010/1998</v>
          </cell>
          <cell r="C428" t="str">
            <v>TERMINAL</v>
          </cell>
          <cell r="J428" t="str">
            <v>BC</v>
          </cell>
          <cell r="N428" t="str">
            <v>DATA MEDIA</v>
          </cell>
          <cell r="O428" t="str">
            <v>Factura</v>
          </cell>
          <cell r="P428">
            <v>6</v>
          </cell>
          <cell r="Q428">
            <v>35821</v>
          </cell>
          <cell r="R428">
            <v>14612156</v>
          </cell>
          <cell r="S428">
            <v>1770.4</v>
          </cell>
          <cell r="T428">
            <v>3</v>
          </cell>
          <cell r="U428" t="str">
            <v>3.9.</v>
          </cell>
          <cell r="V428" t="str">
            <v>Calculatoare electronice si echipamente periferice</v>
          </cell>
          <cell r="W428" t="str">
            <v>Hardware</v>
          </cell>
          <cell r="X428" t="str">
            <v>Personal Computers &amp; Related Equipment</v>
          </cell>
          <cell r="Y428">
            <v>35821</v>
          </cell>
          <cell r="Z428">
            <v>35827</v>
          </cell>
          <cell r="AC428">
            <v>36</v>
          </cell>
          <cell r="AD428">
            <v>36</v>
          </cell>
          <cell r="AF428">
            <v>36</v>
          </cell>
          <cell r="AG428">
            <v>0</v>
          </cell>
          <cell r="AH428">
            <v>46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212301</v>
          </cell>
          <cell r="AO428">
            <v>2123201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14612156</v>
          </cell>
          <cell r="AU428">
            <v>1770.4</v>
          </cell>
          <cell r="AV428">
            <v>2813202</v>
          </cell>
          <cell r="AW428">
            <v>14612156</v>
          </cell>
          <cell r="AX428">
            <v>1770.4</v>
          </cell>
          <cell r="AZ428">
            <v>6811000</v>
          </cell>
          <cell r="BA428">
            <v>1</v>
          </cell>
          <cell r="BD428" t="str">
            <v>MR65380</v>
          </cell>
          <cell r="BE428">
            <v>2020</v>
          </cell>
          <cell r="BF428">
            <v>1</v>
          </cell>
        </row>
        <row r="429">
          <cell r="A429" t="str">
            <v>J 030190</v>
          </cell>
          <cell r="B429" t="str">
            <v>1119/1998</v>
          </cell>
          <cell r="C429" t="str">
            <v>IMPRIMANTA HP LJ 4000N</v>
          </cell>
          <cell r="J429" t="str">
            <v>BC</v>
          </cell>
          <cell r="N429" t="str">
            <v>Q'NET INTERNATIONAL SRL</v>
          </cell>
          <cell r="O429" t="str">
            <v>Factura</v>
          </cell>
          <cell r="P429" t="str">
            <v>1186378B</v>
          </cell>
          <cell r="Q429">
            <v>35899</v>
          </cell>
          <cell r="R429">
            <v>14531960</v>
          </cell>
          <cell r="S429">
            <v>1772.19</v>
          </cell>
          <cell r="T429">
            <v>3</v>
          </cell>
          <cell r="U429" t="str">
            <v>3.9.</v>
          </cell>
          <cell r="V429" t="str">
            <v>Calculatoare electronice si echipamente periferice</v>
          </cell>
          <cell r="W429" t="str">
            <v>Hardware</v>
          </cell>
          <cell r="X429" t="str">
            <v>Personal Computers &amp; Related Equipment</v>
          </cell>
          <cell r="Y429">
            <v>35899</v>
          </cell>
          <cell r="Z429">
            <v>35916</v>
          </cell>
          <cell r="AC429">
            <v>36</v>
          </cell>
          <cell r="AD429">
            <v>36</v>
          </cell>
          <cell r="AF429">
            <v>36</v>
          </cell>
          <cell r="AG429">
            <v>0</v>
          </cell>
          <cell r="AH429">
            <v>43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212301</v>
          </cell>
          <cell r="AO429">
            <v>2123201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14531960</v>
          </cell>
          <cell r="AU429">
            <v>1772.19</v>
          </cell>
          <cell r="AV429">
            <v>2813202</v>
          </cell>
          <cell r="AW429">
            <v>14531960</v>
          </cell>
          <cell r="AX429">
            <v>1772.19</v>
          </cell>
          <cell r="AZ429">
            <v>6811000</v>
          </cell>
          <cell r="BA429">
            <v>1</v>
          </cell>
          <cell r="BD429" t="str">
            <v>MR65380</v>
          </cell>
          <cell r="BE429">
            <v>2020</v>
          </cell>
          <cell r="BF429">
            <v>1</v>
          </cell>
        </row>
        <row r="430">
          <cell r="A430" t="str">
            <v>J 030179/180</v>
          </cell>
          <cell r="B430" t="str">
            <v>952/1998</v>
          </cell>
          <cell r="C430" t="str">
            <v>COMPAQ  DESKPRO 2000 +3COM ETHERLINK</v>
          </cell>
          <cell r="J430" t="str">
            <v>BC</v>
          </cell>
          <cell r="N430" t="str">
            <v>FIX COMPUTERS</v>
          </cell>
          <cell r="O430" t="str">
            <v>Factura</v>
          </cell>
          <cell r="P430">
            <v>328066944</v>
          </cell>
          <cell r="Q430">
            <v>35810</v>
          </cell>
          <cell r="R430">
            <v>14262500</v>
          </cell>
          <cell r="S430">
            <v>1678.51</v>
          </cell>
          <cell r="T430">
            <v>3</v>
          </cell>
          <cell r="U430" t="str">
            <v>3.9.</v>
          </cell>
          <cell r="V430" t="str">
            <v>Calculatoare electronice si echipamente periferice</v>
          </cell>
          <cell r="W430" t="str">
            <v>Hardware</v>
          </cell>
          <cell r="X430" t="str">
            <v>Personal Computers &amp; Related Equipment</v>
          </cell>
          <cell r="Y430">
            <v>35810</v>
          </cell>
          <cell r="Z430">
            <v>35827</v>
          </cell>
          <cell r="AC430">
            <v>36</v>
          </cell>
          <cell r="AD430">
            <v>36</v>
          </cell>
          <cell r="AF430">
            <v>36</v>
          </cell>
          <cell r="AG430">
            <v>0</v>
          </cell>
          <cell r="AH430">
            <v>46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212301</v>
          </cell>
          <cell r="AO430">
            <v>2123201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14262500</v>
          </cell>
          <cell r="AU430">
            <v>1678.51</v>
          </cell>
          <cell r="AV430">
            <v>2813202</v>
          </cell>
          <cell r="AW430">
            <v>14262500</v>
          </cell>
          <cell r="AX430">
            <v>1678.51</v>
          </cell>
          <cell r="AZ430">
            <v>6811000</v>
          </cell>
          <cell r="BA430">
            <v>1</v>
          </cell>
          <cell r="BD430" t="str">
            <v>MR65380</v>
          </cell>
          <cell r="BE430">
            <v>2020</v>
          </cell>
          <cell r="BF430">
            <v>1</v>
          </cell>
        </row>
        <row r="431">
          <cell r="A431" t="str">
            <v>J 030183/184</v>
          </cell>
          <cell r="B431" t="str">
            <v>953/1998</v>
          </cell>
          <cell r="C431" t="str">
            <v>COMPAQ DESKPRO 2000 +3 COM ETHERLINK</v>
          </cell>
          <cell r="J431" t="str">
            <v>BC</v>
          </cell>
          <cell r="N431" t="str">
            <v>FIX COMPUTERS</v>
          </cell>
          <cell r="O431" t="str">
            <v>Factura</v>
          </cell>
          <cell r="P431">
            <v>328066944</v>
          </cell>
          <cell r="Q431">
            <v>35810</v>
          </cell>
          <cell r="R431">
            <v>14262500</v>
          </cell>
          <cell r="S431">
            <v>1678.51</v>
          </cell>
          <cell r="T431">
            <v>3</v>
          </cell>
          <cell r="U431" t="str">
            <v>3.9.</v>
          </cell>
          <cell r="V431" t="str">
            <v>Calculatoare electronice si echipamente periferice</v>
          </cell>
          <cell r="W431" t="str">
            <v>Hardware</v>
          </cell>
          <cell r="X431" t="str">
            <v>Personal Computers &amp; Related Equipment</v>
          </cell>
          <cell r="Y431">
            <v>35810</v>
          </cell>
          <cell r="Z431">
            <v>35827</v>
          </cell>
          <cell r="AC431">
            <v>36</v>
          </cell>
          <cell r="AD431">
            <v>36</v>
          </cell>
          <cell r="AF431">
            <v>36</v>
          </cell>
          <cell r="AG431">
            <v>0</v>
          </cell>
          <cell r="AH431">
            <v>46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212301</v>
          </cell>
          <cell r="AO431">
            <v>2123201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14262500</v>
          </cell>
          <cell r="AU431">
            <v>1678.51</v>
          </cell>
          <cell r="AV431">
            <v>2813202</v>
          </cell>
          <cell r="AW431">
            <v>14262500</v>
          </cell>
          <cell r="AX431">
            <v>1678.51</v>
          </cell>
          <cell r="AZ431">
            <v>6811000</v>
          </cell>
          <cell r="BA431">
            <v>1</v>
          </cell>
          <cell r="BD431" t="str">
            <v>MR65380</v>
          </cell>
          <cell r="BE431">
            <v>2020</v>
          </cell>
          <cell r="BF431">
            <v>1</v>
          </cell>
        </row>
        <row r="432">
          <cell r="A432" t="str">
            <v>J 030192/193</v>
          </cell>
          <cell r="B432" t="str">
            <v>954/1998</v>
          </cell>
          <cell r="C432" t="str">
            <v>COMPAQ DESKPRO 2000+ 3COM ETHERLINK</v>
          </cell>
          <cell r="J432" t="str">
            <v>BC</v>
          </cell>
          <cell r="N432" t="str">
            <v>FIX COMPUTERS</v>
          </cell>
          <cell r="O432" t="str">
            <v>Factura</v>
          </cell>
          <cell r="P432">
            <v>328066944</v>
          </cell>
          <cell r="Q432">
            <v>35810</v>
          </cell>
          <cell r="R432">
            <v>14262500</v>
          </cell>
          <cell r="S432">
            <v>1678.51</v>
          </cell>
          <cell r="T432">
            <v>3</v>
          </cell>
          <cell r="U432" t="str">
            <v>3.9.</v>
          </cell>
          <cell r="V432" t="str">
            <v>Calculatoare electronice si echipamente periferice</v>
          </cell>
          <cell r="W432" t="str">
            <v>Hardware</v>
          </cell>
          <cell r="X432" t="str">
            <v>Personal Computers &amp; Related Equipment</v>
          </cell>
          <cell r="Y432">
            <v>35810</v>
          </cell>
          <cell r="Z432">
            <v>35827</v>
          </cell>
          <cell r="AC432">
            <v>36</v>
          </cell>
          <cell r="AD432">
            <v>36</v>
          </cell>
          <cell r="AF432">
            <v>36</v>
          </cell>
          <cell r="AG432">
            <v>0</v>
          </cell>
          <cell r="AH432">
            <v>46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212301</v>
          </cell>
          <cell r="AO432">
            <v>2123201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14262500</v>
          </cell>
          <cell r="AU432">
            <v>1678.51</v>
          </cell>
          <cell r="AV432">
            <v>2813202</v>
          </cell>
          <cell r="AW432">
            <v>14262500</v>
          </cell>
          <cell r="AX432">
            <v>1678.51</v>
          </cell>
          <cell r="AZ432">
            <v>6811000</v>
          </cell>
          <cell r="BA432">
            <v>1</v>
          </cell>
          <cell r="BD432" t="str">
            <v>MR65380</v>
          </cell>
          <cell r="BE432">
            <v>2020</v>
          </cell>
          <cell r="BF432">
            <v>1</v>
          </cell>
        </row>
        <row r="433">
          <cell r="A433" t="str">
            <v>J 030228/229</v>
          </cell>
          <cell r="B433" t="str">
            <v>955/1998</v>
          </cell>
          <cell r="C433" t="str">
            <v>COMAPQ DESKPRO 2000+3COM ETHERLINK</v>
          </cell>
          <cell r="J433" t="str">
            <v>BC</v>
          </cell>
          <cell r="N433" t="str">
            <v>FIX COMPUTERS</v>
          </cell>
          <cell r="O433" t="str">
            <v>Factura</v>
          </cell>
          <cell r="P433">
            <v>328066945</v>
          </cell>
          <cell r="Q433">
            <v>35814</v>
          </cell>
          <cell r="R433">
            <v>14099500</v>
          </cell>
          <cell r="S433">
            <v>1718.37</v>
          </cell>
          <cell r="T433">
            <v>3</v>
          </cell>
          <cell r="U433" t="str">
            <v>3.9.</v>
          </cell>
          <cell r="V433" t="str">
            <v>Calculatoare electronice si echipamente periferice</v>
          </cell>
          <cell r="W433" t="str">
            <v>Hardware</v>
          </cell>
          <cell r="X433" t="str">
            <v>Personal Computers &amp; Related Equipment</v>
          </cell>
          <cell r="Y433">
            <v>35814</v>
          </cell>
          <cell r="Z433">
            <v>35827</v>
          </cell>
          <cell r="AC433">
            <v>36</v>
          </cell>
          <cell r="AD433">
            <v>36</v>
          </cell>
          <cell r="AF433">
            <v>36</v>
          </cell>
          <cell r="AG433">
            <v>0</v>
          </cell>
          <cell r="AH433">
            <v>46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212301</v>
          </cell>
          <cell r="AO433">
            <v>2123201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14099500</v>
          </cell>
          <cell r="AU433">
            <v>1718.37</v>
          </cell>
          <cell r="AV433">
            <v>2813202</v>
          </cell>
          <cell r="AW433">
            <v>14099500</v>
          </cell>
          <cell r="AX433">
            <v>1718.37</v>
          </cell>
          <cell r="AZ433">
            <v>6811000</v>
          </cell>
          <cell r="BA433">
            <v>1</v>
          </cell>
          <cell r="BD433" t="str">
            <v>MR65380</v>
          </cell>
          <cell r="BE433">
            <v>2020</v>
          </cell>
          <cell r="BF433">
            <v>1</v>
          </cell>
        </row>
        <row r="434">
          <cell r="A434" t="str">
            <v>J 030260</v>
          </cell>
          <cell r="B434" t="str">
            <v>956/1998</v>
          </cell>
          <cell r="C434" t="str">
            <v>COMPAQ DESKPRO 2000+3COM ETHERLINK</v>
          </cell>
          <cell r="J434" t="str">
            <v>BC</v>
          </cell>
          <cell r="N434" t="str">
            <v>FIX COMPUTERS</v>
          </cell>
          <cell r="O434" t="str">
            <v>Factura</v>
          </cell>
          <cell r="P434">
            <v>328066945</v>
          </cell>
          <cell r="Q434">
            <v>35814</v>
          </cell>
          <cell r="R434">
            <v>14099500</v>
          </cell>
          <cell r="S434">
            <v>1718.37</v>
          </cell>
          <cell r="T434">
            <v>3</v>
          </cell>
          <cell r="U434" t="str">
            <v>3.9.</v>
          </cell>
          <cell r="V434" t="str">
            <v>Calculatoare electronice si echipamente periferice</v>
          </cell>
          <cell r="W434" t="str">
            <v>Hardware</v>
          </cell>
          <cell r="X434" t="str">
            <v>Personal Computers &amp; Related Equipment</v>
          </cell>
          <cell r="Y434">
            <v>35814</v>
          </cell>
          <cell r="Z434">
            <v>35827</v>
          </cell>
          <cell r="AC434">
            <v>36</v>
          </cell>
          <cell r="AD434">
            <v>36</v>
          </cell>
          <cell r="AF434">
            <v>36</v>
          </cell>
          <cell r="AG434">
            <v>0</v>
          </cell>
          <cell r="AH434">
            <v>46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212301</v>
          </cell>
          <cell r="AO434">
            <v>2123201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14099500</v>
          </cell>
          <cell r="AU434">
            <v>1718.37</v>
          </cell>
          <cell r="AV434">
            <v>2813202</v>
          </cell>
          <cell r="AW434">
            <v>14099500</v>
          </cell>
          <cell r="AX434">
            <v>1718.37</v>
          </cell>
          <cell r="AZ434">
            <v>6811000</v>
          </cell>
          <cell r="BA434">
            <v>1</v>
          </cell>
          <cell r="BD434" t="str">
            <v>MR65380</v>
          </cell>
          <cell r="BE434">
            <v>2020</v>
          </cell>
          <cell r="BF434">
            <v>1</v>
          </cell>
        </row>
        <row r="435">
          <cell r="A435" t="str">
            <v>J 030356/357</v>
          </cell>
          <cell r="B435" t="str">
            <v>957/1998</v>
          </cell>
          <cell r="C435" t="str">
            <v>COMPAQ DESKPRO 2000+3COM ETHERLINK</v>
          </cell>
          <cell r="J435" t="str">
            <v>BC</v>
          </cell>
          <cell r="N435" t="str">
            <v>FIX COMPUTERS</v>
          </cell>
          <cell r="O435" t="str">
            <v>Factura</v>
          </cell>
          <cell r="P435">
            <v>328066945</v>
          </cell>
          <cell r="Q435">
            <v>35814</v>
          </cell>
          <cell r="R435">
            <v>14099500</v>
          </cell>
          <cell r="S435">
            <v>1718.37</v>
          </cell>
          <cell r="T435">
            <v>3</v>
          </cell>
          <cell r="U435" t="str">
            <v>3.9.</v>
          </cell>
          <cell r="V435" t="str">
            <v>Calculatoare electronice si echipamente periferice</v>
          </cell>
          <cell r="W435" t="str">
            <v>Hardware</v>
          </cell>
          <cell r="X435" t="str">
            <v>Personal Computers &amp; Related Equipment</v>
          </cell>
          <cell r="Y435">
            <v>35814</v>
          </cell>
          <cell r="Z435">
            <v>35827</v>
          </cell>
          <cell r="AC435">
            <v>36</v>
          </cell>
          <cell r="AD435">
            <v>36</v>
          </cell>
          <cell r="AF435">
            <v>36</v>
          </cell>
          <cell r="AG435">
            <v>0</v>
          </cell>
          <cell r="AH435">
            <v>46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212301</v>
          </cell>
          <cell r="AO435">
            <v>2123201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14099500</v>
          </cell>
          <cell r="AU435">
            <v>1718.37</v>
          </cell>
          <cell r="AV435">
            <v>2813202</v>
          </cell>
          <cell r="AW435">
            <v>14099500</v>
          </cell>
          <cell r="AX435">
            <v>1718.37</v>
          </cell>
          <cell r="AZ435">
            <v>6811000</v>
          </cell>
          <cell r="BA435">
            <v>1</v>
          </cell>
          <cell r="BD435" t="str">
            <v>MR65380</v>
          </cell>
          <cell r="BE435">
            <v>2020</v>
          </cell>
          <cell r="BF435">
            <v>1</v>
          </cell>
        </row>
        <row r="436">
          <cell r="A436" t="str">
            <v>J 030080</v>
          </cell>
          <cell r="B436" t="str">
            <v>1011/1998</v>
          </cell>
          <cell r="C436" t="str">
            <v>IMPRIMANTA PORTABILA</v>
          </cell>
          <cell r="J436" t="str">
            <v>BC</v>
          </cell>
          <cell r="N436" t="str">
            <v>DATA MEDIA</v>
          </cell>
          <cell r="O436" t="str">
            <v>Factura</v>
          </cell>
          <cell r="P436">
            <v>6</v>
          </cell>
          <cell r="Q436">
            <v>35821</v>
          </cell>
          <cell r="R436">
            <v>14017476</v>
          </cell>
          <cell r="S436">
            <v>1699</v>
          </cell>
          <cell r="T436">
            <v>3</v>
          </cell>
          <cell r="U436" t="str">
            <v>3.9.</v>
          </cell>
          <cell r="V436" t="str">
            <v>Calculatoare electronice si echipamente periferice</v>
          </cell>
          <cell r="W436" t="str">
            <v>Hardware</v>
          </cell>
          <cell r="X436" t="str">
            <v>Personal Computers &amp; Related Equipment</v>
          </cell>
          <cell r="Y436">
            <v>35821</v>
          </cell>
          <cell r="Z436">
            <v>35827</v>
          </cell>
          <cell r="AC436">
            <v>36</v>
          </cell>
          <cell r="AD436">
            <v>36</v>
          </cell>
          <cell r="AF436">
            <v>36</v>
          </cell>
          <cell r="AG436">
            <v>0</v>
          </cell>
          <cell r="AH436">
            <v>46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212301</v>
          </cell>
          <cell r="AO436">
            <v>2123201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14017476</v>
          </cell>
          <cell r="AU436">
            <v>1699</v>
          </cell>
          <cell r="AV436">
            <v>2813202</v>
          </cell>
          <cell r="AW436">
            <v>14017476</v>
          </cell>
          <cell r="AX436">
            <v>1699</v>
          </cell>
          <cell r="AZ436">
            <v>6811000</v>
          </cell>
          <cell r="BA436">
            <v>1</v>
          </cell>
          <cell r="BD436" t="str">
            <v>MR65380</v>
          </cell>
          <cell r="BE436">
            <v>2020</v>
          </cell>
          <cell r="BF436">
            <v>1</v>
          </cell>
        </row>
        <row r="437">
          <cell r="A437" t="str">
            <v>J 030107</v>
          </cell>
          <cell r="B437" t="str">
            <v>1012/1998</v>
          </cell>
          <cell r="C437" t="str">
            <v>IMPRIMANTA PORTABILA</v>
          </cell>
          <cell r="J437" t="str">
            <v>BC</v>
          </cell>
          <cell r="N437" t="str">
            <v>DATA MEDIA</v>
          </cell>
          <cell r="O437" t="str">
            <v>Factura</v>
          </cell>
          <cell r="P437">
            <v>6</v>
          </cell>
          <cell r="Q437">
            <v>35801</v>
          </cell>
          <cell r="R437">
            <v>14017476</v>
          </cell>
          <cell r="S437">
            <v>1699</v>
          </cell>
          <cell r="T437">
            <v>3</v>
          </cell>
          <cell r="U437" t="str">
            <v>3.9.</v>
          </cell>
          <cell r="V437" t="str">
            <v>Calculatoare electronice si echipamente periferice</v>
          </cell>
          <cell r="W437" t="str">
            <v>Hardware</v>
          </cell>
          <cell r="X437" t="str">
            <v>Personal Computers &amp; Related Equipment</v>
          </cell>
          <cell r="Y437">
            <v>35801</v>
          </cell>
          <cell r="Z437">
            <v>35827</v>
          </cell>
          <cell r="AC437">
            <v>36</v>
          </cell>
          <cell r="AD437">
            <v>36</v>
          </cell>
          <cell r="AF437">
            <v>36</v>
          </cell>
          <cell r="AG437">
            <v>0</v>
          </cell>
          <cell r="AH437">
            <v>46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212301</v>
          </cell>
          <cell r="AO437">
            <v>2123201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14017476</v>
          </cell>
          <cell r="AU437">
            <v>1699</v>
          </cell>
          <cell r="AV437">
            <v>2813202</v>
          </cell>
          <cell r="AW437">
            <v>14017476</v>
          </cell>
          <cell r="AX437">
            <v>1699</v>
          </cell>
          <cell r="AZ437">
            <v>6811000</v>
          </cell>
          <cell r="BA437">
            <v>1</v>
          </cell>
          <cell r="BD437" t="str">
            <v>MR65380</v>
          </cell>
          <cell r="BE437">
            <v>2020</v>
          </cell>
          <cell r="BF437">
            <v>1</v>
          </cell>
        </row>
        <row r="438">
          <cell r="A438" t="str">
            <v>J 030259</v>
          </cell>
          <cell r="B438" t="str">
            <v>1013/1998</v>
          </cell>
          <cell r="C438" t="str">
            <v>IMPRIMANTA PORTABILA</v>
          </cell>
          <cell r="J438" t="str">
            <v>BC</v>
          </cell>
          <cell r="N438" t="str">
            <v>DATA MEDIA</v>
          </cell>
          <cell r="O438" t="str">
            <v>Factura</v>
          </cell>
          <cell r="P438">
            <v>6</v>
          </cell>
          <cell r="Q438">
            <v>35821</v>
          </cell>
          <cell r="R438">
            <v>14017476</v>
          </cell>
          <cell r="S438">
            <v>1699</v>
          </cell>
          <cell r="T438">
            <v>3</v>
          </cell>
          <cell r="U438" t="str">
            <v>3.9.</v>
          </cell>
          <cell r="V438" t="str">
            <v>Calculatoare electronice si echipamente periferice</v>
          </cell>
          <cell r="W438" t="str">
            <v>Hardware</v>
          </cell>
          <cell r="X438" t="str">
            <v>Personal Computers &amp; Related Equipment</v>
          </cell>
          <cell r="Y438">
            <v>35821</v>
          </cell>
          <cell r="Z438">
            <v>35827</v>
          </cell>
          <cell r="AC438">
            <v>36</v>
          </cell>
          <cell r="AD438">
            <v>36</v>
          </cell>
          <cell r="AF438">
            <v>36</v>
          </cell>
          <cell r="AG438">
            <v>0</v>
          </cell>
          <cell r="AH438">
            <v>46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212301</v>
          </cell>
          <cell r="AO438">
            <v>2123201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14017476</v>
          </cell>
          <cell r="AU438">
            <v>1699</v>
          </cell>
          <cell r="AV438">
            <v>2813202</v>
          </cell>
          <cell r="AW438">
            <v>14017476</v>
          </cell>
          <cell r="AX438">
            <v>1699</v>
          </cell>
          <cell r="AZ438">
            <v>6811000</v>
          </cell>
          <cell r="BA438">
            <v>1</v>
          </cell>
          <cell r="BD438" t="str">
            <v>MR65380</v>
          </cell>
          <cell r="BE438">
            <v>2020</v>
          </cell>
          <cell r="BF438">
            <v>1</v>
          </cell>
        </row>
        <row r="439">
          <cell r="A439" t="str">
            <v>J 030561</v>
          </cell>
          <cell r="B439" t="str">
            <v>1014/1998</v>
          </cell>
          <cell r="C439" t="str">
            <v>IMPRIMANTA PORTABILA</v>
          </cell>
          <cell r="J439" t="str">
            <v>BC</v>
          </cell>
          <cell r="N439" t="str">
            <v>DATA MEDIA</v>
          </cell>
          <cell r="O439" t="str">
            <v>Factura</v>
          </cell>
          <cell r="P439">
            <v>6</v>
          </cell>
          <cell r="Q439">
            <v>35821</v>
          </cell>
          <cell r="R439">
            <v>14017476</v>
          </cell>
          <cell r="S439">
            <v>1701</v>
          </cell>
          <cell r="T439">
            <v>3</v>
          </cell>
          <cell r="U439" t="str">
            <v>3.9.</v>
          </cell>
          <cell r="V439" t="str">
            <v>Calculatoare electronice si echipamente periferice</v>
          </cell>
          <cell r="W439" t="str">
            <v>Hardware</v>
          </cell>
          <cell r="X439" t="str">
            <v>Personal Computers &amp; Related Equipment</v>
          </cell>
          <cell r="Y439">
            <v>35821</v>
          </cell>
          <cell r="Z439">
            <v>35827</v>
          </cell>
          <cell r="AC439">
            <v>36</v>
          </cell>
          <cell r="AD439">
            <v>36</v>
          </cell>
          <cell r="AF439">
            <v>36</v>
          </cell>
          <cell r="AG439">
            <v>0</v>
          </cell>
          <cell r="AH439">
            <v>46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212301</v>
          </cell>
          <cell r="AO439">
            <v>2123201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14017476</v>
          </cell>
          <cell r="AU439">
            <v>1701</v>
          </cell>
          <cell r="AV439">
            <v>2813202</v>
          </cell>
          <cell r="AW439">
            <v>14017476</v>
          </cell>
          <cell r="AX439">
            <v>1701</v>
          </cell>
          <cell r="AZ439">
            <v>6811000</v>
          </cell>
          <cell r="BA439">
            <v>1</v>
          </cell>
          <cell r="BD439" t="str">
            <v>MR65380</v>
          </cell>
          <cell r="BE439">
            <v>2020</v>
          </cell>
          <cell r="BF439">
            <v>1</v>
          </cell>
        </row>
        <row r="440">
          <cell r="A440" t="str">
            <v>CASARE-fn</v>
          </cell>
          <cell r="B440" t="str">
            <v>140/1998</v>
          </cell>
          <cell r="C440" t="str">
            <v>COMPAQ CONTURA 430 C + IMBUNATATIRI</v>
          </cell>
          <cell r="J440" t="str">
            <v>BC</v>
          </cell>
          <cell r="N440" t="str">
            <v xml:space="preserve"> NET CONSULTING</v>
          </cell>
          <cell r="O440" t="str">
            <v>Factura</v>
          </cell>
          <cell r="P440">
            <v>951217</v>
          </cell>
          <cell r="Q440">
            <v>35178</v>
          </cell>
          <cell r="R440">
            <v>13978756</v>
          </cell>
          <cell r="S440">
            <v>4798.7490559560592</v>
          </cell>
          <cell r="T440">
            <v>3</v>
          </cell>
          <cell r="U440" t="str">
            <v>3.9.</v>
          </cell>
          <cell r="V440" t="str">
            <v>Calculatoare electronice si echipamente periferice</v>
          </cell>
          <cell r="W440" t="str">
            <v>Hardware</v>
          </cell>
          <cell r="X440" t="str">
            <v>Personal Computers &amp; Related Equipment</v>
          </cell>
          <cell r="Y440">
            <v>35178</v>
          </cell>
          <cell r="Z440">
            <v>35156</v>
          </cell>
          <cell r="AC440">
            <v>36</v>
          </cell>
          <cell r="AD440">
            <v>36</v>
          </cell>
          <cell r="AF440">
            <v>36</v>
          </cell>
          <cell r="AG440">
            <v>0</v>
          </cell>
          <cell r="AH440">
            <v>68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212301</v>
          </cell>
          <cell r="AO440">
            <v>2123201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13978756</v>
          </cell>
          <cell r="AU440">
            <v>4798.7490559560592</v>
          </cell>
          <cell r="AV440">
            <v>2813202</v>
          </cell>
          <cell r="AW440">
            <v>13978756</v>
          </cell>
          <cell r="AX440">
            <v>4798.7490559560592</v>
          </cell>
          <cell r="AZ440">
            <v>6811000</v>
          </cell>
          <cell r="BA440">
            <v>1</v>
          </cell>
          <cell r="BD440" t="str">
            <v>MR65380</v>
          </cell>
          <cell r="BE440">
            <v>2020</v>
          </cell>
          <cell r="BF440">
            <v>1</v>
          </cell>
        </row>
        <row r="441">
          <cell r="A441" t="str">
            <v>J 030118</v>
          </cell>
          <cell r="B441" t="str">
            <v>1080/1998</v>
          </cell>
          <cell r="C441" t="str">
            <v>CALC.COMPAQ DESKPRO 2000+ETHERL.+MONITOR</v>
          </cell>
          <cell r="J441" t="str">
            <v>BC</v>
          </cell>
          <cell r="N441" t="str">
            <v>FIX SERV</v>
          </cell>
          <cell r="O441" t="str">
            <v>Factura</v>
          </cell>
          <cell r="P441">
            <v>28067031</v>
          </cell>
          <cell r="Q441">
            <v>35884</v>
          </cell>
          <cell r="R441">
            <v>13936500</v>
          </cell>
          <cell r="S441">
            <v>1669.04</v>
          </cell>
          <cell r="T441">
            <v>3</v>
          </cell>
          <cell r="U441" t="str">
            <v>3.9.</v>
          </cell>
          <cell r="V441" t="str">
            <v>Calculatoare electronice si echipamente periferice</v>
          </cell>
          <cell r="W441" t="str">
            <v>Hardware</v>
          </cell>
          <cell r="X441" t="str">
            <v>Personal Computers &amp; Related Equipment</v>
          </cell>
          <cell r="Y441">
            <v>35884</v>
          </cell>
          <cell r="Z441">
            <v>35886</v>
          </cell>
          <cell r="AC441">
            <v>36</v>
          </cell>
          <cell r="AD441">
            <v>36</v>
          </cell>
          <cell r="AF441">
            <v>36</v>
          </cell>
          <cell r="AG441">
            <v>0</v>
          </cell>
          <cell r="AH441">
            <v>44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212301</v>
          </cell>
          <cell r="AO441">
            <v>2123201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13936500</v>
          </cell>
          <cell r="AU441">
            <v>1669.04</v>
          </cell>
          <cell r="AV441">
            <v>2813202</v>
          </cell>
          <cell r="AW441">
            <v>13936500</v>
          </cell>
          <cell r="AX441">
            <v>1669.04</v>
          </cell>
          <cell r="AZ441">
            <v>6811000</v>
          </cell>
          <cell r="BA441">
            <v>1</v>
          </cell>
          <cell r="BD441" t="str">
            <v>MR65380</v>
          </cell>
          <cell r="BE441">
            <v>2020</v>
          </cell>
          <cell r="BF441">
            <v>1</v>
          </cell>
        </row>
        <row r="442">
          <cell r="A442" t="str">
            <v>J 030124</v>
          </cell>
          <cell r="B442" t="str">
            <v>1083/1998</v>
          </cell>
          <cell r="C442" t="str">
            <v>COMPAQ DESKPRO 200+ETHERL.+MONITOR</v>
          </cell>
          <cell r="J442" t="str">
            <v>BC</v>
          </cell>
          <cell r="N442" t="str">
            <v>FIX SERV</v>
          </cell>
          <cell r="O442" t="str">
            <v>Factura</v>
          </cell>
          <cell r="P442">
            <v>28067031</v>
          </cell>
          <cell r="Q442">
            <v>35884</v>
          </cell>
          <cell r="R442">
            <v>13936500</v>
          </cell>
          <cell r="S442">
            <v>1669.04</v>
          </cell>
          <cell r="T442">
            <v>3</v>
          </cell>
          <cell r="U442" t="str">
            <v>3.9.</v>
          </cell>
          <cell r="V442" t="str">
            <v>Calculatoare electronice si echipamente periferice</v>
          </cell>
          <cell r="W442" t="str">
            <v>Hardware</v>
          </cell>
          <cell r="X442" t="str">
            <v>Personal Computers &amp; Related Equipment</v>
          </cell>
          <cell r="Y442">
            <v>35884</v>
          </cell>
          <cell r="Z442">
            <v>35886</v>
          </cell>
          <cell r="AC442">
            <v>36</v>
          </cell>
          <cell r="AD442">
            <v>36</v>
          </cell>
          <cell r="AF442">
            <v>36</v>
          </cell>
          <cell r="AG442">
            <v>0</v>
          </cell>
          <cell r="AH442">
            <v>44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212301</v>
          </cell>
          <cell r="AO442">
            <v>2123201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13936500</v>
          </cell>
          <cell r="AU442">
            <v>1669.04</v>
          </cell>
          <cell r="AV442">
            <v>2813202</v>
          </cell>
          <cell r="AW442">
            <v>13936500</v>
          </cell>
          <cell r="AX442">
            <v>1669.04</v>
          </cell>
          <cell r="AZ442">
            <v>6811000</v>
          </cell>
          <cell r="BA442">
            <v>1</v>
          </cell>
          <cell r="BD442" t="str">
            <v>MR65380</v>
          </cell>
          <cell r="BE442">
            <v>2020</v>
          </cell>
          <cell r="BF442">
            <v>1</v>
          </cell>
        </row>
        <row r="443">
          <cell r="A443" t="str">
            <v>J 030128</v>
          </cell>
          <cell r="B443" t="str">
            <v>1081/1998</v>
          </cell>
          <cell r="C443" t="str">
            <v>COMPAQ DESKPRO+ETHERL.+MONITOR</v>
          </cell>
          <cell r="J443" t="str">
            <v>BC</v>
          </cell>
          <cell r="N443" t="str">
            <v>FIX SERV</v>
          </cell>
          <cell r="O443" t="str">
            <v>Factura</v>
          </cell>
          <cell r="P443">
            <v>28067031</v>
          </cell>
          <cell r="Q443">
            <v>35884</v>
          </cell>
          <cell r="R443">
            <v>13936500</v>
          </cell>
          <cell r="S443">
            <v>1669.04</v>
          </cell>
          <cell r="T443">
            <v>3</v>
          </cell>
          <cell r="U443" t="str">
            <v>3.9.</v>
          </cell>
          <cell r="V443" t="str">
            <v>Calculatoare electronice si echipamente periferice</v>
          </cell>
          <cell r="W443" t="str">
            <v>Hardware</v>
          </cell>
          <cell r="X443" t="str">
            <v>Personal Computers &amp; Related Equipment</v>
          </cell>
          <cell r="Y443">
            <v>35884</v>
          </cell>
          <cell r="Z443">
            <v>35886</v>
          </cell>
          <cell r="AC443">
            <v>36</v>
          </cell>
          <cell r="AD443">
            <v>36</v>
          </cell>
          <cell r="AF443">
            <v>36</v>
          </cell>
          <cell r="AG443">
            <v>0</v>
          </cell>
          <cell r="AH443">
            <v>44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212301</v>
          </cell>
          <cell r="AO443">
            <v>2123201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13936500</v>
          </cell>
          <cell r="AU443">
            <v>1669.04</v>
          </cell>
          <cell r="AV443">
            <v>2813202</v>
          </cell>
          <cell r="AW443">
            <v>13936500</v>
          </cell>
          <cell r="AX443">
            <v>1669.04</v>
          </cell>
          <cell r="AZ443">
            <v>6811000</v>
          </cell>
          <cell r="BA443">
            <v>1</v>
          </cell>
          <cell r="BD443" t="str">
            <v>MR65380</v>
          </cell>
          <cell r="BE443">
            <v>2020</v>
          </cell>
          <cell r="BF443">
            <v>1</v>
          </cell>
        </row>
        <row r="444">
          <cell r="A444" t="str">
            <v>J 030134</v>
          </cell>
          <cell r="B444" t="str">
            <v>1084/1998</v>
          </cell>
          <cell r="C444" t="str">
            <v>COMPAQ DESKPRO 2000+ETHERL.+MONITOR</v>
          </cell>
          <cell r="J444" t="str">
            <v>BC</v>
          </cell>
          <cell r="N444" t="str">
            <v>FIX SERV</v>
          </cell>
          <cell r="O444" t="str">
            <v>Factura</v>
          </cell>
          <cell r="P444">
            <v>28067031</v>
          </cell>
          <cell r="Q444">
            <v>35884</v>
          </cell>
          <cell r="R444">
            <v>13936500</v>
          </cell>
          <cell r="S444">
            <v>1669.04</v>
          </cell>
          <cell r="T444">
            <v>3</v>
          </cell>
          <cell r="U444" t="str">
            <v>3.9.</v>
          </cell>
          <cell r="V444" t="str">
            <v>Calculatoare electronice si echipamente periferice</v>
          </cell>
          <cell r="W444" t="str">
            <v>Hardware</v>
          </cell>
          <cell r="X444" t="str">
            <v>Personal Computers &amp; Related Equipment</v>
          </cell>
          <cell r="Y444">
            <v>35884</v>
          </cell>
          <cell r="Z444">
            <v>35886</v>
          </cell>
          <cell r="AC444">
            <v>36</v>
          </cell>
          <cell r="AD444">
            <v>36</v>
          </cell>
          <cell r="AF444">
            <v>36</v>
          </cell>
          <cell r="AG444">
            <v>0</v>
          </cell>
          <cell r="AH444">
            <v>44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212301</v>
          </cell>
          <cell r="AO444">
            <v>2123201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13936500</v>
          </cell>
          <cell r="AU444">
            <v>1669.04</v>
          </cell>
          <cell r="AV444">
            <v>2813202</v>
          </cell>
          <cell r="AW444">
            <v>13936500</v>
          </cell>
          <cell r="AX444">
            <v>1669.04</v>
          </cell>
          <cell r="AZ444">
            <v>6811000</v>
          </cell>
          <cell r="BA444">
            <v>1</v>
          </cell>
          <cell r="BD444" t="str">
            <v>MR65380</v>
          </cell>
          <cell r="BE444">
            <v>2020</v>
          </cell>
          <cell r="BF444">
            <v>1</v>
          </cell>
        </row>
        <row r="445">
          <cell r="A445" t="str">
            <v>J 030151</v>
          </cell>
          <cell r="B445" t="str">
            <v>1085/1998</v>
          </cell>
          <cell r="C445" t="str">
            <v>COMPAQ DESKPRO 2000+ETHRL.+MONITOR</v>
          </cell>
          <cell r="J445" t="str">
            <v>BC</v>
          </cell>
          <cell r="N445" t="str">
            <v>FIX SERV</v>
          </cell>
          <cell r="O445" t="str">
            <v>Factura</v>
          </cell>
          <cell r="P445">
            <v>28067031</v>
          </cell>
          <cell r="Q445">
            <v>35884</v>
          </cell>
          <cell r="R445">
            <v>13936500</v>
          </cell>
          <cell r="S445">
            <v>1669.04</v>
          </cell>
          <cell r="T445">
            <v>3</v>
          </cell>
          <cell r="U445" t="str">
            <v>3.9.</v>
          </cell>
          <cell r="V445" t="str">
            <v>Calculatoare electronice si echipamente periferice</v>
          </cell>
          <cell r="W445" t="str">
            <v>Hardware</v>
          </cell>
          <cell r="X445" t="str">
            <v>Personal Computers &amp; Related Equipment</v>
          </cell>
          <cell r="Y445">
            <v>35884</v>
          </cell>
          <cell r="Z445">
            <v>35886</v>
          </cell>
          <cell r="AC445">
            <v>36</v>
          </cell>
          <cell r="AD445">
            <v>36</v>
          </cell>
          <cell r="AF445">
            <v>36</v>
          </cell>
          <cell r="AG445">
            <v>0</v>
          </cell>
          <cell r="AH445">
            <v>44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212301</v>
          </cell>
          <cell r="AO445">
            <v>2123201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13936500</v>
          </cell>
          <cell r="AU445">
            <v>1669.04</v>
          </cell>
          <cell r="AV445">
            <v>2813202</v>
          </cell>
          <cell r="AW445">
            <v>13936500</v>
          </cell>
          <cell r="AX445">
            <v>1669.04</v>
          </cell>
          <cell r="AZ445">
            <v>6811000</v>
          </cell>
          <cell r="BA445">
            <v>1</v>
          </cell>
          <cell r="BD445" t="str">
            <v>MR65380</v>
          </cell>
          <cell r="BE445">
            <v>2020</v>
          </cell>
          <cell r="BF445">
            <v>1</v>
          </cell>
        </row>
        <row r="446">
          <cell r="A446" t="str">
            <v>J 030152</v>
          </cell>
          <cell r="B446" t="str">
            <v>1198/1998</v>
          </cell>
          <cell r="C446" t="str">
            <v>COMPAQ DESKPRO2000+ETHER.+MONITOR</v>
          </cell>
          <cell r="J446" t="str">
            <v>BC</v>
          </cell>
          <cell r="N446" t="str">
            <v>FIX SERV</v>
          </cell>
          <cell r="O446" t="str">
            <v>Factura</v>
          </cell>
          <cell r="P446">
            <v>28067031</v>
          </cell>
          <cell r="Q446">
            <v>35884</v>
          </cell>
          <cell r="R446">
            <v>13936500</v>
          </cell>
          <cell r="S446">
            <v>1669.04</v>
          </cell>
          <cell r="T446">
            <v>3</v>
          </cell>
          <cell r="U446" t="str">
            <v>3.9.</v>
          </cell>
          <cell r="V446" t="str">
            <v>Calculatoare electronice si echipamente periferice</v>
          </cell>
          <cell r="W446" t="str">
            <v>Hardware</v>
          </cell>
          <cell r="X446" t="str">
            <v>Personal Computers &amp; Related Equipment</v>
          </cell>
          <cell r="Y446">
            <v>35884</v>
          </cell>
          <cell r="Z446">
            <v>35886</v>
          </cell>
          <cell r="AC446">
            <v>36</v>
          </cell>
          <cell r="AD446">
            <v>36</v>
          </cell>
          <cell r="AF446">
            <v>36</v>
          </cell>
          <cell r="AG446">
            <v>0</v>
          </cell>
          <cell r="AH446">
            <v>44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212301</v>
          </cell>
          <cell r="AO446">
            <v>2123201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13936500</v>
          </cell>
          <cell r="AU446">
            <v>1669.04</v>
          </cell>
          <cell r="AV446">
            <v>2813202</v>
          </cell>
          <cell r="AW446">
            <v>13936500</v>
          </cell>
          <cell r="AX446">
            <v>1669.04</v>
          </cell>
          <cell r="AZ446">
            <v>6811000</v>
          </cell>
          <cell r="BA446">
            <v>1</v>
          </cell>
          <cell r="BD446" t="str">
            <v>MR65380</v>
          </cell>
          <cell r="BE446">
            <v>2020</v>
          </cell>
          <cell r="BF446">
            <v>1</v>
          </cell>
        </row>
        <row r="447">
          <cell r="A447" t="str">
            <v>J 030358/359</v>
          </cell>
          <cell r="B447" t="str">
            <v>958/1998</v>
          </cell>
          <cell r="C447" t="str">
            <v>COMPAQ DESKPRO 2000+3COM ETHERLINK</v>
          </cell>
          <cell r="J447" t="str">
            <v>BC</v>
          </cell>
          <cell r="N447" t="str">
            <v>FIX COMPUTERS</v>
          </cell>
          <cell r="O447" t="str">
            <v>Factura</v>
          </cell>
          <cell r="P447">
            <v>328066952</v>
          </cell>
          <cell r="Q447">
            <v>35817</v>
          </cell>
          <cell r="R447">
            <v>13903900</v>
          </cell>
          <cell r="S447">
            <v>1675.17</v>
          </cell>
          <cell r="T447">
            <v>3</v>
          </cell>
          <cell r="U447" t="str">
            <v>3.9.</v>
          </cell>
          <cell r="V447" t="str">
            <v>Calculatoare electronice si echipamente periferice</v>
          </cell>
          <cell r="W447" t="str">
            <v>Hardware</v>
          </cell>
          <cell r="X447" t="str">
            <v>Personal Computers &amp; Related Equipment</v>
          </cell>
          <cell r="Y447">
            <v>35817</v>
          </cell>
          <cell r="Z447">
            <v>35827</v>
          </cell>
          <cell r="AC447">
            <v>36</v>
          </cell>
          <cell r="AD447">
            <v>36</v>
          </cell>
          <cell r="AF447">
            <v>36</v>
          </cell>
          <cell r="AG447">
            <v>0</v>
          </cell>
          <cell r="AH447">
            <v>46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212301</v>
          </cell>
          <cell r="AO447">
            <v>2123201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13903900</v>
          </cell>
          <cell r="AU447">
            <v>1675.17</v>
          </cell>
          <cell r="AV447">
            <v>2813202</v>
          </cell>
          <cell r="AW447">
            <v>13903900</v>
          </cell>
          <cell r="AX447">
            <v>1675.17</v>
          </cell>
          <cell r="AZ447">
            <v>6811000</v>
          </cell>
          <cell r="BA447">
            <v>1</v>
          </cell>
          <cell r="BD447" t="str">
            <v>MR65380</v>
          </cell>
          <cell r="BE447">
            <v>2020</v>
          </cell>
          <cell r="BF447">
            <v>1</v>
          </cell>
        </row>
        <row r="448">
          <cell r="A448" t="str">
            <v>J 030360/361</v>
          </cell>
          <cell r="B448" t="str">
            <v>959/1998</v>
          </cell>
          <cell r="C448" t="str">
            <v>COMPAQ DESKPRO 2000+3COM ETHERLINK</v>
          </cell>
          <cell r="J448" t="str">
            <v>BC</v>
          </cell>
          <cell r="N448" t="str">
            <v>FIX COMPUTERS</v>
          </cell>
          <cell r="O448" t="str">
            <v>Factura</v>
          </cell>
          <cell r="P448">
            <v>328066952</v>
          </cell>
          <cell r="Q448">
            <v>35817</v>
          </cell>
          <cell r="R448">
            <v>13903900</v>
          </cell>
          <cell r="S448">
            <v>1675.17</v>
          </cell>
          <cell r="T448">
            <v>3</v>
          </cell>
          <cell r="U448" t="str">
            <v>3.9.</v>
          </cell>
          <cell r="V448" t="str">
            <v>Calculatoare electronice si echipamente periferice</v>
          </cell>
          <cell r="W448" t="str">
            <v>Hardware</v>
          </cell>
          <cell r="X448" t="str">
            <v>Personal Computers &amp; Related Equipment</v>
          </cell>
          <cell r="Y448">
            <v>35817</v>
          </cell>
          <cell r="Z448">
            <v>35827</v>
          </cell>
          <cell r="AC448">
            <v>36</v>
          </cell>
          <cell r="AD448">
            <v>36</v>
          </cell>
          <cell r="AF448">
            <v>36</v>
          </cell>
          <cell r="AG448">
            <v>0</v>
          </cell>
          <cell r="AH448">
            <v>46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212301</v>
          </cell>
          <cell r="AO448">
            <v>2123201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13903900</v>
          </cell>
          <cell r="AU448">
            <v>1675.17</v>
          </cell>
          <cell r="AV448">
            <v>2813202</v>
          </cell>
          <cell r="AW448">
            <v>13903900</v>
          </cell>
          <cell r="AX448">
            <v>1675.17</v>
          </cell>
          <cell r="AZ448">
            <v>6811000</v>
          </cell>
          <cell r="BA448">
            <v>1</v>
          </cell>
          <cell r="BD448" t="str">
            <v>MR65380</v>
          </cell>
          <cell r="BE448">
            <v>2020</v>
          </cell>
          <cell r="BF448">
            <v>1</v>
          </cell>
        </row>
        <row r="449">
          <cell r="A449" t="str">
            <v>J 030065</v>
          </cell>
          <cell r="B449" t="str">
            <v>1364/1998</v>
          </cell>
          <cell r="C449" t="str">
            <v>COMPAQ DESKPRO+MONITOR</v>
          </cell>
          <cell r="J449" t="str">
            <v>BC</v>
          </cell>
          <cell r="N449" t="str">
            <v>FIX SERV</v>
          </cell>
          <cell r="O449" t="str">
            <v>Factura</v>
          </cell>
          <cell r="P449" t="str">
            <v>8302272</v>
          </cell>
          <cell r="Q449">
            <v>36031</v>
          </cell>
          <cell r="R449">
            <v>13496251</v>
          </cell>
          <cell r="S449">
            <v>1547.74</v>
          </cell>
          <cell r="T449">
            <v>3</v>
          </cell>
          <cell r="U449" t="str">
            <v>3.9.</v>
          </cell>
          <cell r="V449" t="str">
            <v>Calculatoare electronice si echipamente periferice</v>
          </cell>
          <cell r="W449" t="str">
            <v>Hardware</v>
          </cell>
          <cell r="X449" t="str">
            <v>Personal Computers &amp; Related Equipment</v>
          </cell>
          <cell r="Y449">
            <v>36031</v>
          </cell>
          <cell r="Z449">
            <v>36039</v>
          </cell>
          <cell r="AC449">
            <v>36</v>
          </cell>
          <cell r="AD449">
            <v>36</v>
          </cell>
          <cell r="AF449">
            <v>36</v>
          </cell>
          <cell r="AG449">
            <v>0</v>
          </cell>
          <cell r="AH449">
            <v>39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212301</v>
          </cell>
          <cell r="AO449">
            <v>2123201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13496251</v>
          </cell>
          <cell r="AU449">
            <v>1547.74</v>
          </cell>
          <cell r="AV449">
            <v>2813202</v>
          </cell>
          <cell r="AW449">
            <v>13496251</v>
          </cell>
          <cell r="AX449">
            <v>1547.74</v>
          </cell>
          <cell r="AZ449">
            <v>6811000</v>
          </cell>
          <cell r="BA449">
            <v>1</v>
          </cell>
          <cell r="BD449" t="str">
            <v>MR65380</v>
          </cell>
          <cell r="BE449">
            <v>2020</v>
          </cell>
          <cell r="BF449">
            <v>1</v>
          </cell>
        </row>
        <row r="450">
          <cell r="A450" t="str">
            <v>J 030051</v>
          </cell>
          <cell r="B450" t="str">
            <v>1358/1998</v>
          </cell>
          <cell r="C450" t="str">
            <v>COMPAQ DESKPRO+MONITOR</v>
          </cell>
          <cell r="J450" t="str">
            <v>BC</v>
          </cell>
          <cell r="N450" t="str">
            <v>FIX SERV</v>
          </cell>
          <cell r="O450" t="str">
            <v>Factura</v>
          </cell>
          <cell r="P450" t="str">
            <v>8302272</v>
          </cell>
          <cell r="Q450">
            <v>36031</v>
          </cell>
          <cell r="R450">
            <v>13496250</v>
          </cell>
          <cell r="S450">
            <v>1547.74</v>
          </cell>
          <cell r="T450">
            <v>3</v>
          </cell>
          <cell r="U450" t="str">
            <v>3.9.</v>
          </cell>
          <cell r="V450" t="str">
            <v>Calculatoare electronice si echipamente periferice</v>
          </cell>
          <cell r="W450" t="str">
            <v>Hardware</v>
          </cell>
          <cell r="X450" t="str">
            <v>Personal Computers &amp; Related Equipment</v>
          </cell>
          <cell r="Y450">
            <v>36031</v>
          </cell>
          <cell r="Z450">
            <v>36039</v>
          </cell>
          <cell r="AC450">
            <v>36</v>
          </cell>
          <cell r="AD450">
            <v>36</v>
          </cell>
          <cell r="AF450">
            <v>36</v>
          </cell>
          <cell r="AG450">
            <v>0</v>
          </cell>
          <cell r="AH450">
            <v>39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212301</v>
          </cell>
          <cell r="AO450">
            <v>2123201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13496250</v>
          </cell>
          <cell r="AU450">
            <v>1547.74</v>
          </cell>
          <cell r="AV450">
            <v>2813202</v>
          </cell>
          <cell r="AW450">
            <v>13496250</v>
          </cell>
          <cell r="AX450">
            <v>1547.74</v>
          </cell>
          <cell r="AZ450">
            <v>6811000</v>
          </cell>
          <cell r="BA450">
            <v>1</v>
          </cell>
          <cell r="BD450" t="str">
            <v>MR65380</v>
          </cell>
          <cell r="BE450">
            <v>2020</v>
          </cell>
          <cell r="BF450">
            <v>1</v>
          </cell>
        </row>
        <row r="451">
          <cell r="A451" t="str">
            <v>J 030053</v>
          </cell>
          <cell r="B451" t="str">
            <v>1359/1998</v>
          </cell>
          <cell r="C451" t="str">
            <v>COMPAQ DESKPRO+MONITOR</v>
          </cell>
          <cell r="J451" t="str">
            <v>BC</v>
          </cell>
          <cell r="N451" t="str">
            <v>FIX SERV</v>
          </cell>
          <cell r="O451" t="str">
            <v>Factura</v>
          </cell>
          <cell r="P451" t="str">
            <v>8302272</v>
          </cell>
          <cell r="Q451">
            <v>36031</v>
          </cell>
          <cell r="R451">
            <v>13496250</v>
          </cell>
          <cell r="S451">
            <v>1547.74</v>
          </cell>
          <cell r="T451">
            <v>3</v>
          </cell>
          <cell r="U451" t="str">
            <v>3.9.</v>
          </cell>
          <cell r="V451" t="str">
            <v>Calculatoare electronice si echipamente periferice</v>
          </cell>
          <cell r="W451" t="str">
            <v>Hardware</v>
          </cell>
          <cell r="X451" t="str">
            <v>Personal Computers &amp; Related Equipment</v>
          </cell>
          <cell r="Y451">
            <v>36031</v>
          </cell>
          <cell r="Z451">
            <v>36039</v>
          </cell>
          <cell r="AC451">
            <v>36</v>
          </cell>
          <cell r="AD451">
            <v>36</v>
          </cell>
          <cell r="AF451">
            <v>36</v>
          </cell>
          <cell r="AG451">
            <v>0</v>
          </cell>
          <cell r="AH451">
            <v>39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212301</v>
          </cell>
          <cell r="AO451">
            <v>2123201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13496250</v>
          </cell>
          <cell r="AU451">
            <v>1547.74</v>
          </cell>
          <cell r="AV451">
            <v>2813202</v>
          </cell>
          <cell r="AW451">
            <v>13496250</v>
          </cell>
          <cell r="AX451">
            <v>1547.74</v>
          </cell>
          <cell r="AZ451">
            <v>6811000</v>
          </cell>
          <cell r="BA451">
            <v>1</v>
          </cell>
          <cell r="BD451" t="str">
            <v>MR65380</v>
          </cell>
          <cell r="BE451">
            <v>2020</v>
          </cell>
          <cell r="BF451">
            <v>1</v>
          </cell>
        </row>
        <row r="452">
          <cell r="A452" t="str">
            <v>J 030054</v>
          </cell>
          <cell r="B452" t="str">
            <v>1360/1998</v>
          </cell>
          <cell r="C452" t="str">
            <v>COMPAQ DESKPRO+MONITOR</v>
          </cell>
          <cell r="J452" t="str">
            <v>BC</v>
          </cell>
          <cell r="N452" t="str">
            <v>FIX SERV</v>
          </cell>
          <cell r="O452" t="str">
            <v>Factura</v>
          </cell>
          <cell r="P452" t="str">
            <v>8302272</v>
          </cell>
          <cell r="Q452">
            <v>36031</v>
          </cell>
          <cell r="R452">
            <v>13496250</v>
          </cell>
          <cell r="S452">
            <v>1547.74</v>
          </cell>
          <cell r="T452">
            <v>3</v>
          </cell>
          <cell r="U452" t="str">
            <v>3.9.</v>
          </cell>
          <cell r="V452" t="str">
            <v>Calculatoare electronice si echipamente periferice</v>
          </cell>
          <cell r="W452" t="str">
            <v>Hardware</v>
          </cell>
          <cell r="X452" t="str">
            <v>Personal Computers &amp; Related Equipment</v>
          </cell>
          <cell r="Y452">
            <v>36031</v>
          </cell>
          <cell r="Z452">
            <v>36039</v>
          </cell>
          <cell r="AC452">
            <v>36</v>
          </cell>
          <cell r="AD452">
            <v>36</v>
          </cell>
          <cell r="AF452">
            <v>36</v>
          </cell>
          <cell r="AG452">
            <v>0</v>
          </cell>
          <cell r="AH452">
            <v>39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212301</v>
          </cell>
          <cell r="AO452">
            <v>2123201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13496250</v>
          </cell>
          <cell r="AU452">
            <v>1547.74</v>
          </cell>
          <cell r="AV452">
            <v>2813202</v>
          </cell>
          <cell r="AW452">
            <v>13496250</v>
          </cell>
          <cell r="AX452">
            <v>1547.74</v>
          </cell>
          <cell r="AZ452">
            <v>6811000</v>
          </cell>
          <cell r="BA452">
            <v>1</v>
          </cell>
          <cell r="BD452" t="str">
            <v>MR65380</v>
          </cell>
          <cell r="BE452">
            <v>2020</v>
          </cell>
          <cell r="BF452">
            <v>1</v>
          </cell>
        </row>
        <row r="453">
          <cell r="A453" t="str">
            <v>J 030059</v>
          </cell>
          <cell r="B453" t="str">
            <v>1361/1998</v>
          </cell>
          <cell r="C453" t="str">
            <v>COMPAQ DESKPRO+MONITOR</v>
          </cell>
          <cell r="J453" t="str">
            <v>BC</v>
          </cell>
          <cell r="N453" t="str">
            <v>FIX SERV</v>
          </cell>
          <cell r="O453" t="str">
            <v>Factura</v>
          </cell>
          <cell r="P453" t="str">
            <v>8302272</v>
          </cell>
          <cell r="Q453">
            <v>36031</v>
          </cell>
          <cell r="R453">
            <v>13496250</v>
          </cell>
          <cell r="S453">
            <v>1547.74</v>
          </cell>
          <cell r="T453">
            <v>3</v>
          </cell>
          <cell r="U453" t="str">
            <v>3.9.</v>
          </cell>
          <cell r="V453" t="str">
            <v>Calculatoare electronice si echipamente periferice</v>
          </cell>
          <cell r="W453" t="str">
            <v>Hardware</v>
          </cell>
          <cell r="X453" t="str">
            <v>Personal Computers &amp; Related Equipment</v>
          </cell>
          <cell r="Y453">
            <v>36031</v>
          </cell>
          <cell r="Z453">
            <v>36039</v>
          </cell>
          <cell r="AC453">
            <v>36</v>
          </cell>
          <cell r="AD453">
            <v>36</v>
          </cell>
          <cell r="AF453">
            <v>36</v>
          </cell>
          <cell r="AG453">
            <v>0</v>
          </cell>
          <cell r="AH453">
            <v>39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212301</v>
          </cell>
          <cell r="AO453">
            <v>2123201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13496250</v>
          </cell>
          <cell r="AU453">
            <v>1547.74</v>
          </cell>
          <cell r="AV453">
            <v>2813202</v>
          </cell>
          <cell r="AW453">
            <v>13496250</v>
          </cell>
          <cell r="AX453">
            <v>1547.74</v>
          </cell>
          <cell r="AZ453">
            <v>6811000</v>
          </cell>
          <cell r="BA453">
            <v>1</v>
          </cell>
          <cell r="BD453" t="str">
            <v>MR65380</v>
          </cell>
          <cell r="BE453">
            <v>2020</v>
          </cell>
          <cell r="BF453">
            <v>1</v>
          </cell>
        </row>
        <row r="454">
          <cell r="A454" t="str">
            <v>J 030063</v>
          </cell>
          <cell r="B454" t="str">
            <v>1362/1998</v>
          </cell>
          <cell r="C454" t="str">
            <v>COMPAQ DESKPRO+MONITOR</v>
          </cell>
          <cell r="J454" t="str">
            <v>BC</v>
          </cell>
          <cell r="N454" t="str">
            <v>FIX SERV</v>
          </cell>
          <cell r="O454" t="str">
            <v>Factura</v>
          </cell>
          <cell r="P454" t="str">
            <v>8302272</v>
          </cell>
          <cell r="Q454">
            <v>36031</v>
          </cell>
          <cell r="R454">
            <v>13496250</v>
          </cell>
          <cell r="S454">
            <v>1547.74</v>
          </cell>
          <cell r="T454">
            <v>3</v>
          </cell>
          <cell r="U454" t="str">
            <v>3.9.</v>
          </cell>
          <cell r="V454" t="str">
            <v>Calculatoare electronice si echipamente periferice</v>
          </cell>
          <cell r="W454" t="str">
            <v>Hardware</v>
          </cell>
          <cell r="X454" t="str">
            <v>Personal Computers &amp; Related Equipment</v>
          </cell>
          <cell r="Y454">
            <v>36031</v>
          </cell>
          <cell r="Z454">
            <v>36039</v>
          </cell>
          <cell r="AC454">
            <v>36</v>
          </cell>
          <cell r="AD454">
            <v>36</v>
          </cell>
          <cell r="AF454">
            <v>36</v>
          </cell>
          <cell r="AG454">
            <v>0</v>
          </cell>
          <cell r="AH454">
            <v>39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212301</v>
          </cell>
          <cell r="AO454">
            <v>2123201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13496250</v>
          </cell>
          <cell r="AU454">
            <v>1547.74</v>
          </cell>
          <cell r="AV454">
            <v>2813202</v>
          </cell>
          <cell r="AW454">
            <v>13496250</v>
          </cell>
          <cell r="AX454">
            <v>1547.74</v>
          </cell>
          <cell r="AZ454">
            <v>6811000</v>
          </cell>
          <cell r="BA454">
            <v>1</v>
          </cell>
          <cell r="BD454" t="str">
            <v>MR65380</v>
          </cell>
          <cell r="BE454">
            <v>2020</v>
          </cell>
          <cell r="BF454">
            <v>1</v>
          </cell>
        </row>
        <row r="455">
          <cell r="A455" t="str">
            <v>J 030064</v>
          </cell>
          <cell r="B455" t="str">
            <v>1363/1998</v>
          </cell>
          <cell r="C455" t="str">
            <v>COMPAQ DESKPRO+MONITOR</v>
          </cell>
          <cell r="J455" t="str">
            <v>BC</v>
          </cell>
          <cell r="N455" t="str">
            <v>FIX SERV</v>
          </cell>
          <cell r="O455" t="str">
            <v>Factura</v>
          </cell>
          <cell r="P455" t="str">
            <v>8302272</v>
          </cell>
          <cell r="Q455">
            <v>36031</v>
          </cell>
          <cell r="R455">
            <v>13496250</v>
          </cell>
          <cell r="S455">
            <v>1547.74</v>
          </cell>
          <cell r="T455">
            <v>3</v>
          </cell>
          <cell r="U455" t="str">
            <v>3.9.</v>
          </cell>
          <cell r="V455" t="str">
            <v>Calculatoare electronice si echipamente periferice</v>
          </cell>
          <cell r="W455" t="str">
            <v>Hardware</v>
          </cell>
          <cell r="X455" t="str">
            <v>Personal Computers &amp; Related Equipment</v>
          </cell>
          <cell r="Y455">
            <v>36031</v>
          </cell>
          <cell r="Z455">
            <v>36039</v>
          </cell>
          <cell r="AC455">
            <v>36</v>
          </cell>
          <cell r="AD455">
            <v>36</v>
          </cell>
          <cell r="AF455">
            <v>36</v>
          </cell>
          <cell r="AG455">
            <v>0</v>
          </cell>
          <cell r="AH455">
            <v>39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212301</v>
          </cell>
          <cell r="AO455">
            <v>2123201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13496250</v>
          </cell>
          <cell r="AU455">
            <v>1547.74</v>
          </cell>
          <cell r="AV455">
            <v>2813202</v>
          </cell>
          <cell r="AW455">
            <v>13496250</v>
          </cell>
          <cell r="AX455">
            <v>1547.74</v>
          </cell>
          <cell r="AZ455">
            <v>6811000</v>
          </cell>
          <cell r="BA455">
            <v>1</v>
          </cell>
          <cell r="BD455" t="str">
            <v>MR65380</v>
          </cell>
          <cell r="BE455">
            <v>2020</v>
          </cell>
          <cell r="BF455">
            <v>1</v>
          </cell>
        </row>
        <row r="456">
          <cell r="A456" t="str">
            <v>J 030071</v>
          </cell>
          <cell r="B456" t="str">
            <v>862/1998</v>
          </cell>
          <cell r="C456" t="str">
            <v>COMPAQ DESKPRO 2000 + MONITOR</v>
          </cell>
          <cell r="J456" t="str">
            <v>BC</v>
          </cell>
          <cell r="N456" t="str">
            <v xml:space="preserve"> NET CONSULTING</v>
          </cell>
          <cell r="O456" t="str">
            <v>Factura</v>
          </cell>
          <cell r="P456" t="str">
            <v>972077/28066784</v>
          </cell>
          <cell r="Q456">
            <v>35732</v>
          </cell>
          <cell r="R456">
            <v>13217673</v>
          </cell>
          <cell r="S456">
            <v>1718.4568974425201</v>
          </cell>
          <cell r="T456">
            <v>3</v>
          </cell>
          <cell r="U456" t="str">
            <v>3.9.</v>
          </cell>
          <cell r="V456" t="str">
            <v>Calculatoare electronice si echipamente periferice</v>
          </cell>
          <cell r="W456" t="str">
            <v>Hardware</v>
          </cell>
          <cell r="X456" t="str">
            <v>Personal Computers &amp; Related Equipment</v>
          </cell>
          <cell r="Y456">
            <v>35732</v>
          </cell>
          <cell r="Z456">
            <v>35735</v>
          </cell>
          <cell r="AC456">
            <v>36</v>
          </cell>
          <cell r="AD456">
            <v>36</v>
          </cell>
          <cell r="AF456">
            <v>36</v>
          </cell>
          <cell r="AG456">
            <v>0</v>
          </cell>
          <cell r="AH456">
            <v>49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212301</v>
          </cell>
          <cell r="AO456">
            <v>2123201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13217673</v>
          </cell>
          <cell r="AU456">
            <v>1718.4568974425201</v>
          </cell>
          <cell r="AV456">
            <v>2813202</v>
          </cell>
          <cell r="AW456">
            <v>13217673</v>
          </cell>
          <cell r="AX456">
            <v>1718.4568974425201</v>
          </cell>
          <cell r="AZ456">
            <v>6811000</v>
          </cell>
          <cell r="BA456">
            <v>1</v>
          </cell>
          <cell r="BD456" t="str">
            <v>MR65380</v>
          </cell>
          <cell r="BE456">
            <v>2020</v>
          </cell>
          <cell r="BF456">
            <v>1</v>
          </cell>
        </row>
        <row r="457">
          <cell r="A457" t="str">
            <v>J 030072</v>
          </cell>
          <cell r="B457" t="str">
            <v>863/1998</v>
          </cell>
          <cell r="C457" t="str">
            <v>COMPAQ DESKPRO 2000 + MONITOR</v>
          </cell>
          <cell r="J457" t="str">
            <v>BC</v>
          </cell>
          <cell r="N457" t="str">
            <v xml:space="preserve"> NET CONSULTING</v>
          </cell>
          <cell r="O457" t="str">
            <v>Factura</v>
          </cell>
          <cell r="P457" t="str">
            <v>972077/28066784</v>
          </cell>
          <cell r="Q457">
            <v>35732</v>
          </cell>
          <cell r="R457">
            <v>13217673</v>
          </cell>
          <cell r="S457">
            <v>1718.4568974425201</v>
          </cell>
          <cell r="T457">
            <v>3</v>
          </cell>
          <cell r="U457" t="str">
            <v>3.9.</v>
          </cell>
          <cell r="V457" t="str">
            <v>Calculatoare electronice si echipamente periferice</v>
          </cell>
          <cell r="W457" t="str">
            <v>Hardware</v>
          </cell>
          <cell r="X457" t="str">
            <v>Personal Computers &amp; Related Equipment</v>
          </cell>
          <cell r="Y457">
            <v>35732</v>
          </cell>
          <cell r="Z457">
            <v>35735</v>
          </cell>
          <cell r="AC457">
            <v>36</v>
          </cell>
          <cell r="AD457">
            <v>36</v>
          </cell>
          <cell r="AF457">
            <v>36</v>
          </cell>
          <cell r="AG457">
            <v>0</v>
          </cell>
          <cell r="AH457">
            <v>49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212301</v>
          </cell>
          <cell r="AO457">
            <v>2123201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13217673</v>
          </cell>
          <cell r="AU457">
            <v>1718.4568974425201</v>
          </cell>
          <cell r="AV457">
            <v>2813202</v>
          </cell>
          <cell r="AW457">
            <v>13217673</v>
          </cell>
          <cell r="AX457">
            <v>1718.4568974425201</v>
          </cell>
          <cell r="AZ457">
            <v>6811000</v>
          </cell>
          <cell r="BA457">
            <v>1</v>
          </cell>
          <cell r="BD457" t="str">
            <v>MR65380</v>
          </cell>
          <cell r="BE457">
            <v>2020</v>
          </cell>
          <cell r="BF457">
            <v>1</v>
          </cell>
        </row>
        <row r="458">
          <cell r="A458" t="str">
            <v>J 030075</v>
          </cell>
          <cell r="B458" t="str">
            <v>891/1998</v>
          </cell>
          <cell r="C458" t="str">
            <v>COMPAQ DESKPRO 2000 + MONITOR</v>
          </cell>
          <cell r="J458" t="str">
            <v>BC</v>
          </cell>
          <cell r="N458" t="str">
            <v xml:space="preserve"> NET CONSULTING</v>
          </cell>
          <cell r="O458" t="str">
            <v>Factura</v>
          </cell>
          <cell r="P458" t="str">
            <v>972078/28066784</v>
          </cell>
          <cell r="Q458">
            <v>35733</v>
          </cell>
          <cell r="R458">
            <v>13217672</v>
          </cell>
          <cell r="S458">
            <v>1718.9621850368299</v>
          </cell>
          <cell r="T458">
            <v>3</v>
          </cell>
          <cell r="U458" t="str">
            <v>3.9.</v>
          </cell>
          <cell r="V458" t="str">
            <v>Calculatoare electronice si echipamente periferice</v>
          </cell>
          <cell r="W458" t="str">
            <v>Hardware</v>
          </cell>
          <cell r="X458" t="str">
            <v>Personal Computers &amp; Related Equipment</v>
          </cell>
          <cell r="Y458">
            <v>35733</v>
          </cell>
          <cell r="Z458">
            <v>35735</v>
          </cell>
          <cell r="AC458">
            <v>36</v>
          </cell>
          <cell r="AD458">
            <v>36</v>
          </cell>
          <cell r="AF458">
            <v>36</v>
          </cell>
          <cell r="AG458">
            <v>0</v>
          </cell>
          <cell r="AH458">
            <v>49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212301</v>
          </cell>
          <cell r="AO458">
            <v>2123201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13217672</v>
          </cell>
          <cell r="AU458">
            <v>1718.9621850368299</v>
          </cell>
          <cell r="AV458">
            <v>2813202</v>
          </cell>
          <cell r="AW458">
            <v>13217672</v>
          </cell>
          <cell r="AX458">
            <v>1718.9621850368299</v>
          </cell>
          <cell r="AZ458">
            <v>6811000</v>
          </cell>
          <cell r="BA458">
            <v>1</v>
          </cell>
          <cell r="BD458" t="str">
            <v>MR65380</v>
          </cell>
          <cell r="BE458">
            <v>2020</v>
          </cell>
          <cell r="BF458">
            <v>1</v>
          </cell>
        </row>
        <row r="459">
          <cell r="A459" t="str">
            <v>J 030077</v>
          </cell>
          <cell r="B459" t="str">
            <v>892/1998</v>
          </cell>
          <cell r="C459" t="str">
            <v>COMPAQ DESKPRO 2000 + MONITOR</v>
          </cell>
          <cell r="J459" t="str">
            <v>BC</v>
          </cell>
          <cell r="N459" t="str">
            <v xml:space="preserve"> NET CONSULTING</v>
          </cell>
          <cell r="O459" t="str">
            <v>Factura</v>
          </cell>
          <cell r="P459" t="str">
            <v>972078/28066784</v>
          </cell>
          <cell r="Q459">
            <v>35733</v>
          </cell>
          <cell r="R459">
            <v>13217672</v>
          </cell>
          <cell r="S459">
            <v>1718.9621850368299</v>
          </cell>
          <cell r="T459">
            <v>3</v>
          </cell>
          <cell r="U459" t="str">
            <v>3.9.</v>
          </cell>
          <cell r="V459" t="str">
            <v>Calculatoare electronice si echipamente periferice</v>
          </cell>
          <cell r="W459" t="str">
            <v>Hardware</v>
          </cell>
          <cell r="X459" t="str">
            <v>Personal Computers &amp; Related Equipment</v>
          </cell>
          <cell r="Y459">
            <v>35733</v>
          </cell>
          <cell r="Z459">
            <v>35735</v>
          </cell>
          <cell r="AC459">
            <v>36</v>
          </cell>
          <cell r="AD459">
            <v>36</v>
          </cell>
          <cell r="AF459">
            <v>36</v>
          </cell>
          <cell r="AG459">
            <v>0</v>
          </cell>
          <cell r="AH459">
            <v>49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212301</v>
          </cell>
          <cell r="AO459">
            <v>2123201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13217672</v>
          </cell>
          <cell r="AU459">
            <v>1718.9621850368299</v>
          </cell>
          <cell r="AV459">
            <v>2813202</v>
          </cell>
          <cell r="AW459">
            <v>13217672</v>
          </cell>
          <cell r="AX459">
            <v>1718.9621850368299</v>
          </cell>
          <cell r="AZ459">
            <v>6811000</v>
          </cell>
          <cell r="BA459">
            <v>1</v>
          </cell>
          <cell r="BD459" t="str">
            <v>MR65380</v>
          </cell>
          <cell r="BE459">
            <v>2020</v>
          </cell>
          <cell r="BF459">
            <v>1</v>
          </cell>
        </row>
        <row r="460">
          <cell r="A460" t="str">
            <v>J 030120</v>
          </cell>
          <cell r="B460" t="str">
            <v>893/1998</v>
          </cell>
          <cell r="C460" t="str">
            <v>COMPAQ DESKPRO 2000 + MONITOR</v>
          </cell>
          <cell r="J460" t="str">
            <v>BC</v>
          </cell>
          <cell r="N460" t="str">
            <v xml:space="preserve">  NET CONSULTING</v>
          </cell>
          <cell r="O460" t="str">
            <v>Factura</v>
          </cell>
          <cell r="P460" t="str">
            <v>972078/28066784</v>
          </cell>
          <cell r="Q460">
            <v>35733</v>
          </cell>
          <cell r="R460">
            <v>13217672</v>
          </cell>
          <cell r="S460">
            <v>1718.9621850368299</v>
          </cell>
          <cell r="T460">
            <v>3</v>
          </cell>
          <cell r="U460" t="str">
            <v>3.9.</v>
          </cell>
          <cell r="V460" t="str">
            <v>Calculatoare electronice si echipamente periferice</v>
          </cell>
          <cell r="W460" t="str">
            <v>Hardware</v>
          </cell>
          <cell r="X460" t="str">
            <v>Personal Computers &amp; Related Equipment</v>
          </cell>
          <cell r="Y460">
            <v>35733</v>
          </cell>
          <cell r="Z460">
            <v>35735</v>
          </cell>
          <cell r="AC460">
            <v>36</v>
          </cell>
          <cell r="AD460">
            <v>36</v>
          </cell>
          <cell r="AF460">
            <v>36</v>
          </cell>
          <cell r="AG460">
            <v>0</v>
          </cell>
          <cell r="AH460">
            <v>49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212301</v>
          </cell>
          <cell r="AO460">
            <v>2123201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13217672</v>
          </cell>
          <cell r="AU460">
            <v>1718.9621850368299</v>
          </cell>
          <cell r="AV460">
            <v>2813202</v>
          </cell>
          <cell r="AW460">
            <v>13217672</v>
          </cell>
          <cell r="AX460">
            <v>1718.9621850368299</v>
          </cell>
          <cell r="AZ460">
            <v>6811000</v>
          </cell>
          <cell r="BA460">
            <v>1</v>
          </cell>
          <cell r="BD460" t="str">
            <v>MR65380</v>
          </cell>
          <cell r="BE460">
            <v>2020</v>
          </cell>
          <cell r="BF460">
            <v>1</v>
          </cell>
        </row>
        <row r="461">
          <cell r="A461" t="str">
            <v>J 030121</v>
          </cell>
          <cell r="B461" t="str">
            <v>894/1998</v>
          </cell>
          <cell r="C461" t="str">
            <v>COMPAQ DESKPRO 2000 + MONITOR</v>
          </cell>
          <cell r="J461" t="str">
            <v>BC</v>
          </cell>
          <cell r="N461" t="str">
            <v xml:space="preserve"> NET CONSULTING</v>
          </cell>
          <cell r="O461" t="str">
            <v>Factura</v>
          </cell>
          <cell r="P461" t="str">
            <v>972078/28066784</v>
          </cell>
          <cell r="Q461">
            <v>35733</v>
          </cell>
          <cell r="R461">
            <v>13217672</v>
          </cell>
          <cell r="S461">
            <v>1718.9621850368299</v>
          </cell>
          <cell r="T461">
            <v>3</v>
          </cell>
          <cell r="U461" t="str">
            <v>3.9.</v>
          </cell>
          <cell r="V461" t="str">
            <v>Calculatoare electronice si echipamente periferice</v>
          </cell>
          <cell r="W461" t="str">
            <v>Hardware</v>
          </cell>
          <cell r="X461" t="str">
            <v>Personal Computers &amp; Related Equipment</v>
          </cell>
          <cell r="Y461">
            <v>35733</v>
          </cell>
          <cell r="Z461">
            <v>35735</v>
          </cell>
          <cell r="AC461">
            <v>36</v>
          </cell>
          <cell r="AD461">
            <v>36</v>
          </cell>
          <cell r="AF461">
            <v>36</v>
          </cell>
          <cell r="AG461">
            <v>0</v>
          </cell>
          <cell r="AH461">
            <v>49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212301</v>
          </cell>
          <cell r="AO461">
            <v>2123201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13217672</v>
          </cell>
          <cell r="AU461">
            <v>1718.9621850368299</v>
          </cell>
          <cell r="AV461">
            <v>2813202</v>
          </cell>
          <cell r="AW461">
            <v>13217672</v>
          </cell>
          <cell r="AX461">
            <v>1718.9621850368299</v>
          </cell>
          <cell r="AZ461">
            <v>6811000</v>
          </cell>
          <cell r="BA461">
            <v>1</v>
          </cell>
          <cell r="BD461" t="str">
            <v>MR65380</v>
          </cell>
          <cell r="BE461">
            <v>2020</v>
          </cell>
          <cell r="BF461">
            <v>1</v>
          </cell>
        </row>
        <row r="462">
          <cell r="A462" t="str">
            <v>J 030123</v>
          </cell>
          <cell r="B462" t="str">
            <v>895/1998</v>
          </cell>
          <cell r="C462" t="str">
            <v>COMPAQ DESKPRO 2000 + MONITOR</v>
          </cell>
          <cell r="J462" t="str">
            <v>BC</v>
          </cell>
          <cell r="N462" t="str">
            <v xml:space="preserve"> NET CONSULTING</v>
          </cell>
          <cell r="O462" t="str">
            <v>Factura</v>
          </cell>
          <cell r="P462" t="str">
            <v>972078/28066784</v>
          </cell>
          <cell r="Q462">
            <v>35733</v>
          </cell>
          <cell r="R462">
            <v>13217672</v>
          </cell>
          <cell r="S462">
            <v>1718.9621850368299</v>
          </cell>
          <cell r="T462">
            <v>3</v>
          </cell>
          <cell r="U462" t="str">
            <v>3.9.</v>
          </cell>
          <cell r="V462" t="str">
            <v>Calculatoare electronice si echipamente periferice</v>
          </cell>
          <cell r="W462" t="str">
            <v>Hardware</v>
          </cell>
          <cell r="X462" t="str">
            <v>Personal Computers &amp; Related Equipment</v>
          </cell>
          <cell r="Y462">
            <v>35733</v>
          </cell>
          <cell r="Z462">
            <v>35735</v>
          </cell>
          <cell r="AC462">
            <v>36</v>
          </cell>
          <cell r="AD462">
            <v>36</v>
          </cell>
          <cell r="AF462">
            <v>36</v>
          </cell>
          <cell r="AG462">
            <v>0</v>
          </cell>
          <cell r="AH462">
            <v>49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212301</v>
          </cell>
          <cell r="AO462">
            <v>2123201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13217672</v>
          </cell>
          <cell r="AU462">
            <v>1718.9621850368299</v>
          </cell>
          <cell r="AV462">
            <v>2813202</v>
          </cell>
          <cell r="AW462">
            <v>13217672</v>
          </cell>
          <cell r="AX462">
            <v>1718.9621850368299</v>
          </cell>
          <cell r="AZ462">
            <v>6811000</v>
          </cell>
          <cell r="BA462">
            <v>1</v>
          </cell>
          <cell r="BD462" t="str">
            <v>MR65380</v>
          </cell>
          <cell r="BE462">
            <v>2020</v>
          </cell>
          <cell r="BF462">
            <v>1</v>
          </cell>
        </row>
        <row r="463">
          <cell r="A463" t="str">
            <v>J 030335</v>
          </cell>
          <cell r="B463" t="str">
            <v>191/1998</v>
          </cell>
          <cell r="C463" t="str">
            <v>COMPUTER COMPAQ PROLINEA 5100 + MONITOR</v>
          </cell>
          <cell r="J463" t="str">
            <v>RM.VILCEA</v>
          </cell>
          <cell r="N463" t="str">
            <v>MBL COMPUTERS SRL</v>
          </cell>
          <cell r="O463" t="str">
            <v>Factura</v>
          </cell>
          <cell r="P463">
            <v>7716971</v>
          </cell>
          <cell r="Q463">
            <v>35233</v>
          </cell>
          <cell r="R463">
            <v>12801907</v>
          </cell>
          <cell r="S463">
            <v>4281.57</v>
          </cell>
          <cell r="T463">
            <v>3</v>
          </cell>
          <cell r="U463" t="str">
            <v>3.9.</v>
          </cell>
          <cell r="V463" t="str">
            <v>Calculatoare electronice si echipamente periferice</v>
          </cell>
          <cell r="W463" t="str">
            <v>Hardware</v>
          </cell>
          <cell r="X463" t="str">
            <v>Personal Computers &amp; Related Equipment</v>
          </cell>
          <cell r="Y463">
            <v>35233</v>
          </cell>
          <cell r="Z463">
            <v>35217</v>
          </cell>
          <cell r="AC463">
            <v>36</v>
          </cell>
          <cell r="AD463">
            <v>36</v>
          </cell>
          <cell r="AF463">
            <v>36</v>
          </cell>
          <cell r="AG463">
            <v>0</v>
          </cell>
          <cell r="AH463">
            <v>66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212301</v>
          </cell>
          <cell r="AO463">
            <v>2123201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12801907</v>
          </cell>
          <cell r="AU463">
            <v>4281.57</v>
          </cell>
          <cell r="AV463">
            <v>2813202</v>
          </cell>
          <cell r="AW463">
            <v>12801907</v>
          </cell>
          <cell r="AX463">
            <v>4281.57</v>
          </cell>
          <cell r="AZ463">
            <v>6811000</v>
          </cell>
          <cell r="BA463">
            <v>1</v>
          </cell>
          <cell r="BD463" t="str">
            <v>MR65380</v>
          </cell>
          <cell r="BE463">
            <v>2020</v>
          </cell>
          <cell r="BF463">
            <v>1</v>
          </cell>
        </row>
        <row r="464">
          <cell r="A464" t="str">
            <v>J 030531</v>
          </cell>
          <cell r="B464" t="str">
            <v>192/1998</v>
          </cell>
          <cell r="C464" t="str">
            <v>COMPUTER COMPAQ PROLINEA 5100 + MONITOR</v>
          </cell>
          <cell r="J464" t="str">
            <v>BC</v>
          </cell>
          <cell r="K464" t="str">
            <v>MANUF.</v>
          </cell>
          <cell r="N464" t="str">
            <v>MBL COMPUTERS SRL</v>
          </cell>
          <cell r="O464" t="str">
            <v>Factura</v>
          </cell>
          <cell r="P464">
            <v>7716971</v>
          </cell>
          <cell r="Q464">
            <v>35233</v>
          </cell>
          <cell r="R464">
            <v>12801907</v>
          </cell>
          <cell r="S464">
            <v>4281.58</v>
          </cell>
          <cell r="T464">
            <v>3</v>
          </cell>
          <cell r="U464" t="str">
            <v>3.9.</v>
          </cell>
          <cell r="V464" t="str">
            <v>Calculatoare electronice si echipamente periferice</v>
          </cell>
          <cell r="W464" t="str">
            <v>Hardware</v>
          </cell>
          <cell r="X464" t="str">
            <v>Personal Computers &amp; Related Equipment</v>
          </cell>
          <cell r="Y464">
            <v>35233</v>
          </cell>
          <cell r="Z464">
            <v>35217</v>
          </cell>
          <cell r="AC464">
            <v>36</v>
          </cell>
          <cell r="AD464">
            <v>36</v>
          </cell>
          <cell r="AF464">
            <v>36</v>
          </cell>
          <cell r="AG464">
            <v>0</v>
          </cell>
          <cell r="AH464">
            <v>66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212301</v>
          </cell>
          <cell r="AO464">
            <v>2123201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12801907</v>
          </cell>
          <cell r="AU464">
            <v>4281.58</v>
          </cell>
          <cell r="AV464">
            <v>2813202</v>
          </cell>
          <cell r="AW464">
            <v>12801907</v>
          </cell>
          <cell r="AX464">
            <v>4281.58</v>
          </cell>
          <cell r="AZ464">
            <v>6811000</v>
          </cell>
          <cell r="BA464">
            <v>1</v>
          </cell>
          <cell r="BD464" t="str">
            <v>MR65380</v>
          </cell>
          <cell r="BE464">
            <v>2020</v>
          </cell>
          <cell r="BF464">
            <v>1</v>
          </cell>
        </row>
        <row r="465">
          <cell r="A465" t="str">
            <v>J 030362/363</v>
          </cell>
          <cell r="B465" t="str">
            <v>1516/1998</v>
          </cell>
          <cell r="C465" t="str">
            <v>COMPAQ DESKPRO</v>
          </cell>
          <cell r="J465" t="str">
            <v>GALATI</v>
          </cell>
          <cell r="N465" t="str">
            <v>FIX COMPUTERS</v>
          </cell>
          <cell r="O465" t="str">
            <v>Factura</v>
          </cell>
          <cell r="P465" t="str">
            <v>98110023</v>
          </cell>
          <cell r="Q465">
            <v>36109</v>
          </cell>
          <cell r="R465">
            <v>12745950</v>
          </cell>
          <cell r="S465">
            <v>1307.28</v>
          </cell>
          <cell r="T465">
            <v>3</v>
          </cell>
          <cell r="U465" t="str">
            <v>3.9.</v>
          </cell>
          <cell r="V465" t="str">
            <v>Calculatoare electronice si echipamente periferice</v>
          </cell>
          <cell r="W465" t="str">
            <v>Hardware</v>
          </cell>
          <cell r="X465" t="str">
            <v>Personal Computers &amp; Related Equipment</v>
          </cell>
          <cell r="Y465">
            <v>36109</v>
          </cell>
          <cell r="Z465">
            <v>36130</v>
          </cell>
          <cell r="AC465">
            <v>36</v>
          </cell>
          <cell r="AD465">
            <v>36</v>
          </cell>
          <cell r="AF465">
            <v>36</v>
          </cell>
          <cell r="AG465">
            <v>0</v>
          </cell>
          <cell r="AH465">
            <v>36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212301</v>
          </cell>
          <cell r="AO465">
            <v>2123201</v>
          </cell>
          <cell r="AP465">
            <v>354054.16666666669</v>
          </cell>
          <cell r="AQ465">
            <v>36.313333333333333</v>
          </cell>
          <cell r="AR465">
            <v>354054.16666666669</v>
          </cell>
          <cell r="AS465">
            <v>36.313333333333333</v>
          </cell>
          <cell r="AT465">
            <v>12745950</v>
          </cell>
          <cell r="AU465">
            <v>1307.28</v>
          </cell>
          <cell r="AV465">
            <v>2813202</v>
          </cell>
          <cell r="AW465">
            <v>12745950</v>
          </cell>
          <cell r="AX465">
            <v>1307.28</v>
          </cell>
          <cell r="AZ465">
            <v>6811000</v>
          </cell>
          <cell r="BA465">
            <v>1</v>
          </cell>
          <cell r="BD465" t="str">
            <v>MR65380</v>
          </cell>
          <cell r="BE465">
            <v>2020</v>
          </cell>
          <cell r="BF465">
            <v>1</v>
          </cell>
        </row>
        <row r="466">
          <cell r="A466" t="str">
            <v>CASARE-fn</v>
          </cell>
          <cell r="B466" t="str">
            <v>175/1998</v>
          </cell>
          <cell r="C466" t="str">
            <v>COMPUTER COMPAQ PROLINEA 575E + IMBUNATATIRI</v>
          </cell>
          <cell r="J466" t="str">
            <v>BC</v>
          </cell>
          <cell r="N466" t="str">
            <v>MBL COMPUTERS SRL</v>
          </cell>
          <cell r="O466" t="str">
            <v>Factura</v>
          </cell>
          <cell r="P466" t="str">
            <v>7716955/951382</v>
          </cell>
          <cell r="Q466">
            <v>35216</v>
          </cell>
          <cell r="R466">
            <v>12609110</v>
          </cell>
          <cell r="S466">
            <v>3833.6513012538098</v>
          </cell>
          <cell r="T466">
            <v>3</v>
          </cell>
          <cell r="U466" t="str">
            <v>3.9.</v>
          </cell>
          <cell r="V466" t="str">
            <v>Calculatoare electronice si echipamente periferice</v>
          </cell>
          <cell r="W466" t="str">
            <v>Hardware</v>
          </cell>
          <cell r="X466" t="str">
            <v>Personal Computers &amp; Related Equipment</v>
          </cell>
          <cell r="Y466">
            <v>35216</v>
          </cell>
          <cell r="Z466">
            <v>35186</v>
          </cell>
          <cell r="AC466">
            <v>36</v>
          </cell>
          <cell r="AD466">
            <v>36</v>
          </cell>
          <cell r="AF466">
            <v>36</v>
          </cell>
          <cell r="AG466">
            <v>0</v>
          </cell>
          <cell r="AH466">
            <v>67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212301</v>
          </cell>
          <cell r="AO466">
            <v>2123201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12609110</v>
          </cell>
          <cell r="AU466">
            <v>3833.6513012538098</v>
          </cell>
          <cell r="AV466">
            <v>2813202</v>
          </cell>
          <cell r="AW466">
            <v>12609110</v>
          </cell>
          <cell r="AX466">
            <v>3833.6513012538098</v>
          </cell>
          <cell r="AZ466">
            <v>6811000</v>
          </cell>
          <cell r="BA466">
            <v>1</v>
          </cell>
          <cell r="BD466" t="str">
            <v>MR65380</v>
          </cell>
          <cell r="BE466">
            <v>2020</v>
          </cell>
          <cell r="BF466">
            <v>1</v>
          </cell>
        </row>
        <row r="467">
          <cell r="A467" t="str">
            <v>CASARE-fn</v>
          </cell>
          <cell r="B467" t="str">
            <v>176/1998</v>
          </cell>
          <cell r="C467" t="str">
            <v>COMPUTER COMPAQ PROLINEA 575E + IMBUNATATIRI</v>
          </cell>
          <cell r="J467" t="str">
            <v>BC</v>
          </cell>
          <cell r="N467" t="str">
            <v>MBL COMPUTERS SRL</v>
          </cell>
          <cell r="O467" t="str">
            <v>Factura</v>
          </cell>
          <cell r="P467" t="str">
            <v>7716955/951382</v>
          </cell>
          <cell r="Q467">
            <v>35216</v>
          </cell>
          <cell r="R467">
            <v>12609110</v>
          </cell>
          <cell r="S467">
            <v>3833.6513012538098</v>
          </cell>
          <cell r="T467">
            <v>3</v>
          </cell>
          <cell r="U467" t="str">
            <v>3.9.</v>
          </cell>
          <cell r="V467" t="str">
            <v>Calculatoare electronice si echipamente periferice</v>
          </cell>
          <cell r="W467" t="str">
            <v>Hardware</v>
          </cell>
          <cell r="X467" t="str">
            <v>Personal Computers &amp; Related Equipment</v>
          </cell>
          <cell r="Y467">
            <v>35216</v>
          </cell>
          <cell r="Z467">
            <v>35186</v>
          </cell>
          <cell r="AC467">
            <v>36</v>
          </cell>
          <cell r="AD467">
            <v>36</v>
          </cell>
          <cell r="AF467">
            <v>36</v>
          </cell>
          <cell r="AG467">
            <v>0</v>
          </cell>
          <cell r="AH467">
            <v>67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212301</v>
          </cell>
          <cell r="AO467">
            <v>2123201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12609110</v>
          </cell>
          <cell r="AU467">
            <v>3833.6513012538098</v>
          </cell>
          <cell r="AV467">
            <v>2813202</v>
          </cell>
          <cell r="AW467">
            <v>12609110</v>
          </cell>
          <cell r="AX467">
            <v>3833.6513012538098</v>
          </cell>
          <cell r="AZ467">
            <v>6811000</v>
          </cell>
          <cell r="BA467">
            <v>1</v>
          </cell>
          <cell r="BD467" t="str">
            <v>MR65380</v>
          </cell>
          <cell r="BE467">
            <v>2020</v>
          </cell>
          <cell r="BF467">
            <v>1</v>
          </cell>
        </row>
        <row r="468">
          <cell r="A468" t="str">
            <v>CASARE-fn</v>
          </cell>
          <cell r="B468" t="str">
            <v>177/1998</v>
          </cell>
          <cell r="C468" t="str">
            <v>COMPUTER COMPAQ PROLINEA 575E + IMBUNATATIRI</v>
          </cell>
          <cell r="J468" t="str">
            <v>BC</v>
          </cell>
          <cell r="N468" t="str">
            <v>MBL COMPUTERS SRL</v>
          </cell>
          <cell r="O468" t="str">
            <v>Factura</v>
          </cell>
          <cell r="P468" t="str">
            <v>7716955/951382</v>
          </cell>
          <cell r="Q468">
            <v>35216</v>
          </cell>
          <cell r="R468">
            <v>12609110</v>
          </cell>
          <cell r="S468">
            <v>3833.6513012538098</v>
          </cell>
          <cell r="T468">
            <v>3</v>
          </cell>
          <cell r="U468" t="str">
            <v>3.9.</v>
          </cell>
          <cell r="V468" t="str">
            <v>Calculatoare electronice si echipamente periferice</v>
          </cell>
          <cell r="W468" t="str">
            <v>Hardware</v>
          </cell>
          <cell r="X468" t="str">
            <v>Personal Computers &amp; Related Equipment</v>
          </cell>
          <cell r="Y468">
            <v>35216</v>
          </cell>
          <cell r="Z468">
            <v>35186</v>
          </cell>
          <cell r="AC468">
            <v>36</v>
          </cell>
          <cell r="AD468">
            <v>36</v>
          </cell>
          <cell r="AF468">
            <v>36</v>
          </cell>
          <cell r="AG468">
            <v>0</v>
          </cell>
          <cell r="AH468">
            <v>67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212301</v>
          </cell>
          <cell r="AO468">
            <v>2123201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12609110</v>
          </cell>
          <cell r="AU468">
            <v>3833.6513012538098</v>
          </cell>
          <cell r="AV468">
            <v>2813202</v>
          </cell>
          <cell r="AW468">
            <v>12609110</v>
          </cell>
          <cell r="AX468">
            <v>3833.6513012538098</v>
          </cell>
          <cell r="AZ468">
            <v>6811000</v>
          </cell>
          <cell r="BA468">
            <v>1</v>
          </cell>
          <cell r="BD468" t="str">
            <v>MR65380</v>
          </cell>
          <cell r="BE468">
            <v>2020</v>
          </cell>
          <cell r="BF468">
            <v>1</v>
          </cell>
        </row>
        <row r="469">
          <cell r="A469" t="str">
            <v>CASARE-fn</v>
          </cell>
          <cell r="B469" t="str">
            <v>95/1998</v>
          </cell>
          <cell r="C469" t="str">
            <v>COMPAQ PROLINEA 466 MODEL 630 + ACCESORII</v>
          </cell>
          <cell r="J469" t="str">
            <v>BC</v>
          </cell>
          <cell r="N469" t="str">
            <v>MBL COMPUTERS SRL</v>
          </cell>
          <cell r="O469" t="str">
            <v>Factura</v>
          </cell>
          <cell r="P469">
            <v>732452</v>
          </cell>
          <cell r="Q469">
            <v>34995</v>
          </cell>
          <cell r="R469">
            <v>12562146</v>
          </cell>
          <cell r="S469">
            <v>5754.17</v>
          </cell>
          <cell r="T469">
            <v>3</v>
          </cell>
          <cell r="U469" t="str">
            <v>3.9.</v>
          </cell>
          <cell r="V469" t="str">
            <v>Calculatoare electronice si echipamente periferice</v>
          </cell>
          <cell r="W469" t="str">
            <v>Hardware</v>
          </cell>
          <cell r="X469" t="str">
            <v>Personal Computers &amp; Related Equipment</v>
          </cell>
          <cell r="Y469">
            <v>34995</v>
          </cell>
          <cell r="Z469">
            <v>34973</v>
          </cell>
          <cell r="AC469">
            <v>36</v>
          </cell>
          <cell r="AD469">
            <v>36</v>
          </cell>
          <cell r="AF469">
            <v>36</v>
          </cell>
          <cell r="AG469">
            <v>0</v>
          </cell>
          <cell r="AH469">
            <v>74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212301</v>
          </cell>
          <cell r="AO469">
            <v>2123201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12562146</v>
          </cell>
          <cell r="AU469">
            <v>5754.17</v>
          </cell>
          <cell r="AV469">
            <v>2813202</v>
          </cell>
          <cell r="AW469">
            <v>12562146</v>
          </cell>
          <cell r="AX469">
            <v>5754.17</v>
          </cell>
          <cell r="AZ469">
            <v>6811000</v>
          </cell>
          <cell r="BA469">
            <v>1</v>
          </cell>
          <cell r="BD469" t="str">
            <v>MR65380</v>
          </cell>
          <cell r="BE469">
            <v>2020</v>
          </cell>
          <cell r="BF469">
            <v>1</v>
          </cell>
        </row>
        <row r="470">
          <cell r="A470" t="str">
            <v>J 030333</v>
          </cell>
          <cell r="B470" t="str">
            <v>96/1998</v>
          </cell>
          <cell r="C470" t="str">
            <v>COMPAQ PROLINEA 466 MODEL 630 + ACCESORII</v>
          </cell>
          <cell r="J470" t="str">
            <v>BV</v>
          </cell>
          <cell r="N470" t="str">
            <v>MBL COMPUTERS SRL</v>
          </cell>
          <cell r="O470" t="str">
            <v>Factura</v>
          </cell>
          <cell r="P470">
            <v>732452</v>
          </cell>
          <cell r="Q470">
            <v>34995</v>
          </cell>
          <cell r="R470">
            <v>12562146</v>
          </cell>
          <cell r="S470">
            <v>5754.17</v>
          </cell>
          <cell r="T470">
            <v>3</v>
          </cell>
          <cell r="U470" t="str">
            <v>3.9.</v>
          </cell>
          <cell r="V470" t="str">
            <v>Calculatoare electronice si echipamente periferice</v>
          </cell>
          <cell r="W470" t="str">
            <v>Hardware</v>
          </cell>
          <cell r="X470" t="str">
            <v>Personal Computers &amp; Related Equipment</v>
          </cell>
          <cell r="Y470">
            <v>34995</v>
          </cell>
          <cell r="Z470">
            <v>34973</v>
          </cell>
          <cell r="AC470">
            <v>36</v>
          </cell>
          <cell r="AD470">
            <v>36</v>
          </cell>
          <cell r="AF470">
            <v>36</v>
          </cell>
          <cell r="AG470">
            <v>0</v>
          </cell>
          <cell r="AH470">
            <v>74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212301</v>
          </cell>
          <cell r="AO470">
            <v>2123201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12562146</v>
          </cell>
          <cell r="AU470">
            <v>5754.17</v>
          </cell>
          <cell r="AV470">
            <v>2813202</v>
          </cell>
          <cell r="AW470">
            <v>12562146</v>
          </cell>
          <cell r="AX470">
            <v>5754.17</v>
          </cell>
          <cell r="AZ470">
            <v>6811000</v>
          </cell>
          <cell r="BA470">
            <v>1</v>
          </cell>
          <cell r="BD470" t="str">
            <v>MR65380</v>
          </cell>
          <cell r="BE470">
            <v>2020</v>
          </cell>
          <cell r="BF470">
            <v>1</v>
          </cell>
        </row>
        <row r="471">
          <cell r="A471" t="str">
            <v>J 030137</v>
          </cell>
          <cell r="B471" t="str">
            <v>830/1998</v>
          </cell>
          <cell r="C471" t="str">
            <v>COMPAQ DESKPRO 2000 + MONITOR</v>
          </cell>
          <cell r="J471" t="str">
            <v>BC</v>
          </cell>
          <cell r="N471" t="str">
            <v xml:space="preserve"> NET CONSULTING</v>
          </cell>
          <cell r="O471" t="str">
            <v>Factura</v>
          </cell>
          <cell r="P471">
            <v>971929</v>
          </cell>
          <cell r="Q471">
            <v>35710</v>
          </cell>
          <cell r="R471">
            <v>12406988</v>
          </cell>
          <cell r="S471">
            <v>1614.6522644456013</v>
          </cell>
          <cell r="T471">
            <v>3</v>
          </cell>
          <cell r="U471" t="str">
            <v>3.9.</v>
          </cell>
          <cell r="V471" t="str">
            <v>Calculatoare electronice si echipamente periferice</v>
          </cell>
          <cell r="W471" t="str">
            <v>Hardware</v>
          </cell>
          <cell r="X471" t="str">
            <v>Personal Computers &amp; Related Equipment</v>
          </cell>
          <cell r="Y471">
            <v>35710</v>
          </cell>
          <cell r="Z471">
            <v>35735</v>
          </cell>
          <cell r="AC471">
            <v>36</v>
          </cell>
          <cell r="AD471">
            <v>36</v>
          </cell>
          <cell r="AF471">
            <v>36</v>
          </cell>
          <cell r="AG471">
            <v>0</v>
          </cell>
          <cell r="AH471">
            <v>49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212301</v>
          </cell>
          <cell r="AO471">
            <v>2123201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12406988</v>
          </cell>
          <cell r="AU471">
            <v>1614.6522644456013</v>
          </cell>
          <cell r="AV471">
            <v>2813202</v>
          </cell>
          <cell r="AW471">
            <v>12406988</v>
          </cell>
          <cell r="AX471">
            <v>1614.6522644456013</v>
          </cell>
          <cell r="AZ471">
            <v>6811000</v>
          </cell>
          <cell r="BA471">
            <v>1</v>
          </cell>
          <cell r="BD471" t="str">
            <v>MR65380</v>
          </cell>
          <cell r="BE471">
            <v>2020</v>
          </cell>
          <cell r="BF471">
            <v>1</v>
          </cell>
        </row>
        <row r="472">
          <cell r="A472" t="str">
            <v>J 030140</v>
          </cell>
          <cell r="B472" t="str">
            <v>831/1998</v>
          </cell>
          <cell r="C472" t="str">
            <v>COMPAQ DESKPRO 2000 + MONITOR</v>
          </cell>
          <cell r="J472" t="str">
            <v>BC</v>
          </cell>
          <cell r="N472" t="str">
            <v xml:space="preserve"> NET CONSULTING</v>
          </cell>
          <cell r="O472" t="str">
            <v>Factura</v>
          </cell>
          <cell r="P472">
            <v>971929</v>
          </cell>
          <cell r="Q472">
            <v>35710</v>
          </cell>
          <cell r="R472">
            <v>12406988</v>
          </cell>
          <cell r="S472">
            <v>1614.6522644456013</v>
          </cell>
          <cell r="T472">
            <v>3</v>
          </cell>
          <cell r="U472" t="str">
            <v>3.9.</v>
          </cell>
          <cell r="V472" t="str">
            <v>Calculatoare electronice si echipamente periferice</v>
          </cell>
          <cell r="W472" t="str">
            <v>Hardware</v>
          </cell>
          <cell r="X472" t="str">
            <v>Personal Computers &amp; Related Equipment</v>
          </cell>
          <cell r="Y472">
            <v>35710</v>
          </cell>
          <cell r="Z472">
            <v>35735</v>
          </cell>
          <cell r="AC472">
            <v>36</v>
          </cell>
          <cell r="AD472">
            <v>36</v>
          </cell>
          <cell r="AF472">
            <v>36</v>
          </cell>
          <cell r="AG472">
            <v>0</v>
          </cell>
          <cell r="AH472">
            <v>49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212301</v>
          </cell>
          <cell r="AO472">
            <v>2123201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12406988</v>
          </cell>
          <cell r="AU472">
            <v>1614.6522644456013</v>
          </cell>
          <cell r="AV472">
            <v>2813202</v>
          </cell>
          <cell r="AW472">
            <v>12406988</v>
          </cell>
          <cell r="AX472">
            <v>1614.6522644456013</v>
          </cell>
          <cell r="AZ472">
            <v>6811000</v>
          </cell>
          <cell r="BA472">
            <v>1</v>
          </cell>
          <cell r="BD472" t="str">
            <v>MR65380</v>
          </cell>
          <cell r="BE472">
            <v>2020</v>
          </cell>
          <cell r="BF472">
            <v>1</v>
          </cell>
        </row>
        <row r="473">
          <cell r="A473" t="str">
            <v>J 030146</v>
          </cell>
          <cell r="B473" t="str">
            <v>832/1998</v>
          </cell>
          <cell r="C473" t="str">
            <v>COMPAQ DESKPRO 2000 + MONITOR</v>
          </cell>
          <cell r="J473" t="str">
            <v>BC</v>
          </cell>
          <cell r="N473" t="str">
            <v xml:space="preserve"> NET CONSULTING</v>
          </cell>
          <cell r="O473" t="str">
            <v>Factura</v>
          </cell>
          <cell r="P473">
            <v>971929</v>
          </cell>
          <cell r="Q473">
            <v>35710</v>
          </cell>
          <cell r="R473">
            <v>12406988</v>
          </cell>
          <cell r="S473">
            <v>1614.6522644456013</v>
          </cell>
          <cell r="T473">
            <v>3</v>
          </cell>
          <cell r="U473" t="str">
            <v>3.9.</v>
          </cell>
          <cell r="V473" t="str">
            <v>Calculatoare electronice si echipamente periferice</v>
          </cell>
          <cell r="W473" t="str">
            <v>Hardware</v>
          </cell>
          <cell r="X473" t="str">
            <v>Personal Computers &amp; Related Equipment</v>
          </cell>
          <cell r="Y473">
            <v>35710</v>
          </cell>
          <cell r="Z473">
            <v>35735</v>
          </cell>
          <cell r="AC473">
            <v>36</v>
          </cell>
          <cell r="AD473">
            <v>36</v>
          </cell>
          <cell r="AF473">
            <v>36</v>
          </cell>
          <cell r="AG473">
            <v>0</v>
          </cell>
          <cell r="AH473">
            <v>49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212301</v>
          </cell>
          <cell r="AO473">
            <v>2123201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12406988</v>
          </cell>
          <cell r="AU473">
            <v>1614.6522644456013</v>
          </cell>
          <cell r="AV473">
            <v>2813202</v>
          </cell>
          <cell r="AW473">
            <v>12406988</v>
          </cell>
          <cell r="AX473">
            <v>1614.6522644456013</v>
          </cell>
          <cell r="AZ473">
            <v>6811000</v>
          </cell>
          <cell r="BA473">
            <v>1</v>
          </cell>
          <cell r="BD473" t="str">
            <v>MR65380</v>
          </cell>
          <cell r="BE473">
            <v>2020</v>
          </cell>
          <cell r="BF473">
            <v>1</v>
          </cell>
        </row>
        <row r="474">
          <cell r="A474" t="str">
            <v>J 030001</v>
          </cell>
          <cell r="B474" t="str">
            <v>822/1998</v>
          </cell>
          <cell r="C474" t="str">
            <v>COMPAQ DESKPRO 2000 + MONITOR</v>
          </cell>
          <cell r="J474" t="str">
            <v>BC</v>
          </cell>
          <cell r="N474" t="str">
            <v xml:space="preserve"> NET CONSULTING</v>
          </cell>
          <cell r="O474" t="str">
            <v>Factura</v>
          </cell>
          <cell r="P474">
            <v>971929</v>
          </cell>
          <cell r="Q474">
            <v>35710</v>
          </cell>
          <cell r="R474">
            <v>12406987</v>
          </cell>
          <cell r="S474">
            <v>1614.6521343050495</v>
          </cell>
          <cell r="T474">
            <v>3</v>
          </cell>
          <cell r="U474" t="str">
            <v>3.9.</v>
          </cell>
          <cell r="V474" t="str">
            <v>Calculatoare electronice si echipamente periferice</v>
          </cell>
          <cell r="W474" t="str">
            <v>Hardware</v>
          </cell>
          <cell r="X474" t="str">
            <v>Personal Computers &amp; Related Equipment</v>
          </cell>
          <cell r="Y474">
            <v>35710</v>
          </cell>
          <cell r="Z474">
            <v>35735</v>
          </cell>
          <cell r="AC474">
            <v>36</v>
          </cell>
          <cell r="AD474">
            <v>36</v>
          </cell>
          <cell r="AF474">
            <v>36</v>
          </cell>
          <cell r="AG474">
            <v>0</v>
          </cell>
          <cell r="AH474">
            <v>49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212301</v>
          </cell>
          <cell r="AO474">
            <v>2123201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12406987</v>
          </cell>
          <cell r="AU474">
            <v>1614.6521343050495</v>
          </cell>
          <cell r="AV474">
            <v>2813202</v>
          </cell>
          <cell r="AW474">
            <v>12406987</v>
          </cell>
          <cell r="AX474">
            <v>1614.6521343050495</v>
          </cell>
          <cell r="AZ474">
            <v>6811000</v>
          </cell>
          <cell r="BA474">
            <v>1</v>
          </cell>
          <cell r="BD474" t="str">
            <v>MR65380</v>
          </cell>
          <cell r="BE474">
            <v>2020</v>
          </cell>
          <cell r="BF474">
            <v>1</v>
          </cell>
        </row>
        <row r="475">
          <cell r="A475" t="str">
            <v>J 030052</v>
          </cell>
          <cell r="B475" t="str">
            <v>823/1998</v>
          </cell>
          <cell r="C475" t="str">
            <v>COMPAQ DESKPRO 2000 + MONITOR</v>
          </cell>
          <cell r="J475" t="str">
            <v>BC</v>
          </cell>
          <cell r="N475" t="str">
            <v xml:space="preserve"> NET CONSULTING</v>
          </cell>
          <cell r="O475" t="str">
            <v>Factura</v>
          </cell>
          <cell r="P475">
            <v>9711929</v>
          </cell>
          <cell r="Q475">
            <v>35710</v>
          </cell>
          <cell r="R475">
            <v>12406987</v>
          </cell>
          <cell r="S475">
            <v>1614.6521343050495</v>
          </cell>
          <cell r="T475">
            <v>3</v>
          </cell>
          <cell r="U475" t="str">
            <v>3.9.</v>
          </cell>
          <cell r="V475" t="str">
            <v>Calculatoare electronice si echipamente periferice</v>
          </cell>
          <cell r="W475" t="str">
            <v>Hardware</v>
          </cell>
          <cell r="X475" t="str">
            <v>Personal Computers &amp; Related Equipment</v>
          </cell>
          <cell r="Y475">
            <v>35710</v>
          </cell>
          <cell r="Z475">
            <v>35735</v>
          </cell>
          <cell r="AC475">
            <v>36</v>
          </cell>
          <cell r="AD475">
            <v>36</v>
          </cell>
          <cell r="AF475">
            <v>36</v>
          </cell>
          <cell r="AG475">
            <v>0</v>
          </cell>
          <cell r="AH475">
            <v>49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212301</v>
          </cell>
          <cell r="AO475">
            <v>2123201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12406987</v>
          </cell>
          <cell r="AU475">
            <v>1614.6521343050495</v>
          </cell>
          <cell r="AV475">
            <v>2813202</v>
          </cell>
          <cell r="AW475">
            <v>12406987</v>
          </cell>
          <cell r="AX475">
            <v>1614.6521343050495</v>
          </cell>
          <cell r="AZ475">
            <v>6811000</v>
          </cell>
          <cell r="BA475">
            <v>1</v>
          </cell>
          <cell r="BD475" t="str">
            <v>MR65380</v>
          </cell>
          <cell r="BE475">
            <v>2020</v>
          </cell>
          <cell r="BF475">
            <v>1</v>
          </cell>
        </row>
        <row r="476">
          <cell r="A476" t="str">
            <v>J 030056</v>
          </cell>
          <cell r="B476" t="str">
            <v>824/1998</v>
          </cell>
          <cell r="C476" t="str">
            <v>COMPAQ DESKPRO 2000 + MONITOR</v>
          </cell>
          <cell r="J476" t="str">
            <v>BC</v>
          </cell>
          <cell r="N476" t="str">
            <v xml:space="preserve">  NET CONSULTING</v>
          </cell>
          <cell r="O476" t="str">
            <v>Factura</v>
          </cell>
          <cell r="P476">
            <v>971929</v>
          </cell>
          <cell r="Q476">
            <v>35710</v>
          </cell>
          <cell r="R476">
            <v>12406987</v>
          </cell>
          <cell r="S476">
            <v>1614.6521343050495</v>
          </cell>
          <cell r="T476">
            <v>3</v>
          </cell>
          <cell r="U476" t="str">
            <v>3.9.</v>
          </cell>
          <cell r="V476" t="str">
            <v>Calculatoare electronice si echipamente periferice</v>
          </cell>
          <cell r="W476" t="str">
            <v>Hardware</v>
          </cell>
          <cell r="X476" t="str">
            <v>Personal Computers &amp; Related Equipment</v>
          </cell>
          <cell r="Y476">
            <v>35710</v>
          </cell>
          <cell r="Z476">
            <v>35735</v>
          </cell>
          <cell r="AC476">
            <v>36</v>
          </cell>
          <cell r="AD476">
            <v>36</v>
          </cell>
          <cell r="AF476">
            <v>36</v>
          </cell>
          <cell r="AG476">
            <v>0</v>
          </cell>
          <cell r="AH476">
            <v>49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212301</v>
          </cell>
          <cell r="AO476">
            <v>2123201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12406987</v>
          </cell>
          <cell r="AU476">
            <v>1614.6521343050495</v>
          </cell>
          <cell r="AV476">
            <v>2813202</v>
          </cell>
          <cell r="AW476">
            <v>12406987</v>
          </cell>
          <cell r="AX476">
            <v>1614.6521343050495</v>
          </cell>
          <cell r="AZ476">
            <v>6811000</v>
          </cell>
          <cell r="BA476">
            <v>1</v>
          </cell>
          <cell r="BD476" t="str">
            <v>MR65380</v>
          </cell>
          <cell r="BE476">
            <v>2020</v>
          </cell>
          <cell r="BF476">
            <v>1</v>
          </cell>
        </row>
        <row r="477">
          <cell r="A477" t="str">
            <v>J 030057</v>
          </cell>
          <cell r="B477" t="str">
            <v>825/1998</v>
          </cell>
          <cell r="C477" t="str">
            <v>COMPUTER COMPAQ DESKPRO 2000 + MONITOR</v>
          </cell>
          <cell r="J477" t="str">
            <v>BC</v>
          </cell>
          <cell r="N477" t="str">
            <v xml:space="preserve">  NET CONSULTING</v>
          </cell>
          <cell r="O477" t="str">
            <v>Factura</v>
          </cell>
          <cell r="P477">
            <v>971929</v>
          </cell>
          <cell r="Q477">
            <v>35710</v>
          </cell>
          <cell r="R477">
            <v>12406987</v>
          </cell>
          <cell r="S477">
            <v>1614.6521343050495</v>
          </cell>
          <cell r="T477">
            <v>3</v>
          </cell>
          <cell r="U477" t="str">
            <v>3.9.</v>
          </cell>
          <cell r="V477" t="str">
            <v>Calculatoare electronice si echipamente periferice</v>
          </cell>
          <cell r="W477" t="str">
            <v>Hardware</v>
          </cell>
          <cell r="X477" t="str">
            <v>Personal Computers &amp; Related Equipment</v>
          </cell>
          <cell r="Y477">
            <v>35710</v>
          </cell>
          <cell r="Z477">
            <v>35735</v>
          </cell>
          <cell r="AC477">
            <v>36</v>
          </cell>
          <cell r="AD477">
            <v>36</v>
          </cell>
          <cell r="AF477">
            <v>36</v>
          </cell>
          <cell r="AG477">
            <v>0</v>
          </cell>
          <cell r="AH477">
            <v>49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212301</v>
          </cell>
          <cell r="AO477">
            <v>2123201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12406987</v>
          </cell>
          <cell r="AU477">
            <v>1614.6521343050495</v>
          </cell>
          <cell r="AV477">
            <v>2813202</v>
          </cell>
          <cell r="AW477">
            <v>12406987</v>
          </cell>
          <cell r="AX477">
            <v>1614.6521343050495</v>
          </cell>
          <cell r="AZ477">
            <v>6811000</v>
          </cell>
          <cell r="BA477">
            <v>1</v>
          </cell>
          <cell r="BD477" t="str">
            <v>MR65380</v>
          </cell>
          <cell r="BE477">
            <v>2020</v>
          </cell>
          <cell r="BF477">
            <v>1</v>
          </cell>
        </row>
        <row r="478">
          <cell r="A478" t="str">
            <v>J 030068</v>
          </cell>
          <cell r="B478" t="str">
            <v>826/1998</v>
          </cell>
          <cell r="C478" t="str">
            <v>COMPAQ DESKPRO 2000 + MONITOR</v>
          </cell>
          <cell r="J478" t="str">
            <v>BC</v>
          </cell>
          <cell r="N478" t="str">
            <v xml:space="preserve"> NET CONSULTING</v>
          </cell>
          <cell r="O478" t="str">
            <v>Factura</v>
          </cell>
          <cell r="P478">
            <v>971929</v>
          </cell>
          <cell r="Q478">
            <v>35710</v>
          </cell>
          <cell r="R478">
            <v>12406987</v>
          </cell>
          <cell r="S478">
            <v>1614.6521343050495</v>
          </cell>
          <cell r="T478">
            <v>3</v>
          </cell>
          <cell r="U478" t="str">
            <v>3.9.</v>
          </cell>
          <cell r="V478" t="str">
            <v>Calculatoare electronice si echipamente periferice</v>
          </cell>
          <cell r="W478" t="str">
            <v>Hardware</v>
          </cell>
          <cell r="X478" t="str">
            <v>Personal Computers &amp; Related Equipment</v>
          </cell>
          <cell r="Y478">
            <v>35710</v>
          </cell>
          <cell r="Z478">
            <v>35735</v>
          </cell>
          <cell r="AC478">
            <v>36</v>
          </cell>
          <cell r="AD478">
            <v>36</v>
          </cell>
          <cell r="AF478">
            <v>36</v>
          </cell>
          <cell r="AG478">
            <v>0</v>
          </cell>
          <cell r="AH478">
            <v>49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212301</v>
          </cell>
          <cell r="AO478">
            <v>2123201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12406987</v>
          </cell>
          <cell r="AU478">
            <v>1614.6521343050495</v>
          </cell>
          <cell r="AV478">
            <v>2813202</v>
          </cell>
          <cell r="AW478">
            <v>12406987</v>
          </cell>
          <cell r="AX478">
            <v>1614.6521343050495</v>
          </cell>
          <cell r="AZ478">
            <v>6811000</v>
          </cell>
          <cell r="BA478">
            <v>1</v>
          </cell>
          <cell r="BD478" t="str">
            <v>MR65380</v>
          </cell>
          <cell r="BE478">
            <v>2020</v>
          </cell>
          <cell r="BF478">
            <v>1</v>
          </cell>
        </row>
        <row r="479">
          <cell r="A479" t="str">
            <v>J 030112</v>
          </cell>
          <cell r="B479" t="str">
            <v>827/1998</v>
          </cell>
          <cell r="C479" t="str">
            <v>COMPUTER COMPAQ DESKPRO 2000 + MONITOR</v>
          </cell>
          <cell r="J479" t="str">
            <v>BC</v>
          </cell>
          <cell r="N479" t="str">
            <v xml:space="preserve">  NET CONSULTING</v>
          </cell>
          <cell r="O479" t="str">
            <v>Factura</v>
          </cell>
          <cell r="P479">
            <v>971929</v>
          </cell>
          <cell r="Q479">
            <v>35710</v>
          </cell>
          <cell r="R479">
            <v>12406987</v>
          </cell>
          <cell r="S479">
            <v>1614.6521343050495</v>
          </cell>
          <cell r="T479">
            <v>3</v>
          </cell>
          <cell r="U479" t="str">
            <v>3.9.</v>
          </cell>
          <cell r="V479" t="str">
            <v>Calculatoare electronice si echipamente periferice</v>
          </cell>
          <cell r="W479" t="str">
            <v>Hardware</v>
          </cell>
          <cell r="X479" t="str">
            <v>Personal Computers &amp; Related Equipment</v>
          </cell>
          <cell r="Y479">
            <v>35710</v>
          </cell>
          <cell r="Z479">
            <v>35735</v>
          </cell>
          <cell r="AC479">
            <v>36</v>
          </cell>
          <cell r="AD479">
            <v>36</v>
          </cell>
          <cell r="AF479">
            <v>36</v>
          </cell>
          <cell r="AG479">
            <v>0</v>
          </cell>
          <cell r="AH479">
            <v>49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212301</v>
          </cell>
          <cell r="AO479">
            <v>2123201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12406987</v>
          </cell>
          <cell r="AU479">
            <v>1614.6521343050495</v>
          </cell>
          <cell r="AV479">
            <v>2813202</v>
          </cell>
          <cell r="AW479">
            <v>12406987</v>
          </cell>
          <cell r="AX479">
            <v>1614.6521343050495</v>
          </cell>
          <cell r="AZ479">
            <v>6811000</v>
          </cell>
          <cell r="BA479">
            <v>1</v>
          </cell>
          <cell r="BD479" t="str">
            <v>MR65380</v>
          </cell>
          <cell r="BE479">
            <v>2020</v>
          </cell>
          <cell r="BF479">
            <v>1</v>
          </cell>
        </row>
        <row r="480">
          <cell r="A480" t="str">
            <v>J 030114</v>
          </cell>
          <cell r="B480" t="str">
            <v>828/1998</v>
          </cell>
          <cell r="C480" t="str">
            <v>COMPAQ DESKPRO 2000 + MONITOR</v>
          </cell>
          <cell r="J480" t="str">
            <v>BC</v>
          </cell>
          <cell r="N480" t="str">
            <v xml:space="preserve"> NET CONSULTING</v>
          </cell>
          <cell r="O480" t="str">
            <v>Factura</v>
          </cell>
          <cell r="P480">
            <v>971929</v>
          </cell>
          <cell r="Q480">
            <v>35710</v>
          </cell>
          <cell r="R480">
            <v>12406987</v>
          </cell>
          <cell r="S480">
            <v>1614.6521343050495</v>
          </cell>
          <cell r="T480">
            <v>3</v>
          </cell>
          <cell r="U480" t="str">
            <v>3.9.</v>
          </cell>
          <cell r="V480" t="str">
            <v>Calculatoare electronice si echipamente periferice</v>
          </cell>
          <cell r="W480" t="str">
            <v>Hardware</v>
          </cell>
          <cell r="X480" t="str">
            <v>Personal Computers &amp; Related Equipment</v>
          </cell>
          <cell r="Y480">
            <v>35710</v>
          </cell>
          <cell r="Z480">
            <v>35735</v>
          </cell>
          <cell r="AC480">
            <v>36</v>
          </cell>
          <cell r="AD480">
            <v>36</v>
          </cell>
          <cell r="AF480">
            <v>36</v>
          </cell>
          <cell r="AG480">
            <v>0</v>
          </cell>
          <cell r="AH480">
            <v>49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212301</v>
          </cell>
          <cell r="AO480">
            <v>2123201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12406987</v>
          </cell>
          <cell r="AU480">
            <v>1614.6521343050495</v>
          </cell>
          <cell r="AV480">
            <v>2813202</v>
          </cell>
          <cell r="AW480">
            <v>12406987</v>
          </cell>
          <cell r="AX480">
            <v>1614.6521343050495</v>
          </cell>
          <cell r="AZ480">
            <v>6811000</v>
          </cell>
          <cell r="BA480">
            <v>1</v>
          </cell>
          <cell r="BD480" t="str">
            <v>MR65380</v>
          </cell>
          <cell r="BE480">
            <v>2020</v>
          </cell>
          <cell r="BF480">
            <v>1</v>
          </cell>
        </row>
        <row r="481">
          <cell r="A481" t="str">
            <v>J 030126</v>
          </cell>
          <cell r="B481" t="str">
            <v>829/1998</v>
          </cell>
          <cell r="C481" t="str">
            <v>COMPAQ DESKPRO 2000 + MONITOR</v>
          </cell>
          <cell r="J481" t="str">
            <v>BC</v>
          </cell>
          <cell r="N481" t="str">
            <v xml:space="preserve"> NET CONSULTING</v>
          </cell>
          <cell r="O481" t="str">
            <v>Factura</v>
          </cell>
          <cell r="P481">
            <v>971929</v>
          </cell>
          <cell r="Q481">
            <v>35710</v>
          </cell>
          <cell r="R481">
            <v>12406987</v>
          </cell>
          <cell r="S481">
            <v>1614.6521343050495</v>
          </cell>
          <cell r="T481">
            <v>3</v>
          </cell>
          <cell r="U481" t="str">
            <v>3.9.</v>
          </cell>
          <cell r="V481" t="str">
            <v>Calculatoare electronice si echipamente periferice</v>
          </cell>
          <cell r="W481" t="str">
            <v>Hardware</v>
          </cell>
          <cell r="X481" t="str">
            <v>Personal Computers &amp; Related Equipment</v>
          </cell>
          <cell r="Y481">
            <v>35710</v>
          </cell>
          <cell r="Z481">
            <v>35735</v>
          </cell>
          <cell r="AC481">
            <v>36</v>
          </cell>
          <cell r="AD481">
            <v>36</v>
          </cell>
          <cell r="AF481">
            <v>36</v>
          </cell>
          <cell r="AG481">
            <v>0</v>
          </cell>
          <cell r="AH481">
            <v>49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212301</v>
          </cell>
          <cell r="AO481">
            <v>2123201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12406987</v>
          </cell>
          <cell r="AU481">
            <v>1614.6521343050495</v>
          </cell>
          <cell r="AV481">
            <v>2813202</v>
          </cell>
          <cell r="AW481">
            <v>12406987</v>
          </cell>
          <cell r="AX481">
            <v>1614.6521343050495</v>
          </cell>
          <cell r="AZ481">
            <v>6811000</v>
          </cell>
          <cell r="BA481">
            <v>1</v>
          </cell>
          <cell r="BD481" t="str">
            <v>MR65380</v>
          </cell>
          <cell r="BE481">
            <v>2020</v>
          </cell>
          <cell r="BF481">
            <v>1</v>
          </cell>
        </row>
        <row r="482">
          <cell r="A482" t="str">
            <v>CASARE-fn</v>
          </cell>
          <cell r="B482" t="str">
            <v>184/1998</v>
          </cell>
          <cell r="C482" t="str">
            <v>COMPUTER COMPAQ PROLINEA 5100 + MONITOR</v>
          </cell>
          <cell r="J482" t="str">
            <v>BC</v>
          </cell>
          <cell r="N482" t="str">
            <v>MBL COMPUTERS SRL</v>
          </cell>
          <cell r="O482" t="str">
            <v>Factura</v>
          </cell>
          <cell r="P482">
            <v>7716960</v>
          </cell>
          <cell r="Q482">
            <v>35221</v>
          </cell>
          <cell r="R482">
            <v>11016040</v>
          </cell>
          <cell r="S482">
            <v>3692.1953669259383</v>
          </cell>
          <cell r="T482">
            <v>3</v>
          </cell>
          <cell r="U482" t="str">
            <v>3.9.</v>
          </cell>
          <cell r="V482" t="str">
            <v>Calculatoare electronice si echipamente periferice</v>
          </cell>
          <cell r="W482" t="str">
            <v>Hardware</v>
          </cell>
          <cell r="X482" t="str">
            <v>Personal Computers &amp; Related Equipment</v>
          </cell>
          <cell r="Y482">
            <v>35221</v>
          </cell>
          <cell r="Z482">
            <v>35217</v>
          </cell>
          <cell r="AC482">
            <v>36</v>
          </cell>
          <cell r="AD482">
            <v>36</v>
          </cell>
          <cell r="AF482">
            <v>36</v>
          </cell>
          <cell r="AG482">
            <v>0</v>
          </cell>
          <cell r="AH482">
            <v>66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212301</v>
          </cell>
          <cell r="AO482">
            <v>2123201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11016040</v>
          </cell>
          <cell r="AU482">
            <v>3692.1953669259383</v>
          </cell>
          <cell r="AV482">
            <v>2813202</v>
          </cell>
          <cell r="AW482">
            <v>11016040</v>
          </cell>
          <cell r="AX482">
            <v>3692.1953669259383</v>
          </cell>
          <cell r="AZ482">
            <v>6811000</v>
          </cell>
          <cell r="BA482">
            <v>1</v>
          </cell>
          <cell r="BD482" t="str">
            <v>MR65380</v>
          </cell>
          <cell r="BE482">
            <v>2020</v>
          </cell>
          <cell r="BF482">
            <v>1</v>
          </cell>
        </row>
        <row r="483">
          <cell r="A483" t="str">
            <v>J 030354/358</v>
          </cell>
          <cell r="B483" t="str">
            <v>896/1998</v>
          </cell>
          <cell r="C483" t="str">
            <v>COMPAQ DESKPRO 2000 + PLACA RETEA</v>
          </cell>
          <cell r="J483" t="str">
            <v>CLUJ</v>
          </cell>
          <cell r="N483" t="str">
            <v xml:space="preserve"> NET CONSULTING</v>
          </cell>
          <cell r="O483" t="str">
            <v>Factura</v>
          </cell>
          <cell r="P483">
            <v>4527847</v>
          </cell>
          <cell r="Q483">
            <v>35733</v>
          </cell>
          <cell r="R483">
            <v>10094072</v>
          </cell>
          <cell r="S483">
            <v>1303.97</v>
          </cell>
          <cell r="T483">
            <v>3</v>
          </cell>
          <cell r="U483" t="str">
            <v>3.9.</v>
          </cell>
          <cell r="V483" t="str">
            <v>Calculatoare electronice si echipamente periferice</v>
          </cell>
          <cell r="W483" t="str">
            <v>Hardware</v>
          </cell>
          <cell r="X483" t="str">
            <v>Personal Computers &amp; Related Equipment</v>
          </cell>
          <cell r="Y483">
            <v>35733</v>
          </cell>
          <cell r="Z483">
            <v>35735</v>
          </cell>
          <cell r="AC483">
            <v>36</v>
          </cell>
          <cell r="AD483">
            <v>36</v>
          </cell>
          <cell r="AF483">
            <v>36</v>
          </cell>
          <cell r="AG483">
            <v>0</v>
          </cell>
          <cell r="AH483">
            <v>49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212301</v>
          </cell>
          <cell r="AO483">
            <v>2123201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10094072</v>
          </cell>
          <cell r="AU483">
            <v>1303.97</v>
          </cell>
          <cell r="AV483">
            <v>2813202</v>
          </cell>
          <cell r="AW483">
            <v>10094072</v>
          </cell>
          <cell r="AX483">
            <v>1303.97</v>
          </cell>
          <cell r="AZ483">
            <v>6811000</v>
          </cell>
          <cell r="BA483">
            <v>1</v>
          </cell>
          <cell r="BD483" t="str">
            <v>MR65380</v>
          </cell>
          <cell r="BE483">
            <v>2020</v>
          </cell>
          <cell r="BF483">
            <v>1</v>
          </cell>
        </row>
        <row r="484">
          <cell r="A484" t="str">
            <v>CASARE-fn</v>
          </cell>
          <cell r="B484" t="str">
            <v>180/1998</v>
          </cell>
          <cell r="C484" t="str">
            <v>COMPUTER COMPAQ PROLINEA 5100 + MONITOR</v>
          </cell>
          <cell r="J484" t="str">
            <v>BC</v>
          </cell>
          <cell r="N484" t="str">
            <v>MBL COMPUTERS SRL</v>
          </cell>
          <cell r="O484" t="str">
            <v>Factura</v>
          </cell>
          <cell r="P484">
            <v>7716960</v>
          </cell>
          <cell r="Q484">
            <v>35221</v>
          </cell>
          <cell r="R484">
            <v>9962415</v>
          </cell>
          <cell r="S484">
            <v>3369.0953669259384</v>
          </cell>
          <cell r="T484">
            <v>3</v>
          </cell>
          <cell r="U484" t="str">
            <v>3.9.</v>
          </cell>
          <cell r="V484" t="str">
            <v>Calculatoare electronice si echipamente periferice</v>
          </cell>
          <cell r="W484" t="str">
            <v>Hardware</v>
          </cell>
          <cell r="X484" t="str">
            <v>Personal Computers &amp; Related Equipment</v>
          </cell>
          <cell r="Y484">
            <v>35221</v>
          </cell>
          <cell r="Z484">
            <v>35217</v>
          </cell>
          <cell r="AC484">
            <v>36</v>
          </cell>
          <cell r="AD484">
            <v>36</v>
          </cell>
          <cell r="AF484">
            <v>36</v>
          </cell>
          <cell r="AG484">
            <v>0</v>
          </cell>
          <cell r="AH484">
            <v>66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212301</v>
          </cell>
          <cell r="AO484">
            <v>2123201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9962415</v>
          </cell>
          <cell r="AU484">
            <v>3369.0953669259384</v>
          </cell>
          <cell r="AV484">
            <v>2813202</v>
          </cell>
          <cell r="AW484">
            <v>9962415</v>
          </cell>
          <cell r="AX484">
            <v>3369.0953669259384</v>
          </cell>
          <cell r="AZ484">
            <v>6811000</v>
          </cell>
          <cell r="BA484">
            <v>1</v>
          </cell>
          <cell r="BD484" t="str">
            <v>MR65380</v>
          </cell>
          <cell r="BE484">
            <v>2020</v>
          </cell>
          <cell r="BF484">
            <v>1</v>
          </cell>
        </row>
        <row r="485">
          <cell r="A485" t="str">
            <v>CASARE-fn</v>
          </cell>
          <cell r="B485" t="str">
            <v>181/1998</v>
          </cell>
          <cell r="C485" t="str">
            <v>COMPUTER COMPAQ PROLINEA 5100 + MONITOR</v>
          </cell>
          <cell r="J485" t="str">
            <v>BC</v>
          </cell>
          <cell r="N485" t="str">
            <v>MBL COMPUTERS SRL</v>
          </cell>
          <cell r="O485" t="str">
            <v>Factura</v>
          </cell>
          <cell r="P485">
            <v>7716960</v>
          </cell>
          <cell r="Q485">
            <v>35221</v>
          </cell>
          <cell r="R485">
            <v>9962415</v>
          </cell>
          <cell r="S485">
            <v>3369.0953669259384</v>
          </cell>
          <cell r="T485">
            <v>3</v>
          </cell>
          <cell r="U485" t="str">
            <v>3.9.</v>
          </cell>
          <cell r="V485" t="str">
            <v>Calculatoare electronice si echipamente periferice</v>
          </cell>
          <cell r="W485" t="str">
            <v>Hardware</v>
          </cell>
          <cell r="X485" t="str">
            <v>Personal Computers &amp; Related Equipment</v>
          </cell>
          <cell r="Y485">
            <v>35221</v>
          </cell>
          <cell r="Z485">
            <v>35217</v>
          </cell>
          <cell r="AC485">
            <v>36</v>
          </cell>
          <cell r="AD485">
            <v>36</v>
          </cell>
          <cell r="AF485">
            <v>36</v>
          </cell>
          <cell r="AG485">
            <v>0</v>
          </cell>
          <cell r="AH485">
            <v>66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212301</v>
          </cell>
          <cell r="AO485">
            <v>2123201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9962415</v>
          </cell>
          <cell r="AU485">
            <v>3369.0953669259384</v>
          </cell>
          <cell r="AV485">
            <v>2813202</v>
          </cell>
          <cell r="AW485">
            <v>9962415</v>
          </cell>
          <cell r="AX485">
            <v>3369.0953669259384</v>
          </cell>
          <cell r="AZ485">
            <v>6811000</v>
          </cell>
          <cell r="BA485">
            <v>1</v>
          </cell>
          <cell r="BD485" t="str">
            <v>MR65380</v>
          </cell>
          <cell r="BE485">
            <v>2020</v>
          </cell>
          <cell r="BF485">
            <v>1</v>
          </cell>
        </row>
        <row r="486">
          <cell r="A486" t="str">
            <v>CASARE-fn</v>
          </cell>
          <cell r="B486" t="str">
            <v>182/1998</v>
          </cell>
          <cell r="C486" t="str">
            <v>COMPUTER COMPAQ PROLINEA 5100 + MONITOR</v>
          </cell>
          <cell r="J486" t="str">
            <v>BC</v>
          </cell>
          <cell r="N486" t="str">
            <v>MBL COMPUTERS SRL</v>
          </cell>
          <cell r="O486" t="str">
            <v>Factura</v>
          </cell>
          <cell r="P486">
            <v>7716960</v>
          </cell>
          <cell r="Q486">
            <v>35221</v>
          </cell>
          <cell r="R486">
            <v>9962415</v>
          </cell>
          <cell r="S486">
            <v>3369.0953669259384</v>
          </cell>
          <cell r="T486">
            <v>3</v>
          </cell>
          <cell r="U486" t="str">
            <v>3.9.</v>
          </cell>
          <cell r="V486" t="str">
            <v>Calculatoare electronice si echipamente periferice</v>
          </cell>
          <cell r="W486" t="str">
            <v>Hardware</v>
          </cell>
          <cell r="X486" t="str">
            <v>Personal Computers &amp; Related Equipment</v>
          </cell>
          <cell r="Y486">
            <v>35221</v>
          </cell>
          <cell r="Z486">
            <v>35217</v>
          </cell>
          <cell r="AC486">
            <v>36</v>
          </cell>
          <cell r="AD486">
            <v>36</v>
          </cell>
          <cell r="AF486">
            <v>36</v>
          </cell>
          <cell r="AG486">
            <v>0</v>
          </cell>
          <cell r="AH486">
            <v>66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212301</v>
          </cell>
          <cell r="AO486">
            <v>2123201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9962415</v>
          </cell>
          <cell r="AU486">
            <v>3369.0953669259384</v>
          </cell>
          <cell r="AV486">
            <v>2813202</v>
          </cell>
          <cell r="AW486">
            <v>9962415</v>
          </cell>
          <cell r="AX486">
            <v>3369.0953669259384</v>
          </cell>
          <cell r="AZ486">
            <v>6811000</v>
          </cell>
          <cell r="BA486">
            <v>1</v>
          </cell>
          <cell r="BD486" t="str">
            <v>MR65380</v>
          </cell>
          <cell r="BE486">
            <v>2020</v>
          </cell>
          <cell r="BF486">
            <v>1</v>
          </cell>
        </row>
        <row r="487">
          <cell r="A487" t="str">
            <v>CASARE-fn</v>
          </cell>
          <cell r="B487" t="str">
            <v>183/1998</v>
          </cell>
          <cell r="C487" t="str">
            <v>COMPUTER COMPAQ PROLINEA 5100 + MONITOR</v>
          </cell>
          <cell r="J487" t="str">
            <v>BC</v>
          </cell>
          <cell r="N487" t="str">
            <v>MBL COMPUTERS SRL</v>
          </cell>
          <cell r="O487" t="str">
            <v>Factura</v>
          </cell>
          <cell r="P487">
            <v>7716960</v>
          </cell>
          <cell r="Q487">
            <v>35221</v>
          </cell>
          <cell r="R487">
            <v>9962415</v>
          </cell>
          <cell r="S487">
            <v>3369.0953669259384</v>
          </cell>
          <cell r="T487">
            <v>3</v>
          </cell>
          <cell r="U487" t="str">
            <v>3.9.</v>
          </cell>
          <cell r="V487" t="str">
            <v>Calculatoare electronice si echipamente periferice</v>
          </cell>
          <cell r="W487" t="str">
            <v>Hardware</v>
          </cell>
          <cell r="X487" t="str">
            <v>Personal Computers &amp; Related Equipment</v>
          </cell>
          <cell r="Y487">
            <v>35221</v>
          </cell>
          <cell r="Z487">
            <v>35217</v>
          </cell>
          <cell r="AC487">
            <v>36</v>
          </cell>
          <cell r="AD487">
            <v>36</v>
          </cell>
          <cell r="AF487">
            <v>36</v>
          </cell>
          <cell r="AG487">
            <v>0</v>
          </cell>
          <cell r="AH487">
            <v>66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212301</v>
          </cell>
          <cell r="AO487">
            <v>2123201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9962415</v>
          </cell>
          <cell r="AU487">
            <v>3369.0953669259384</v>
          </cell>
          <cell r="AV487">
            <v>2813202</v>
          </cell>
          <cell r="AW487">
            <v>9962415</v>
          </cell>
          <cell r="AX487">
            <v>3369.0953669259384</v>
          </cell>
          <cell r="AZ487">
            <v>6811000</v>
          </cell>
          <cell r="BA487">
            <v>1</v>
          </cell>
          <cell r="BD487" t="str">
            <v>MR65380</v>
          </cell>
          <cell r="BE487">
            <v>2020</v>
          </cell>
          <cell r="BF487">
            <v>1</v>
          </cell>
        </row>
        <row r="488">
          <cell r="A488" t="str">
            <v>CASARE-fn</v>
          </cell>
          <cell r="B488" t="str">
            <v>185/1998</v>
          </cell>
          <cell r="C488" t="str">
            <v>COMPUTER COMPAQ PROLINEA 5100 + MONITOR</v>
          </cell>
          <cell r="J488" t="str">
            <v>BC</v>
          </cell>
          <cell r="N488" t="str">
            <v>MBL COMPUTERS SRL</v>
          </cell>
          <cell r="O488" t="str">
            <v>Factura</v>
          </cell>
          <cell r="P488">
            <v>7716960</v>
          </cell>
          <cell r="Q488">
            <v>35221</v>
          </cell>
          <cell r="R488">
            <v>9962415</v>
          </cell>
          <cell r="S488">
            <v>3369.0953669259384</v>
          </cell>
          <cell r="T488">
            <v>3</v>
          </cell>
          <cell r="U488" t="str">
            <v>3.9.</v>
          </cell>
          <cell r="V488" t="str">
            <v>Calculatoare electronice si echipamente periferice</v>
          </cell>
          <cell r="W488" t="str">
            <v>Hardware</v>
          </cell>
          <cell r="X488" t="str">
            <v>Personal Computers &amp; Related Equipment</v>
          </cell>
          <cell r="Y488">
            <v>35221</v>
          </cell>
          <cell r="Z488">
            <v>35217</v>
          </cell>
          <cell r="AC488">
            <v>36</v>
          </cell>
          <cell r="AD488">
            <v>36</v>
          </cell>
          <cell r="AF488">
            <v>36</v>
          </cell>
          <cell r="AG488">
            <v>0</v>
          </cell>
          <cell r="AH488">
            <v>66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212301</v>
          </cell>
          <cell r="AO488">
            <v>2123201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9962415</v>
          </cell>
          <cell r="AU488">
            <v>3369.0953669259384</v>
          </cell>
          <cell r="AV488">
            <v>2813202</v>
          </cell>
          <cell r="AW488">
            <v>9962415</v>
          </cell>
          <cell r="AX488">
            <v>3369.0953669259384</v>
          </cell>
          <cell r="AZ488">
            <v>6811000</v>
          </cell>
          <cell r="BA488">
            <v>1</v>
          </cell>
          <cell r="BD488" t="str">
            <v>MR65380</v>
          </cell>
          <cell r="BE488">
            <v>2020</v>
          </cell>
          <cell r="BF488">
            <v>1</v>
          </cell>
        </row>
        <row r="489">
          <cell r="A489" t="str">
            <v>CASARE-fn</v>
          </cell>
          <cell r="B489" t="str">
            <v>186/1998</v>
          </cell>
          <cell r="C489" t="str">
            <v>COMPUTER COMPAQ PROLINEA 5100 + MONITOR</v>
          </cell>
          <cell r="J489" t="str">
            <v>BC</v>
          </cell>
          <cell r="N489" t="str">
            <v>MBL COMPUTERS SRL</v>
          </cell>
          <cell r="O489" t="str">
            <v>Factura</v>
          </cell>
          <cell r="P489">
            <v>7716960</v>
          </cell>
          <cell r="Q489">
            <v>35221</v>
          </cell>
          <cell r="R489">
            <v>9962415</v>
          </cell>
          <cell r="S489">
            <v>3369.0953669259384</v>
          </cell>
          <cell r="T489">
            <v>3</v>
          </cell>
          <cell r="U489" t="str">
            <v>3.9.</v>
          </cell>
          <cell r="V489" t="str">
            <v>Calculatoare electronice si echipamente periferice</v>
          </cell>
          <cell r="W489" t="str">
            <v>Hardware</v>
          </cell>
          <cell r="X489" t="str">
            <v>Personal Computers &amp; Related Equipment</v>
          </cell>
          <cell r="Y489">
            <v>35221</v>
          </cell>
          <cell r="Z489">
            <v>35217</v>
          </cell>
          <cell r="AC489">
            <v>36</v>
          </cell>
          <cell r="AD489">
            <v>36</v>
          </cell>
          <cell r="AF489">
            <v>36</v>
          </cell>
          <cell r="AG489">
            <v>0</v>
          </cell>
          <cell r="AH489">
            <v>66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212301</v>
          </cell>
          <cell r="AO489">
            <v>2123201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9962415</v>
          </cell>
          <cell r="AU489">
            <v>3369.0953669259384</v>
          </cell>
          <cell r="AV489">
            <v>2813202</v>
          </cell>
          <cell r="AW489">
            <v>9962415</v>
          </cell>
          <cell r="AX489">
            <v>3369.0953669259384</v>
          </cell>
          <cell r="AZ489">
            <v>6811000</v>
          </cell>
          <cell r="BA489">
            <v>1</v>
          </cell>
          <cell r="BD489" t="str">
            <v>MR65380</v>
          </cell>
          <cell r="BE489">
            <v>2020</v>
          </cell>
          <cell r="BF489">
            <v>1</v>
          </cell>
        </row>
        <row r="490">
          <cell r="A490" t="str">
            <v>CASARE-fn</v>
          </cell>
          <cell r="B490" t="str">
            <v>187/1998</v>
          </cell>
          <cell r="C490" t="str">
            <v>COMPUTER COMPAQ PROLINEA 5100 + MONITOR</v>
          </cell>
          <cell r="J490" t="str">
            <v>BC</v>
          </cell>
          <cell r="N490" t="str">
            <v>MBL COMPUTERS SRL</v>
          </cell>
          <cell r="O490" t="str">
            <v>Factura</v>
          </cell>
          <cell r="P490">
            <v>7716960</v>
          </cell>
          <cell r="Q490">
            <v>35221</v>
          </cell>
          <cell r="R490">
            <v>9962415</v>
          </cell>
          <cell r="S490">
            <v>3369.0953669259384</v>
          </cell>
          <cell r="T490">
            <v>3</v>
          </cell>
          <cell r="U490" t="str">
            <v>3.9.</v>
          </cell>
          <cell r="V490" t="str">
            <v>Calculatoare electronice si echipamente periferice</v>
          </cell>
          <cell r="W490" t="str">
            <v>Hardware</v>
          </cell>
          <cell r="X490" t="str">
            <v>Personal Computers &amp; Related Equipment</v>
          </cell>
          <cell r="Y490">
            <v>35221</v>
          </cell>
          <cell r="Z490">
            <v>35217</v>
          </cell>
          <cell r="AC490">
            <v>36</v>
          </cell>
          <cell r="AD490">
            <v>36</v>
          </cell>
          <cell r="AF490">
            <v>36</v>
          </cell>
          <cell r="AG490">
            <v>0</v>
          </cell>
          <cell r="AH490">
            <v>66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212301</v>
          </cell>
          <cell r="AO490">
            <v>2123201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9962415</v>
          </cell>
          <cell r="AU490">
            <v>3369.0953669259384</v>
          </cell>
          <cell r="AV490">
            <v>2813202</v>
          </cell>
          <cell r="AW490">
            <v>9962415</v>
          </cell>
          <cell r="AX490">
            <v>3369.0953669259384</v>
          </cell>
          <cell r="AZ490">
            <v>6811000</v>
          </cell>
          <cell r="BA490">
            <v>1</v>
          </cell>
          <cell r="BD490" t="str">
            <v>MR65380</v>
          </cell>
          <cell r="BE490">
            <v>2020</v>
          </cell>
          <cell r="BF490">
            <v>1</v>
          </cell>
        </row>
        <row r="491">
          <cell r="A491" t="str">
            <v>J 030042</v>
          </cell>
          <cell r="B491" t="str">
            <v>449/1998</v>
          </cell>
          <cell r="C491" t="str">
            <v>CISCO 2501 DUAL SERIAL ROUTER</v>
          </cell>
          <cell r="J491" t="str">
            <v>BC</v>
          </cell>
          <cell r="N491" t="str">
            <v xml:space="preserve">  CRESCENDO</v>
          </cell>
          <cell r="O491" t="str">
            <v>Factura</v>
          </cell>
          <cell r="P491">
            <v>4591883</v>
          </cell>
          <cell r="Q491">
            <v>35537</v>
          </cell>
          <cell r="R491">
            <v>9533800</v>
          </cell>
          <cell r="S491">
            <v>1348.48</v>
          </cell>
          <cell r="T491">
            <v>3</v>
          </cell>
          <cell r="U491" t="str">
            <v>3.9.</v>
          </cell>
          <cell r="V491" t="str">
            <v>Calculatoare electronice si echipamente periferice</v>
          </cell>
          <cell r="W491" t="str">
            <v>Hardware</v>
          </cell>
          <cell r="X491" t="str">
            <v>Personal Computers &amp; Related Equipment</v>
          </cell>
          <cell r="Y491">
            <v>35537</v>
          </cell>
          <cell r="Z491">
            <v>35521</v>
          </cell>
          <cell r="AC491">
            <v>36</v>
          </cell>
          <cell r="AD491">
            <v>36</v>
          </cell>
          <cell r="AF491">
            <v>36</v>
          </cell>
          <cell r="AG491">
            <v>0</v>
          </cell>
          <cell r="AH491">
            <v>56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212301</v>
          </cell>
          <cell r="AO491">
            <v>2123201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9533800</v>
          </cell>
          <cell r="AU491">
            <v>1348.48</v>
          </cell>
          <cell r="AV491">
            <v>2813202</v>
          </cell>
          <cell r="AW491">
            <v>9533800</v>
          </cell>
          <cell r="AX491">
            <v>1348.48</v>
          </cell>
          <cell r="AZ491">
            <v>6811000</v>
          </cell>
          <cell r="BA491">
            <v>1</v>
          </cell>
          <cell r="BD491" t="str">
            <v>MR65380</v>
          </cell>
          <cell r="BE491">
            <v>2020</v>
          </cell>
          <cell r="BF491">
            <v>1</v>
          </cell>
        </row>
        <row r="492">
          <cell r="A492" t="str">
            <v>J 030503</v>
          </cell>
          <cell r="B492" t="str">
            <v>450/1998</v>
          </cell>
          <cell r="C492" t="str">
            <v>CISCO 2501 DUAL SERIAL ROUTER</v>
          </cell>
          <cell r="J492" t="str">
            <v>BV</v>
          </cell>
          <cell r="N492" t="str">
            <v xml:space="preserve"> CRESCENDO</v>
          </cell>
          <cell r="O492" t="str">
            <v>Factura</v>
          </cell>
          <cell r="P492">
            <v>4591883</v>
          </cell>
          <cell r="Q492">
            <v>35537</v>
          </cell>
          <cell r="R492">
            <v>9533800</v>
          </cell>
          <cell r="S492">
            <v>1348.48</v>
          </cell>
          <cell r="T492">
            <v>3</v>
          </cell>
          <cell r="U492" t="str">
            <v>3.9.</v>
          </cell>
          <cell r="V492" t="str">
            <v>Calculatoare electronice si echipamente periferice</v>
          </cell>
          <cell r="W492" t="str">
            <v>Hardware</v>
          </cell>
          <cell r="X492" t="str">
            <v>Personal Computers &amp; Related Equipment</v>
          </cell>
          <cell r="Y492">
            <v>35537</v>
          </cell>
          <cell r="Z492">
            <v>35521</v>
          </cell>
          <cell r="AC492">
            <v>36</v>
          </cell>
          <cell r="AD492">
            <v>36</v>
          </cell>
          <cell r="AF492">
            <v>36</v>
          </cell>
          <cell r="AG492">
            <v>0</v>
          </cell>
          <cell r="AH492">
            <v>56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212301</v>
          </cell>
          <cell r="AO492">
            <v>2123201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9533800</v>
          </cell>
          <cell r="AU492">
            <v>1348.48</v>
          </cell>
          <cell r="AV492">
            <v>2813202</v>
          </cell>
          <cell r="AW492">
            <v>9533800</v>
          </cell>
          <cell r="AX492">
            <v>1348.48</v>
          </cell>
          <cell r="AZ492">
            <v>6811000</v>
          </cell>
          <cell r="BA492">
            <v>1</v>
          </cell>
          <cell r="BD492" t="str">
            <v>MR65380</v>
          </cell>
          <cell r="BE492">
            <v>2020</v>
          </cell>
          <cell r="BF492">
            <v>1</v>
          </cell>
        </row>
        <row r="493">
          <cell r="A493" t="str">
            <v>piesa schimb/reclasificare</v>
          </cell>
          <cell r="B493" t="str">
            <v>1006/1998</v>
          </cell>
          <cell r="C493" t="str">
            <v>ADAPTOR NETWORK CARD</v>
          </cell>
          <cell r="J493" t="str">
            <v>BC</v>
          </cell>
          <cell r="N493" t="str">
            <v>NET CONSULTING</v>
          </cell>
          <cell r="O493" t="str">
            <v>Factura</v>
          </cell>
          <cell r="P493">
            <v>980376</v>
          </cell>
          <cell r="Q493">
            <v>35845</v>
          </cell>
          <cell r="R493">
            <v>8937000</v>
          </cell>
          <cell r="S493">
            <v>1131.27</v>
          </cell>
          <cell r="T493">
            <v>3</v>
          </cell>
          <cell r="U493" t="str">
            <v>3.9.</v>
          </cell>
          <cell r="V493" t="str">
            <v>Calculatoare electronice si echipamente periferice</v>
          </cell>
          <cell r="W493" t="str">
            <v>Hardware</v>
          </cell>
          <cell r="X493" t="str">
            <v>Personal Computers &amp; Related Equipment</v>
          </cell>
          <cell r="Y493">
            <v>35845</v>
          </cell>
          <cell r="Z493">
            <v>35855</v>
          </cell>
          <cell r="AC493">
            <v>36</v>
          </cell>
          <cell r="AD493">
            <v>36</v>
          </cell>
          <cell r="AF493">
            <v>36</v>
          </cell>
          <cell r="AG493">
            <v>0</v>
          </cell>
          <cell r="AH493">
            <v>45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212301</v>
          </cell>
          <cell r="AO493">
            <v>2123201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8937000</v>
          </cell>
          <cell r="AU493">
            <v>1131.27</v>
          </cell>
          <cell r="AV493">
            <v>2813202</v>
          </cell>
          <cell r="AW493">
            <v>8937000</v>
          </cell>
          <cell r="AX493">
            <v>1131.27</v>
          </cell>
          <cell r="AZ493">
            <v>6811000</v>
          </cell>
          <cell r="BA493">
            <v>1</v>
          </cell>
          <cell r="BD493" t="str">
            <v>MR65380</v>
          </cell>
          <cell r="BE493">
            <v>2020</v>
          </cell>
          <cell r="BF493">
            <v>1</v>
          </cell>
        </row>
        <row r="494">
          <cell r="A494" t="str">
            <v>CASARE-fn</v>
          </cell>
          <cell r="B494" t="str">
            <v>134/1998</v>
          </cell>
          <cell r="C494" t="str">
            <v>COMPUTER COMPAQ PROLINEA 5/75 M + MONITOR</v>
          </cell>
          <cell r="J494" t="str">
            <v>BC</v>
          </cell>
          <cell r="N494" t="str">
            <v xml:space="preserve"> NET CONSULTING</v>
          </cell>
          <cell r="O494" t="str">
            <v>Factura</v>
          </cell>
          <cell r="P494" t="str">
            <v>951158/951277</v>
          </cell>
          <cell r="Q494">
            <v>35165</v>
          </cell>
          <cell r="R494">
            <v>8724348</v>
          </cell>
          <cell r="S494">
            <v>2985.5082037164498</v>
          </cell>
          <cell r="T494">
            <v>3</v>
          </cell>
          <cell r="U494" t="str">
            <v>3.9.</v>
          </cell>
          <cell r="V494" t="str">
            <v>Calculatoare electronice si echipamente periferice</v>
          </cell>
          <cell r="W494" t="str">
            <v>Hardware</v>
          </cell>
          <cell r="X494" t="str">
            <v>Personal Computers &amp; Related Equipment</v>
          </cell>
          <cell r="Y494">
            <v>35165</v>
          </cell>
          <cell r="Z494">
            <v>35156</v>
          </cell>
          <cell r="AC494">
            <v>36</v>
          </cell>
          <cell r="AD494">
            <v>36</v>
          </cell>
          <cell r="AF494">
            <v>36</v>
          </cell>
          <cell r="AG494">
            <v>0</v>
          </cell>
          <cell r="AH494">
            <v>68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212301</v>
          </cell>
          <cell r="AO494">
            <v>2123201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8724348</v>
          </cell>
          <cell r="AU494">
            <v>2985.5082037164498</v>
          </cell>
          <cell r="AV494">
            <v>2813202</v>
          </cell>
          <cell r="AW494">
            <v>8724348</v>
          </cell>
          <cell r="AX494">
            <v>2985.5082037164498</v>
          </cell>
          <cell r="AZ494">
            <v>6811000</v>
          </cell>
          <cell r="BA494">
            <v>1</v>
          </cell>
          <cell r="BD494" t="str">
            <v>MR65380</v>
          </cell>
          <cell r="BE494">
            <v>2020</v>
          </cell>
          <cell r="BF494">
            <v>1</v>
          </cell>
        </row>
        <row r="495">
          <cell r="A495" t="str">
            <v>CASARE-fn</v>
          </cell>
          <cell r="B495" t="str">
            <v>135/1998</v>
          </cell>
          <cell r="C495" t="str">
            <v>COMPUTER COMPAQ PROLINEA 5/75 M + MONITOR</v>
          </cell>
          <cell r="J495" t="str">
            <v>BC</v>
          </cell>
          <cell r="N495" t="str">
            <v xml:space="preserve"> NET CONSULTING</v>
          </cell>
          <cell r="O495" t="str">
            <v>Factura</v>
          </cell>
          <cell r="P495" t="str">
            <v>951158/951277</v>
          </cell>
          <cell r="Q495">
            <v>35165</v>
          </cell>
          <cell r="R495">
            <v>8724348</v>
          </cell>
          <cell r="S495">
            <v>2985.5082037164498</v>
          </cell>
          <cell r="T495">
            <v>3</v>
          </cell>
          <cell r="U495" t="str">
            <v>3.9.</v>
          </cell>
          <cell r="V495" t="str">
            <v>Calculatoare electronice si echipamente periferice</v>
          </cell>
          <cell r="W495" t="str">
            <v>Hardware</v>
          </cell>
          <cell r="X495" t="str">
            <v>Personal Computers &amp; Related Equipment</v>
          </cell>
          <cell r="Y495">
            <v>35165</v>
          </cell>
          <cell r="Z495">
            <v>35156</v>
          </cell>
          <cell r="AC495">
            <v>36</v>
          </cell>
          <cell r="AD495">
            <v>36</v>
          </cell>
          <cell r="AF495">
            <v>36</v>
          </cell>
          <cell r="AG495">
            <v>0</v>
          </cell>
          <cell r="AH495">
            <v>68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212301</v>
          </cell>
          <cell r="AO495">
            <v>2123201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8724348</v>
          </cell>
          <cell r="AU495">
            <v>2985.5082037164498</v>
          </cell>
          <cell r="AV495">
            <v>2813202</v>
          </cell>
          <cell r="AW495">
            <v>8724348</v>
          </cell>
          <cell r="AX495">
            <v>2985.5082037164498</v>
          </cell>
          <cell r="AZ495">
            <v>6811000</v>
          </cell>
          <cell r="BA495">
            <v>1</v>
          </cell>
          <cell r="BD495" t="str">
            <v>MR65380</v>
          </cell>
          <cell r="BE495">
            <v>2020</v>
          </cell>
          <cell r="BF495">
            <v>1</v>
          </cell>
        </row>
        <row r="496">
          <cell r="A496" t="str">
            <v>CASARE-fn</v>
          </cell>
          <cell r="B496" t="str">
            <v>136/1998</v>
          </cell>
          <cell r="C496" t="str">
            <v>COMPUTER COMPAQ PROLINEA 5/75 M + MONITOR</v>
          </cell>
          <cell r="J496" t="str">
            <v>BC</v>
          </cell>
          <cell r="N496" t="str">
            <v xml:space="preserve"> NET CONSULTING</v>
          </cell>
          <cell r="O496" t="str">
            <v>Factura</v>
          </cell>
          <cell r="P496" t="str">
            <v>951158/951277</v>
          </cell>
          <cell r="Q496">
            <v>35165</v>
          </cell>
          <cell r="R496">
            <v>8724348</v>
          </cell>
          <cell r="S496">
            <v>2985.5082037164498</v>
          </cell>
          <cell r="T496">
            <v>3</v>
          </cell>
          <cell r="U496" t="str">
            <v>3.9.</v>
          </cell>
          <cell r="V496" t="str">
            <v>Calculatoare electronice si echipamente periferice</v>
          </cell>
          <cell r="W496" t="str">
            <v>Hardware</v>
          </cell>
          <cell r="X496" t="str">
            <v>Personal Computers &amp; Related Equipment</v>
          </cell>
          <cell r="Y496">
            <v>35165</v>
          </cell>
          <cell r="Z496">
            <v>35156</v>
          </cell>
          <cell r="AC496">
            <v>36</v>
          </cell>
          <cell r="AD496">
            <v>36</v>
          </cell>
          <cell r="AF496">
            <v>36</v>
          </cell>
          <cell r="AG496">
            <v>0</v>
          </cell>
          <cell r="AH496">
            <v>68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212301</v>
          </cell>
          <cell r="AO496">
            <v>2123201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8724348</v>
          </cell>
          <cell r="AU496">
            <v>2985.5082037164498</v>
          </cell>
          <cell r="AV496">
            <v>2813202</v>
          </cell>
          <cell r="AW496">
            <v>8724348</v>
          </cell>
          <cell r="AX496">
            <v>2985.5082037164498</v>
          </cell>
          <cell r="AZ496">
            <v>6811000</v>
          </cell>
          <cell r="BA496">
            <v>1</v>
          </cell>
          <cell r="BD496" t="str">
            <v>MR65380</v>
          </cell>
          <cell r="BE496">
            <v>2020</v>
          </cell>
          <cell r="BF496">
            <v>1</v>
          </cell>
        </row>
        <row r="497">
          <cell r="A497" t="str">
            <v>CASARE-fn</v>
          </cell>
          <cell r="B497" t="str">
            <v>137/1998</v>
          </cell>
          <cell r="C497" t="str">
            <v>COMPUTER COMPAQ PROLINEA 5/75 M + MONITOR</v>
          </cell>
          <cell r="J497" t="str">
            <v>BC</v>
          </cell>
          <cell r="N497" t="str">
            <v xml:space="preserve"> NET CONSULTING</v>
          </cell>
          <cell r="O497" t="str">
            <v>Factura</v>
          </cell>
          <cell r="P497" t="str">
            <v>951158/951277</v>
          </cell>
          <cell r="Q497">
            <v>35165</v>
          </cell>
          <cell r="R497">
            <v>8724348</v>
          </cell>
          <cell r="S497">
            <v>2985.5082037164498</v>
          </cell>
          <cell r="T497">
            <v>3</v>
          </cell>
          <cell r="U497" t="str">
            <v>3.9.</v>
          </cell>
          <cell r="V497" t="str">
            <v>Calculatoare electronice si echipamente periferice</v>
          </cell>
          <cell r="W497" t="str">
            <v>Hardware</v>
          </cell>
          <cell r="X497" t="str">
            <v>Personal Computers &amp; Related Equipment</v>
          </cell>
          <cell r="Y497">
            <v>35165</v>
          </cell>
          <cell r="Z497">
            <v>35156</v>
          </cell>
          <cell r="AC497">
            <v>36</v>
          </cell>
          <cell r="AD497">
            <v>36</v>
          </cell>
          <cell r="AF497">
            <v>36</v>
          </cell>
          <cell r="AG497">
            <v>0</v>
          </cell>
          <cell r="AH497">
            <v>68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212301</v>
          </cell>
          <cell r="AO497">
            <v>2123201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8724348</v>
          </cell>
          <cell r="AU497">
            <v>2985.5082037164498</v>
          </cell>
          <cell r="AV497">
            <v>2813202</v>
          </cell>
          <cell r="AW497">
            <v>8724348</v>
          </cell>
          <cell r="AX497">
            <v>2985.5082037164498</v>
          </cell>
          <cell r="AZ497">
            <v>6811000</v>
          </cell>
          <cell r="BA497">
            <v>1</v>
          </cell>
          <cell r="BD497" t="str">
            <v>MR65380</v>
          </cell>
          <cell r="BE497">
            <v>2020</v>
          </cell>
          <cell r="BF497">
            <v>1</v>
          </cell>
        </row>
        <row r="498">
          <cell r="A498" t="str">
            <v>CASARE-fn</v>
          </cell>
          <cell r="B498" t="str">
            <v>138/1998</v>
          </cell>
          <cell r="C498" t="str">
            <v>COMPUTER COMPAQ PROLINEA 5/75 M + MONITOR</v>
          </cell>
          <cell r="J498" t="str">
            <v>BC</v>
          </cell>
          <cell r="N498" t="str">
            <v xml:space="preserve"> NET CONSULTING</v>
          </cell>
          <cell r="O498" t="str">
            <v>Factura</v>
          </cell>
          <cell r="P498" t="str">
            <v>951158/951277</v>
          </cell>
          <cell r="Q498">
            <v>35165</v>
          </cell>
          <cell r="R498">
            <v>8724348</v>
          </cell>
          <cell r="S498">
            <v>2985.5082037164498</v>
          </cell>
          <cell r="T498">
            <v>3</v>
          </cell>
          <cell r="U498" t="str">
            <v>3.9.</v>
          </cell>
          <cell r="V498" t="str">
            <v>Calculatoare electronice si echipamente periferice</v>
          </cell>
          <cell r="W498" t="str">
            <v>Hardware</v>
          </cell>
          <cell r="X498" t="str">
            <v>Personal Computers &amp; Related Equipment</v>
          </cell>
          <cell r="Y498">
            <v>35165</v>
          </cell>
          <cell r="Z498">
            <v>35156</v>
          </cell>
          <cell r="AC498">
            <v>36</v>
          </cell>
          <cell r="AD498">
            <v>36</v>
          </cell>
          <cell r="AF498">
            <v>36</v>
          </cell>
          <cell r="AG498">
            <v>0</v>
          </cell>
          <cell r="AH498">
            <v>68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212301</v>
          </cell>
          <cell r="AO498">
            <v>2123201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8724348</v>
          </cell>
          <cell r="AU498">
            <v>2985.5082037164498</v>
          </cell>
          <cell r="AV498">
            <v>2813202</v>
          </cell>
          <cell r="AW498">
            <v>8724348</v>
          </cell>
          <cell r="AX498">
            <v>2985.5082037164498</v>
          </cell>
          <cell r="AZ498">
            <v>6811000</v>
          </cell>
          <cell r="BA498">
            <v>1</v>
          </cell>
          <cell r="BD498" t="str">
            <v>MR65380</v>
          </cell>
          <cell r="BE498">
            <v>2020</v>
          </cell>
          <cell r="BF498">
            <v>1</v>
          </cell>
        </row>
        <row r="499">
          <cell r="A499" t="str">
            <v>J 030050</v>
          </cell>
          <cell r="B499" t="str">
            <v>14/1998</v>
          </cell>
          <cell r="C499" t="str">
            <v>COMPUTER+MONITOR+TASTATURA PROLINEA 4/33 S</v>
          </cell>
          <cell r="J499" t="str">
            <v>BC</v>
          </cell>
          <cell r="N499" t="str">
            <v xml:space="preserve"> RJR BV</v>
          </cell>
          <cell r="O499" t="str">
            <v>Declaratie vamala de import</v>
          </cell>
          <cell r="P499" t="str">
            <v>15364,5,6</v>
          </cell>
          <cell r="Q499">
            <v>34584</v>
          </cell>
          <cell r="R499">
            <v>8368936.333333333</v>
          </cell>
          <cell r="S499">
            <v>4419.157916666667</v>
          </cell>
          <cell r="T499">
            <v>3</v>
          </cell>
          <cell r="U499" t="str">
            <v>3.9.</v>
          </cell>
          <cell r="V499" t="str">
            <v>Calculatoare electronice si echipamente periferice</v>
          </cell>
          <cell r="W499" t="str">
            <v>Hardware</v>
          </cell>
          <cell r="X499" t="str">
            <v>Personal Computers &amp; Related Equipment</v>
          </cell>
          <cell r="Y499">
            <v>34584</v>
          </cell>
          <cell r="Z499">
            <v>34578</v>
          </cell>
          <cell r="AC499">
            <v>36</v>
          </cell>
          <cell r="AD499">
            <v>36</v>
          </cell>
          <cell r="AF499">
            <v>36</v>
          </cell>
          <cell r="AG499">
            <v>0</v>
          </cell>
          <cell r="AH499">
            <v>87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212301</v>
          </cell>
          <cell r="AO499">
            <v>2123201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8368936.333333333</v>
          </cell>
          <cell r="AU499">
            <v>4419.157916666667</v>
          </cell>
          <cell r="AV499">
            <v>2813202</v>
          </cell>
          <cell r="AW499">
            <v>8368936.333333333</v>
          </cell>
          <cell r="AX499">
            <v>4419.157916666667</v>
          </cell>
          <cell r="AZ499">
            <v>6811000</v>
          </cell>
          <cell r="BA499">
            <v>1</v>
          </cell>
          <cell r="BD499" t="str">
            <v>MR65380</v>
          </cell>
          <cell r="BE499">
            <v>2020</v>
          </cell>
          <cell r="BF499">
            <v>1</v>
          </cell>
        </row>
        <row r="500">
          <cell r="A500" t="str">
            <v>CASARE-fn</v>
          </cell>
          <cell r="B500" t="str">
            <v>20/1998</v>
          </cell>
          <cell r="C500" t="str">
            <v>COMPUTER+MONITOR+TASTATURA PROLINEA 4/33 S</v>
          </cell>
          <cell r="J500" t="str">
            <v>BC</v>
          </cell>
          <cell r="N500" t="str">
            <v xml:space="preserve"> RJR BV</v>
          </cell>
          <cell r="O500" t="str">
            <v>Declaratie vamala de import</v>
          </cell>
          <cell r="P500" t="str">
            <v>15364,5,6</v>
          </cell>
          <cell r="Q500">
            <v>34584</v>
          </cell>
          <cell r="R500">
            <v>8066057.333333333</v>
          </cell>
          <cell r="S500">
            <v>4496.1279166666664</v>
          </cell>
          <cell r="T500">
            <v>3</v>
          </cell>
          <cell r="U500" t="str">
            <v>3.9.</v>
          </cell>
          <cell r="V500" t="str">
            <v>Calculatoare electronice si echipamente periferice</v>
          </cell>
          <cell r="W500" t="str">
            <v>Hardware</v>
          </cell>
          <cell r="X500" t="str">
            <v>Personal Computers &amp; Related Equipment</v>
          </cell>
          <cell r="Y500">
            <v>34584</v>
          </cell>
          <cell r="Z500">
            <v>34578</v>
          </cell>
          <cell r="AC500">
            <v>36</v>
          </cell>
          <cell r="AD500">
            <v>36</v>
          </cell>
          <cell r="AF500">
            <v>36</v>
          </cell>
          <cell r="AG500">
            <v>0</v>
          </cell>
          <cell r="AH500">
            <v>87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212301</v>
          </cell>
          <cell r="AO500">
            <v>2123201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8066057.333333333</v>
          </cell>
          <cell r="AU500">
            <v>4496.1279166666664</v>
          </cell>
          <cell r="AV500">
            <v>2813202</v>
          </cell>
          <cell r="AW500">
            <v>8066057.333333333</v>
          </cell>
          <cell r="AX500">
            <v>4496.1279166666664</v>
          </cell>
          <cell r="AZ500">
            <v>6811000</v>
          </cell>
          <cell r="BA500">
            <v>1</v>
          </cell>
          <cell r="BD500" t="str">
            <v>MR65380</v>
          </cell>
          <cell r="BE500">
            <v>2020</v>
          </cell>
          <cell r="BF500">
            <v>1</v>
          </cell>
        </row>
        <row r="501">
          <cell r="A501" t="str">
            <v>CASARE-fn</v>
          </cell>
          <cell r="B501" t="str">
            <v>16/1998</v>
          </cell>
          <cell r="C501" t="str">
            <v>COMPUTER+MONITOR+TASTATURA PROLINEA 4/33 S</v>
          </cell>
          <cell r="J501" t="str">
            <v>BC</v>
          </cell>
          <cell r="N501" t="str">
            <v xml:space="preserve"> RJR BV</v>
          </cell>
          <cell r="O501" t="str">
            <v>Declaratie vamala de import</v>
          </cell>
          <cell r="P501" t="str">
            <v>15364,5,6</v>
          </cell>
          <cell r="Q501">
            <v>34584</v>
          </cell>
          <cell r="R501">
            <v>8045669.333333333</v>
          </cell>
          <cell r="S501">
            <v>4496.1279166666664</v>
          </cell>
          <cell r="T501">
            <v>3</v>
          </cell>
          <cell r="U501" t="str">
            <v>3.9.</v>
          </cell>
          <cell r="V501" t="str">
            <v>Calculatoare electronice si echipamente periferice</v>
          </cell>
          <cell r="W501" t="str">
            <v>Hardware</v>
          </cell>
          <cell r="X501" t="str">
            <v>Personal Computers &amp; Related Equipment</v>
          </cell>
          <cell r="Y501">
            <v>34584</v>
          </cell>
          <cell r="Z501">
            <v>34578</v>
          </cell>
          <cell r="AC501">
            <v>36</v>
          </cell>
          <cell r="AD501">
            <v>36</v>
          </cell>
          <cell r="AF501">
            <v>36</v>
          </cell>
          <cell r="AG501">
            <v>0</v>
          </cell>
          <cell r="AH501">
            <v>87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212301</v>
          </cell>
          <cell r="AO501">
            <v>2123201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8045669.333333333</v>
          </cell>
          <cell r="AU501">
            <v>4496.1279166666664</v>
          </cell>
          <cell r="AV501">
            <v>2813202</v>
          </cell>
          <cell r="AW501">
            <v>8045669.333333333</v>
          </cell>
          <cell r="AX501">
            <v>4496.1279166666664</v>
          </cell>
          <cell r="AZ501">
            <v>6811000</v>
          </cell>
          <cell r="BA501">
            <v>1</v>
          </cell>
          <cell r="BD501" t="str">
            <v>MR65380</v>
          </cell>
          <cell r="BE501">
            <v>2020</v>
          </cell>
          <cell r="BF501">
            <v>1</v>
          </cell>
        </row>
        <row r="502">
          <cell r="A502" t="str">
            <v>CASARE-fn</v>
          </cell>
          <cell r="B502" t="str">
            <v>17/1998</v>
          </cell>
          <cell r="C502" t="str">
            <v>COMPUTER+MONITOR+TASTATURA PROLINEA 4/33 S</v>
          </cell>
          <cell r="J502" t="str">
            <v>BC</v>
          </cell>
          <cell r="N502" t="str">
            <v xml:space="preserve"> RJR BV</v>
          </cell>
          <cell r="O502" t="str">
            <v>Declaratie vamala de import</v>
          </cell>
          <cell r="P502" t="str">
            <v>15364,5,6</v>
          </cell>
          <cell r="Q502">
            <v>34584</v>
          </cell>
          <cell r="R502">
            <v>8045669.333333333</v>
          </cell>
          <cell r="S502">
            <v>4496.1279166666664</v>
          </cell>
          <cell r="T502">
            <v>3</v>
          </cell>
          <cell r="U502" t="str">
            <v>3.9.</v>
          </cell>
          <cell r="V502" t="str">
            <v>Calculatoare electronice si echipamente periferice</v>
          </cell>
          <cell r="W502" t="str">
            <v>Hardware</v>
          </cell>
          <cell r="X502" t="str">
            <v>Personal Computers &amp; Related Equipment</v>
          </cell>
          <cell r="Y502">
            <v>34584</v>
          </cell>
          <cell r="Z502">
            <v>34578</v>
          </cell>
          <cell r="AC502">
            <v>36</v>
          </cell>
          <cell r="AD502">
            <v>36</v>
          </cell>
          <cell r="AF502">
            <v>36</v>
          </cell>
          <cell r="AG502">
            <v>0</v>
          </cell>
          <cell r="AH502">
            <v>87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212301</v>
          </cell>
          <cell r="AO502">
            <v>2123201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8045669.333333333</v>
          </cell>
          <cell r="AU502">
            <v>4496.1279166666664</v>
          </cell>
          <cell r="AV502">
            <v>2813202</v>
          </cell>
          <cell r="AW502">
            <v>8045669.333333333</v>
          </cell>
          <cell r="AX502">
            <v>4496.1279166666664</v>
          </cell>
          <cell r="AZ502">
            <v>6811000</v>
          </cell>
          <cell r="BA502">
            <v>1</v>
          </cell>
          <cell r="BD502" t="str">
            <v>MR65380</v>
          </cell>
          <cell r="BE502">
            <v>2020</v>
          </cell>
          <cell r="BF502">
            <v>1</v>
          </cell>
        </row>
        <row r="503">
          <cell r="A503" t="str">
            <v>CASARE-fn</v>
          </cell>
          <cell r="B503" t="str">
            <v>18/1998</v>
          </cell>
          <cell r="C503" t="str">
            <v>COMPUTER+MONITOR+TASTATURA PROLINEA 4/33 S</v>
          </cell>
          <cell r="J503" t="str">
            <v>BC</v>
          </cell>
          <cell r="N503" t="str">
            <v xml:space="preserve"> RJR BV</v>
          </cell>
          <cell r="O503" t="str">
            <v>Declaratie vamala de import</v>
          </cell>
          <cell r="P503" t="str">
            <v>15364,5,6</v>
          </cell>
          <cell r="Q503">
            <v>34584</v>
          </cell>
          <cell r="R503">
            <v>8045669.333333333</v>
          </cell>
          <cell r="S503">
            <v>4496.1279166666664</v>
          </cell>
          <cell r="T503">
            <v>3</v>
          </cell>
          <cell r="U503" t="str">
            <v>3.9.</v>
          </cell>
          <cell r="V503" t="str">
            <v>Calculatoare electronice si echipamente periferice</v>
          </cell>
          <cell r="W503" t="str">
            <v>Hardware</v>
          </cell>
          <cell r="X503" t="str">
            <v>Personal Computers &amp; Related Equipment</v>
          </cell>
          <cell r="Y503">
            <v>34584</v>
          </cell>
          <cell r="Z503">
            <v>34578</v>
          </cell>
          <cell r="AC503">
            <v>36</v>
          </cell>
          <cell r="AD503">
            <v>36</v>
          </cell>
          <cell r="AF503">
            <v>36</v>
          </cell>
          <cell r="AG503">
            <v>0</v>
          </cell>
          <cell r="AH503">
            <v>87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212301</v>
          </cell>
          <cell r="AO503">
            <v>2123201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8045669.333333333</v>
          </cell>
          <cell r="AU503">
            <v>4496.1279166666664</v>
          </cell>
          <cell r="AV503">
            <v>2813202</v>
          </cell>
          <cell r="AW503">
            <v>8045669.333333333</v>
          </cell>
          <cell r="AX503">
            <v>4496.1279166666664</v>
          </cell>
          <cell r="AZ503">
            <v>6811000</v>
          </cell>
          <cell r="BA503">
            <v>1</v>
          </cell>
          <cell r="BD503" t="str">
            <v>MR65380</v>
          </cell>
          <cell r="BE503">
            <v>2020</v>
          </cell>
          <cell r="BF503">
            <v>1</v>
          </cell>
        </row>
        <row r="504">
          <cell r="A504" t="str">
            <v>CASARE-fn</v>
          </cell>
          <cell r="B504" t="str">
            <v>19/1998</v>
          </cell>
          <cell r="C504" t="str">
            <v>COMPUTER+MONITOR+TASTATURA PROLINEA 4/33 S</v>
          </cell>
          <cell r="J504" t="str">
            <v>BC</v>
          </cell>
          <cell r="N504" t="str">
            <v xml:space="preserve"> RJR BV</v>
          </cell>
          <cell r="O504" t="str">
            <v>Declaratie vamala de import</v>
          </cell>
          <cell r="P504" t="str">
            <v>15364,5,6</v>
          </cell>
          <cell r="Q504">
            <v>34584</v>
          </cell>
          <cell r="R504">
            <v>8045669.333333333</v>
          </cell>
          <cell r="S504">
            <v>4496.1279166666664</v>
          </cell>
          <cell r="T504">
            <v>3</v>
          </cell>
          <cell r="U504" t="str">
            <v>3.9.</v>
          </cell>
          <cell r="V504" t="str">
            <v>Calculatoare electronice si echipamente periferice</v>
          </cell>
          <cell r="W504" t="str">
            <v>Hardware</v>
          </cell>
          <cell r="X504" t="str">
            <v>Personal Computers &amp; Related Equipment</v>
          </cell>
          <cell r="Y504">
            <v>34584</v>
          </cell>
          <cell r="Z504">
            <v>34578</v>
          </cell>
          <cell r="AC504">
            <v>36</v>
          </cell>
          <cell r="AD504">
            <v>36</v>
          </cell>
          <cell r="AF504">
            <v>36</v>
          </cell>
          <cell r="AG504">
            <v>0</v>
          </cell>
          <cell r="AH504">
            <v>87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212301</v>
          </cell>
          <cell r="AO504">
            <v>2123201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8045669.333333333</v>
          </cell>
          <cell r="AU504">
            <v>4496.1279166666664</v>
          </cell>
          <cell r="AV504">
            <v>2813202</v>
          </cell>
          <cell r="AW504">
            <v>8045669.333333333</v>
          </cell>
          <cell r="AX504">
            <v>4496.1279166666664</v>
          </cell>
          <cell r="AZ504">
            <v>6811000</v>
          </cell>
          <cell r="BA504">
            <v>1</v>
          </cell>
          <cell r="BD504" t="str">
            <v>MR65380</v>
          </cell>
          <cell r="BE504">
            <v>2020</v>
          </cell>
          <cell r="BF504">
            <v>1</v>
          </cell>
        </row>
        <row r="505">
          <cell r="A505" t="str">
            <v>J 030043</v>
          </cell>
          <cell r="B505" t="str">
            <v>1076/1998</v>
          </cell>
          <cell r="C505" t="str">
            <v>MEMORIE PT.SERVER</v>
          </cell>
          <cell r="J505" t="str">
            <v>BC</v>
          </cell>
          <cell r="N505" t="str">
            <v>MBL COMPUTERS SRL</v>
          </cell>
          <cell r="O505" t="str">
            <v>Factura</v>
          </cell>
          <cell r="P505">
            <v>2060758</v>
          </cell>
          <cell r="Q505">
            <v>35866</v>
          </cell>
          <cell r="R505">
            <v>6995441</v>
          </cell>
          <cell r="S505">
            <v>885.5</v>
          </cell>
          <cell r="T505">
            <v>3</v>
          </cell>
          <cell r="U505" t="str">
            <v>3.9.</v>
          </cell>
          <cell r="V505" t="str">
            <v>Calculatoare electronice si echipamente periferice</v>
          </cell>
          <cell r="W505" t="str">
            <v>Hardware</v>
          </cell>
          <cell r="X505" t="str">
            <v>Personal Computers &amp; Related Equipment</v>
          </cell>
          <cell r="Y505">
            <v>35866</v>
          </cell>
          <cell r="Z505">
            <v>35886</v>
          </cell>
          <cell r="AC505">
            <v>36</v>
          </cell>
          <cell r="AD505">
            <v>36</v>
          </cell>
          <cell r="AF505">
            <v>36</v>
          </cell>
          <cell r="AG505">
            <v>0</v>
          </cell>
          <cell r="AH505">
            <v>44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212301</v>
          </cell>
          <cell r="AO505">
            <v>2123201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6995441</v>
          </cell>
          <cell r="AU505">
            <v>885.5</v>
          </cell>
          <cell r="AV505">
            <v>2813202</v>
          </cell>
          <cell r="AW505">
            <v>6995441</v>
          </cell>
          <cell r="AX505">
            <v>885.5</v>
          </cell>
          <cell r="AZ505">
            <v>6811000</v>
          </cell>
          <cell r="BA505">
            <v>1</v>
          </cell>
          <cell r="BD505" t="str">
            <v>MR65380</v>
          </cell>
          <cell r="BE505">
            <v>2020</v>
          </cell>
          <cell r="BF505">
            <v>1</v>
          </cell>
        </row>
        <row r="506">
          <cell r="A506" t="str">
            <v>J 030044</v>
          </cell>
          <cell r="B506" t="str">
            <v>1077/1998</v>
          </cell>
          <cell r="C506" t="str">
            <v>MEMORIE PT.SERVER</v>
          </cell>
          <cell r="J506" t="str">
            <v>BC</v>
          </cell>
          <cell r="N506" t="str">
            <v>MBL COMPUTERS SRL</v>
          </cell>
          <cell r="O506" t="str">
            <v>Factura</v>
          </cell>
          <cell r="P506">
            <v>2060758</v>
          </cell>
          <cell r="Q506">
            <v>35866</v>
          </cell>
          <cell r="R506">
            <v>6995441</v>
          </cell>
          <cell r="S506">
            <v>885.5</v>
          </cell>
          <cell r="T506">
            <v>3</v>
          </cell>
          <cell r="U506" t="str">
            <v>3.9.</v>
          </cell>
          <cell r="V506" t="str">
            <v>Calculatoare electronice si echipamente periferice</v>
          </cell>
          <cell r="W506" t="str">
            <v>Hardware</v>
          </cell>
          <cell r="X506" t="str">
            <v>Personal Computers &amp; Related Equipment</v>
          </cell>
          <cell r="Y506">
            <v>35866</v>
          </cell>
          <cell r="Z506">
            <v>35886</v>
          </cell>
          <cell r="AC506">
            <v>36</v>
          </cell>
          <cell r="AD506">
            <v>36</v>
          </cell>
          <cell r="AF506">
            <v>36</v>
          </cell>
          <cell r="AG506">
            <v>0</v>
          </cell>
          <cell r="AH506">
            <v>44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212301</v>
          </cell>
          <cell r="AO506">
            <v>2123201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6995441</v>
          </cell>
          <cell r="AU506">
            <v>885.5</v>
          </cell>
          <cell r="AV506">
            <v>2813202</v>
          </cell>
          <cell r="AW506">
            <v>6995441</v>
          </cell>
          <cell r="AX506">
            <v>885.5</v>
          </cell>
          <cell r="AZ506">
            <v>6811000</v>
          </cell>
          <cell r="BA506">
            <v>1</v>
          </cell>
          <cell r="BD506" t="str">
            <v>MR65380</v>
          </cell>
          <cell r="BE506">
            <v>2020</v>
          </cell>
          <cell r="BF506">
            <v>1</v>
          </cell>
        </row>
        <row r="507">
          <cell r="A507" t="str">
            <v>J 030045</v>
          </cell>
          <cell r="B507" t="str">
            <v>1078/1998</v>
          </cell>
          <cell r="C507" t="str">
            <v>MEMORIE PT.SERVER</v>
          </cell>
          <cell r="J507" t="str">
            <v>BC</v>
          </cell>
          <cell r="N507" t="str">
            <v>MBL COMPUTERS SRL</v>
          </cell>
          <cell r="O507" t="str">
            <v>Factura</v>
          </cell>
          <cell r="P507">
            <v>2060758</v>
          </cell>
          <cell r="Q507">
            <v>35866</v>
          </cell>
          <cell r="R507">
            <v>6995441</v>
          </cell>
          <cell r="S507">
            <v>885.5</v>
          </cell>
          <cell r="T507">
            <v>3</v>
          </cell>
          <cell r="U507" t="str">
            <v>3.9.</v>
          </cell>
          <cell r="V507" t="str">
            <v>Calculatoare electronice si echipamente periferice</v>
          </cell>
          <cell r="W507" t="str">
            <v>Hardware</v>
          </cell>
          <cell r="X507" t="str">
            <v>Personal Computers &amp; Related Equipment</v>
          </cell>
          <cell r="Y507">
            <v>35866</v>
          </cell>
          <cell r="Z507">
            <v>35886</v>
          </cell>
          <cell r="AC507">
            <v>36</v>
          </cell>
          <cell r="AD507">
            <v>36</v>
          </cell>
          <cell r="AF507">
            <v>36</v>
          </cell>
          <cell r="AG507">
            <v>0</v>
          </cell>
          <cell r="AH507">
            <v>44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212301</v>
          </cell>
          <cell r="AO507">
            <v>2123201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6995441</v>
          </cell>
          <cell r="AU507">
            <v>885.5</v>
          </cell>
          <cell r="AV507">
            <v>2813202</v>
          </cell>
          <cell r="AW507">
            <v>6995441</v>
          </cell>
          <cell r="AX507">
            <v>885.5</v>
          </cell>
          <cell r="AZ507">
            <v>6811000</v>
          </cell>
          <cell r="BA507">
            <v>1</v>
          </cell>
          <cell r="BD507" t="str">
            <v>MR65380</v>
          </cell>
          <cell r="BE507">
            <v>2020</v>
          </cell>
          <cell r="BF507">
            <v>1</v>
          </cell>
        </row>
        <row r="508">
          <cell r="A508" t="str">
            <v>J 030046</v>
          </cell>
          <cell r="B508" t="str">
            <v>1079/1998</v>
          </cell>
          <cell r="C508" t="str">
            <v>MEMORIE PT.SERVER</v>
          </cell>
          <cell r="J508" t="str">
            <v>BC</v>
          </cell>
          <cell r="N508" t="str">
            <v>MBL COMPUTERS SRL</v>
          </cell>
          <cell r="O508" t="str">
            <v>Factura</v>
          </cell>
          <cell r="P508">
            <v>2060758</v>
          </cell>
          <cell r="Q508">
            <v>35866</v>
          </cell>
          <cell r="R508">
            <v>6995441</v>
          </cell>
          <cell r="S508">
            <v>885.5</v>
          </cell>
          <cell r="T508">
            <v>3</v>
          </cell>
          <cell r="U508" t="str">
            <v>3.9.</v>
          </cell>
          <cell r="V508" t="str">
            <v>Calculatoare electronice si echipamente periferice</v>
          </cell>
          <cell r="W508" t="str">
            <v>Hardware</v>
          </cell>
          <cell r="X508" t="str">
            <v>Personal Computers &amp; Related Equipment</v>
          </cell>
          <cell r="Y508">
            <v>35866</v>
          </cell>
          <cell r="Z508">
            <v>35886</v>
          </cell>
          <cell r="AC508">
            <v>36</v>
          </cell>
          <cell r="AD508">
            <v>36</v>
          </cell>
          <cell r="AF508">
            <v>36</v>
          </cell>
          <cell r="AG508">
            <v>0</v>
          </cell>
          <cell r="AH508">
            <v>44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212301</v>
          </cell>
          <cell r="AO508">
            <v>2123201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6995441</v>
          </cell>
          <cell r="AU508">
            <v>885.5</v>
          </cell>
          <cell r="AV508">
            <v>2813202</v>
          </cell>
          <cell r="AW508">
            <v>6995441</v>
          </cell>
          <cell r="AX508">
            <v>885.5</v>
          </cell>
          <cell r="AZ508">
            <v>6811000</v>
          </cell>
          <cell r="BA508">
            <v>1</v>
          </cell>
          <cell r="BD508" t="str">
            <v>MR65380</v>
          </cell>
          <cell r="BE508">
            <v>2020</v>
          </cell>
          <cell r="BF508">
            <v>1</v>
          </cell>
        </row>
        <row r="509">
          <cell r="A509" t="str">
            <v>J 030047</v>
          </cell>
          <cell r="B509" t="str">
            <v>1204/1998</v>
          </cell>
          <cell r="C509" t="str">
            <v>HARD DISK SERVER</v>
          </cell>
          <cell r="J509" t="str">
            <v>BC</v>
          </cell>
          <cell r="N509" t="str">
            <v>FIX SERV</v>
          </cell>
          <cell r="O509" t="str">
            <v>Factura</v>
          </cell>
          <cell r="P509" t="str">
            <v>28067116</v>
          </cell>
          <cell r="Q509">
            <v>35962</v>
          </cell>
          <cell r="R509">
            <v>6478667</v>
          </cell>
          <cell r="S509">
            <v>766.71</v>
          </cell>
          <cell r="T509">
            <v>3</v>
          </cell>
          <cell r="U509" t="str">
            <v>3.9.</v>
          </cell>
          <cell r="V509" t="str">
            <v>Calculatoare electronice si echipamente periferice</v>
          </cell>
          <cell r="W509" t="str">
            <v>Hardware</v>
          </cell>
          <cell r="X509" t="str">
            <v>Personal Computers &amp; Related Equipment</v>
          </cell>
          <cell r="Y509">
            <v>35962</v>
          </cell>
          <cell r="Z509">
            <v>35977</v>
          </cell>
          <cell r="AC509">
            <v>36</v>
          </cell>
          <cell r="AD509">
            <v>36</v>
          </cell>
          <cell r="AF509">
            <v>36</v>
          </cell>
          <cell r="AG509">
            <v>0</v>
          </cell>
          <cell r="AH509">
            <v>41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212301</v>
          </cell>
          <cell r="AO509">
            <v>2123201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6478667</v>
          </cell>
          <cell r="AU509">
            <v>766.71</v>
          </cell>
          <cell r="AV509">
            <v>2813202</v>
          </cell>
          <cell r="AW509">
            <v>6478667</v>
          </cell>
          <cell r="AX509">
            <v>766.71</v>
          </cell>
          <cell r="AZ509">
            <v>6811000</v>
          </cell>
          <cell r="BA509">
            <v>1</v>
          </cell>
          <cell r="BD509" t="str">
            <v>MR65380</v>
          </cell>
          <cell r="BE509">
            <v>2020</v>
          </cell>
          <cell r="BF509">
            <v>1</v>
          </cell>
        </row>
        <row r="510">
          <cell r="A510" t="str">
            <v>J 030048</v>
          </cell>
          <cell r="B510" t="str">
            <v>1205/1998</v>
          </cell>
          <cell r="C510" t="str">
            <v>HARD DISK SERVER</v>
          </cell>
          <cell r="J510" t="str">
            <v>BC</v>
          </cell>
          <cell r="N510" t="str">
            <v>FIX SERV</v>
          </cell>
          <cell r="O510" t="str">
            <v>Factura</v>
          </cell>
          <cell r="P510" t="str">
            <v>28067116</v>
          </cell>
          <cell r="Q510">
            <v>35962</v>
          </cell>
          <cell r="R510">
            <v>6478667</v>
          </cell>
          <cell r="S510">
            <v>766.71</v>
          </cell>
          <cell r="T510">
            <v>3</v>
          </cell>
          <cell r="U510" t="str">
            <v>3.9.</v>
          </cell>
          <cell r="V510" t="str">
            <v>Calculatoare electronice si echipamente periferice</v>
          </cell>
          <cell r="W510" t="str">
            <v>Hardware</v>
          </cell>
          <cell r="X510" t="str">
            <v>Personal Computers &amp; Related Equipment</v>
          </cell>
          <cell r="Y510">
            <v>35962</v>
          </cell>
          <cell r="Z510">
            <v>35977</v>
          </cell>
          <cell r="AC510">
            <v>36</v>
          </cell>
          <cell r="AD510">
            <v>36</v>
          </cell>
          <cell r="AF510">
            <v>36</v>
          </cell>
          <cell r="AG510">
            <v>0</v>
          </cell>
          <cell r="AH510">
            <v>41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212301</v>
          </cell>
          <cell r="AO510">
            <v>2123201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6478667</v>
          </cell>
          <cell r="AU510">
            <v>766.71</v>
          </cell>
          <cell r="AV510">
            <v>2813202</v>
          </cell>
          <cell r="AW510">
            <v>6478667</v>
          </cell>
          <cell r="AX510">
            <v>766.71</v>
          </cell>
          <cell r="AZ510">
            <v>6811000</v>
          </cell>
          <cell r="BA510">
            <v>1</v>
          </cell>
          <cell r="BD510" t="str">
            <v>MR65380</v>
          </cell>
          <cell r="BE510">
            <v>2020</v>
          </cell>
          <cell r="BF510">
            <v>1</v>
          </cell>
        </row>
        <row r="511">
          <cell r="A511" t="str">
            <v>J 030049</v>
          </cell>
          <cell r="B511" t="str">
            <v>1206/1998</v>
          </cell>
          <cell r="C511" t="str">
            <v>HARD DISK SERVER</v>
          </cell>
          <cell r="J511" t="str">
            <v>BC</v>
          </cell>
          <cell r="N511" t="str">
            <v>FIX SERV</v>
          </cell>
          <cell r="O511" t="str">
            <v>Factura</v>
          </cell>
          <cell r="P511" t="str">
            <v>28067116</v>
          </cell>
          <cell r="Q511">
            <v>35962</v>
          </cell>
          <cell r="R511">
            <v>6478666</v>
          </cell>
          <cell r="S511">
            <v>766.71</v>
          </cell>
          <cell r="T511">
            <v>3</v>
          </cell>
          <cell r="U511" t="str">
            <v>3.9.</v>
          </cell>
          <cell r="V511" t="str">
            <v>Calculatoare electronice si echipamente periferice</v>
          </cell>
          <cell r="W511" t="str">
            <v>Hardware</v>
          </cell>
          <cell r="X511" t="str">
            <v>Personal Computers &amp; Related Equipment</v>
          </cell>
          <cell r="Y511">
            <v>35962</v>
          </cell>
          <cell r="Z511">
            <v>35977</v>
          </cell>
          <cell r="AC511">
            <v>36</v>
          </cell>
          <cell r="AD511">
            <v>36</v>
          </cell>
          <cell r="AF511">
            <v>36</v>
          </cell>
          <cell r="AG511">
            <v>0</v>
          </cell>
          <cell r="AH511">
            <v>41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212301</v>
          </cell>
          <cell r="AO511">
            <v>2123201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6478666</v>
          </cell>
          <cell r="AU511">
            <v>766.71</v>
          </cell>
          <cell r="AV511">
            <v>2813202</v>
          </cell>
          <cell r="AW511">
            <v>6478666</v>
          </cell>
          <cell r="AX511">
            <v>766.71</v>
          </cell>
          <cell r="AZ511">
            <v>6811000</v>
          </cell>
          <cell r="BA511">
            <v>1</v>
          </cell>
          <cell r="BD511" t="str">
            <v>MR65380</v>
          </cell>
          <cell r="BE511">
            <v>2020</v>
          </cell>
          <cell r="BF511">
            <v>1</v>
          </cell>
        </row>
        <row r="512">
          <cell r="A512" t="str">
            <v>J 030608/609/610</v>
          </cell>
          <cell r="B512" t="str">
            <v>1126/1998</v>
          </cell>
          <cell r="C512" t="str">
            <v>INTERFATA PC QN-010PCM</v>
          </cell>
          <cell r="J512" t="str">
            <v>BC</v>
          </cell>
          <cell r="N512" t="str">
            <v>GAMA ELCTRONICS INTER TRADE SRL</v>
          </cell>
          <cell r="O512" t="str">
            <v>Factura</v>
          </cell>
          <cell r="P512">
            <v>1902455</v>
          </cell>
          <cell r="Q512">
            <v>35926</v>
          </cell>
          <cell r="R512">
            <v>5808686</v>
          </cell>
          <cell r="S512">
            <v>695.65</v>
          </cell>
          <cell r="T512">
            <v>3</v>
          </cell>
          <cell r="U512" t="str">
            <v>3.9.</v>
          </cell>
          <cell r="V512" t="str">
            <v>Calculatoare electronice si echipamente periferice</v>
          </cell>
          <cell r="W512" t="str">
            <v>Hardware</v>
          </cell>
          <cell r="X512" t="str">
            <v>Personal Computers &amp; Related Equipment</v>
          </cell>
          <cell r="Y512">
            <v>35926</v>
          </cell>
          <cell r="Z512">
            <v>35947</v>
          </cell>
          <cell r="AC512">
            <v>36</v>
          </cell>
          <cell r="AD512">
            <v>36</v>
          </cell>
          <cell r="AF512">
            <v>36</v>
          </cell>
          <cell r="AG512">
            <v>0</v>
          </cell>
          <cell r="AH512">
            <v>42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212301</v>
          </cell>
          <cell r="AO512">
            <v>2123201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5808686</v>
          </cell>
          <cell r="AU512">
            <v>695.65</v>
          </cell>
          <cell r="AV512">
            <v>2813202</v>
          </cell>
          <cell r="AW512">
            <v>5808686</v>
          </cell>
          <cell r="AX512">
            <v>695.65</v>
          </cell>
          <cell r="AZ512">
            <v>6811000</v>
          </cell>
          <cell r="BA512">
            <v>1</v>
          </cell>
          <cell r="BD512" t="str">
            <v>MR65380</v>
          </cell>
          <cell r="BE512">
            <v>2020</v>
          </cell>
          <cell r="BF512">
            <v>1</v>
          </cell>
        </row>
        <row r="513">
          <cell r="A513" t="str">
            <v>J 030004</v>
          </cell>
          <cell r="B513" t="str">
            <v>942/1998</v>
          </cell>
          <cell r="C513" t="str">
            <v>MONITOR COMPAQ</v>
          </cell>
          <cell r="J513" t="str">
            <v>BC</v>
          </cell>
          <cell r="N513" t="str">
            <v xml:space="preserve"> NET CONSULTING</v>
          </cell>
          <cell r="O513" t="str">
            <v>Factura</v>
          </cell>
          <cell r="P513">
            <v>972497</v>
          </cell>
          <cell r="Q513">
            <v>35786</v>
          </cell>
          <cell r="R513">
            <v>5688544</v>
          </cell>
          <cell r="S513">
            <v>710.62</v>
          </cell>
          <cell r="T513">
            <v>3</v>
          </cell>
          <cell r="U513" t="str">
            <v>3.9.</v>
          </cell>
          <cell r="V513" t="str">
            <v>Calculatoare electronice si echipamente periferice</v>
          </cell>
          <cell r="W513" t="str">
            <v>Hardware</v>
          </cell>
          <cell r="X513" t="str">
            <v>Personal Computers &amp; Related Equipment</v>
          </cell>
          <cell r="Y513">
            <v>35786</v>
          </cell>
          <cell r="Z513">
            <v>35796</v>
          </cell>
          <cell r="AC513">
            <v>36</v>
          </cell>
          <cell r="AD513">
            <v>36</v>
          </cell>
          <cell r="AF513">
            <v>36</v>
          </cell>
          <cell r="AG513">
            <v>0</v>
          </cell>
          <cell r="AH513">
            <v>47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212301</v>
          </cell>
          <cell r="AO513">
            <v>2123201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5688544</v>
          </cell>
          <cell r="AU513">
            <v>710.62</v>
          </cell>
          <cell r="AV513">
            <v>2813202</v>
          </cell>
          <cell r="AW513">
            <v>5688544</v>
          </cell>
          <cell r="AX513">
            <v>710.62</v>
          </cell>
          <cell r="AZ513">
            <v>6811000</v>
          </cell>
          <cell r="BA513">
            <v>1</v>
          </cell>
          <cell r="BD513" t="str">
            <v>MR65380</v>
          </cell>
          <cell r="BE513">
            <v>2020</v>
          </cell>
          <cell r="BF513">
            <v>1</v>
          </cell>
        </row>
        <row r="514">
          <cell r="A514" t="str">
            <v>J 030006</v>
          </cell>
          <cell r="B514" t="str">
            <v>943/1998</v>
          </cell>
          <cell r="C514" t="str">
            <v>MONITOR COMPAQ</v>
          </cell>
          <cell r="J514" t="str">
            <v>BC</v>
          </cell>
          <cell r="N514" t="str">
            <v>MBL COMPUTERS SRL</v>
          </cell>
          <cell r="O514" t="str">
            <v>Factura</v>
          </cell>
          <cell r="P514">
            <v>972497</v>
          </cell>
          <cell r="Q514">
            <v>35786</v>
          </cell>
          <cell r="R514">
            <v>5688544</v>
          </cell>
          <cell r="S514">
            <v>710.62</v>
          </cell>
          <cell r="T514">
            <v>3</v>
          </cell>
          <cell r="U514" t="str">
            <v>3.9.</v>
          </cell>
          <cell r="V514" t="str">
            <v>Calculatoare electronice si echipamente periferice</v>
          </cell>
          <cell r="W514" t="str">
            <v>Hardware</v>
          </cell>
          <cell r="X514" t="str">
            <v>Personal Computers &amp; Related Equipment</v>
          </cell>
          <cell r="Y514">
            <v>35786</v>
          </cell>
          <cell r="Z514">
            <v>35796</v>
          </cell>
          <cell r="AC514">
            <v>36</v>
          </cell>
          <cell r="AD514">
            <v>36</v>
          </cell>
          <cell r="AF514">
            <v>36</v>
          </cell>
          <cell r="AG514">
            <v>0</v>
          </cell>
          <cell r="AH514">
            <v>47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212301</v>
          </cell>
          <cell r="AO514">
            <v>2123201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5688544</v>
          </cell>
          <cell r="AU514">
            <v>710.62</v>
          </cell>
          <cell r="AV514">
            <v>2813202</v>
          </cell>
          <cell r="AW514">
            <v>5688544</v>
          </cell>
          <cell r="AX514">
            <v>710.62</v>
          </cell>
          <cell r="AZ514">
            <v>6811000</v>
          </cell>
          <cell r="BA514">
            <v>1</v>
          </cell>
          <cell r="BD514" t="str">
            <v>MR65380</v>
          </cell>
          <cell r="BE514">
            <v>2020</v>
          </cell>
          <cell r="BF514">
            <v>1</v>
          </cell>
        </row>
        <row r="515">
          <cell r="A515" t="str">
            <v>J 030008</v>
          </cell>
          <cell r="B515" t="str">
            <v>944/1998</v>
          </cell>
          <cell r="C515" t="str">
            <v>MONITOR COMPAQ</v>
          </cell>
          <cell r="J515" t="str">
            <v>BC</v>
          </cell>
          <cell r="N515" t="str">
            <v xml:space="preserve">  NET CONSULTING</v>
          </cell>
          <cell r="O515" t="str">
            <v>Factura</v>
          </cell>
          <cell r="P515">
            <v>972497</v>
          </cell>
          <cell r="Q515">
            <v>35786</v>
          </cell>
          <cell r="R515">
            <v>5688544</v>
          </cell>
          <cell r="S515">
            <v>710.62</v>
          </cell>
          <cell r="T515">
            <v>3</v>
          </cell>
          <cell r="U515" t="str">
            <v>3.9.</v>
          </cell>
          <cell r="V515" t="str">
            <v>Calculatoare electronice si echipamente periferice</v>
          </cell>
          <cell r="W515" t="str">
            <v>Hardware</v>
          </cell>
          <cell r="X515" t="str">
            <v>Personal Computers &amp; Related Equipment</v>
          </cell>
          <cell r="Y515">
            <v>35786</v>
          </cell>
          <cell r="Z515">
            <v>35796</v>
          </cell>
          <cell r="AC515">
            <v>36</v>
          </cell>
          <cell r="AD515">
            <v>36</v>
          </cell>
          <cell r="AF515">
            <v>36</v>
          </cell>
          <cell r="AG515">
            <v>0</v>
          </cell>
          <cell r="AH515">
            <v>47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212301</v>
          </cell>
          <cell r="AO515">
            <v>2123201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5688544</v>
          </cell>
          <cell r="AU515">
            <v>710.62</v>
          </cell>
          <cell r="AV515">
            <v>2813202</v>
          </cell>
          <cell r="AW515">
            <v>5688544</v>
          </cell>
          <cell r="AX515">
            <v>710.62</v>
          </cell>
          <cell r="AZ515">
            <v>6811000</v>
          </cell>
          <cell r="BA515">
            <v>1</v>
          </cell>
          <cell r="BD515" t="str">
            <v>MR65380</v>
          </cell>
          <cell r="BE515">
            <v>2020</v>
          </cell>
          <cell r="BF515">
            <v>1</v>
          </cell>
        </row>
        <row r="516">
          <cell r="A516" t="str">
            <v>J 030012</v>
          </cell>
          <cell r="B516" t="str">
            <v>945/1998</v>
          </cell>
          <cell r="C516" t="str">
            <v>MONITOR COMPAQ</v>
          </cell>
          <cell r="J516" t="str">
            <v>BC</v>
          </cell>
          <cell r="N516" t="str">
            <v xml:space="preserve"> NET CONSULTING</v>
          </cell>
          <cell r="O516" t="str">
            <v>Factura</v>
          </cell>
          <cell r="P516">
            <v>972497</v>
          </cell>
          <cell r="Q516">
            <v>35786</v>
          </cell>
          <cell r="R516">
            <v>5688544</v>
          </cell>
          <cell r="S516">
            <v>710.62</v>
          </cell>
          <cell r="T516">
            <v>3</v>
          </cell>
          <cell r="U516" t="str">
            <v>3.9.</v>
          </cell>
          <cell r="V516" t="str">
            <v>Calculatoare electronice si echipamente periferice</v>
          </cell>
          <cell r="W516" t="str">
            <v>Hardware</v>
          </cell>
          <cell r="X516" t="str">
            <v>Personal Computers &amp; Related Equipment</v>
          </cell>
          <cell r="Y516">
            <v>35786</v>
          </cell>
          <cell r="Z516">
            <v>35796</v>
          </cell>
          <cell r="AC516">
            <v>36</v>
          </cell>
          <cell r="AD516">
            <v>36</v>
          </cell>
          <cell r="AF516">
            <v>36</v>
          </cell>
          <cell r="AG516">
            <v>0</v>
          </cell>
          <cell r="AH516">
            <v>47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212301</v>
          </cell>
          <cell r="AO516">
            <v>2123201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5688544</v>
          </cell>
          <cell r="AU516">
            <v>710.62</v>
          </cell>
          <cell r="AV516">
            <v>2813202</v>
          </cell>
          <cell r="AW516">
            <v>5688544</v>
          </cell>
          <cell r="AX516">
            <v>710.62</v>
          </cell>
          <cell r="AZ516">
            <v>6811000</v>
          </cell>
          <cell r="BA516">
            <v>1</v>
          </cell>
          <cell r="BD516" t="str">
            <v>MR65380</v>
          </cell>
          <cell r="BE516">
            <v>2020</v>
          </cell>
          <cell r="BF516">
            <v>1</v>
          </cell>
        </row>
        <row r="517">
          <cell r="A517" t="str">
            <v>J 030013</v>
          </cell>
          <cell r="B517" t="str">
            <v>946/1998</v>
          </cell>
          <cell r="C517" t="str">
            <v>COMPAQ DISPLAY</v>
          </cell>
          <cell r="J517" t="str">
            <v>BC</v>
          </cell>
          <cell r="N517" t="str">
            <v xml:space="preserve"> NET CONSULTING</v>
          </cell>
          <cell r="O517" t="str">
            <v>Factura</v>
          </cell>
          <cell r="P517">
            <v>972497</v>
          </cell>
          <cell r="Q517">
            <v>35786</v>
          </cell>
          <cell r="R517">
            <v>5688544</v>
          </cell>
          <cell r="S517">
            <v>710.62</v>
          </cell>
          <cell r="T517">
            <v>3</v>
          </cell>
          <cell r="U517" t="str">
            <v>3.9.</v>
          </cell>
          <cell r="V517" t="str">
            <v>Calculatoare electronice si echipamente periferice</v>
          </cell>
          <cell r="W517" t="str">
            <v>Hardware</v>
          </cell>
          <cell r="X517" t="str">
            <v>Personal Computers &amp; Related Equipment</v>
          </cell>
          <cell r="Y517">
            <v>35786</v>
          </cell>
          <cell r="Z517">
            <v>35796</v>
          </cell>
          <cell r="AC517">
            <v>36</v>
          </cell>
          <cell r="AD517">
            <v>36</v>
          </cell>
          <cell r="AF517">
            <v>36</v>
          </cell>
          <cell r="AG517">
            <v>0</v>
          </cell>
          <cell r="AH517">
            <v>47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212301</v>
          </cell>
          <cell r="AO517">
            <v>2123201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5688544</v>
          </cell>
          <cell r="AU517">
            <v>710.62</v>
          </cell>
          <cell r="AV517">
            <v>2813202</v>
          </cell>
          <cell r="AW517">
            <v>5688544</v>
          </cell>
          <cell r="AX517">
            <v>710.62</v>
          </cell>
          <cell r="AZ517">
            <v>6811000</v>
          </cell>
          <cell r="BA517">
            <v>1</v>
          </cell>
          <cell r="BD517" t="str">
            <v>MR65380</v>
          </cell>
          <cell r="BE517">
            <v>2020</v>
          </cell>
          <cell r="BF517">
            <v>1</v>
          </cell>
        </row>
        <row r="518">
          <cell r="A518" t="str">
            <v>J 030025</v>
          </cell>
          <cell r="B518" t="str">
            <v>947/1998</v>
          </cell>
          <cell r="C518" t="str">
            <v>MONITOR COMPAQ</v>
          </cell>
          <cell r="J518" t="str">
            <v>BC</v>
          </cell>
          <cell r="N518" t="str">
            <v xml:space="preserve"> NET CONSULTING</v>
          </cell>
          <cell r="O518" t="str">
            <v>Factura</v>
          </cell>
          <cell r="P518">
            <v>972497</v>
          </cell>
          <cell r="Q518">
            <v>35786</v>
          </cell>
          <cell r="R518">
            <v>5688544</v>
          </cell>
          <cell r="S518">
            <v>710.62</v>
          </cell>
          <cell r="T518">
            <v>3</v>
          </cell>
          <cell r="U518" t="str">
            <v>3.9.</v>
          </cell>
          <cell r="V518" t="str">
            <v>Calculatoare electronice si echipamente periferice</v>
          </cell>
          <cell r="W518" t="str">
            <v>Hardware</v>
          </cell>
          <cell r="X518" t="str">
            <v>Personal Computers &amp; Related Equipment</v>
          </cell>
          <cell r="Y518">
            <v>35786</v>
          </cell>
          <cell r="Z518">
            <v>35796</v>
          </cell>
          <cell r="AC518">
            <v>36</v>
          </cell>
          <cell r="AD518">
            <v>36</v>
          </cell>
          <cell r="AF518">
            <v>36</v>
          </cell>
          <cell r="AG518">
            <v>0</v>
          </cell>
          <cell r="AH518">
            <v>47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212301</v>
          </cell>
          <cell r="AO518">
            <v>2123201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5688544</v>
          </cell>
          <cell r="AU518">
            <v>710.62</v>
          </cell>
          <cell r="AV518">
            <v>2813202</v>
          </cell>
          <cell r="AW518">
            <v>5688544</v>
          </cell>
          <cell r="AX518">
            <v>710.62</v>
          </cell>
          <cell r="AZ518">
            <v>6811000</v>
          </cell>
          <cell r="BA518">
            <v>1</v>
          </cell>
          <cell r="BD518" t="str">
            <v>MR65380</v>
          </cell>
          <cell r="BE518">
            <v>2020</v>
          </cell>
          <cell r="BF518">
            <v>1</v>
          </cell>
        </row>
        <row r="519">
          <cell r="A519" t="str">
            <v>J 030026</v>
          </cell>
          <cell r="B519" t="str">
            <v>948/1998</v>
          </cell>
          <cell r="C519" t="str">
            <v>MONITOR COMPAQ</v>
          </cell>
          <cell r="J519" t="str">
            <v>BC</v>
          </cell>
          <cell r="N519" t="str">
            <v xml:space="preserve">  NET CONSULTING</v>
          </cell>
          <cell r="O519" t="str">
            <v>Factura</v>
          </cell>
          <cell r="P519">
            <v>97497</v>
          </cell>
          <cell r="Q519">
            <v>35786</v>
          </cell>
          <cell r="R519">
            <v>5688544</v>
          </cell>
          <cell r="S519">
            <v>710.62</v>
          </cell>
          <cell r="T519">
            <v>3</v>
          </cell>
          <cell r="U519" t="str">
            <v>3.9.</v>
          </cell>
          <cell r="V519" t="str">
            <v>Calculatoare electronice si echipamente periferice</v>
          </cell>
          <cell r="W519" t="str">
            <v>Hardware</v>
          </cell>
          <cell r="X519" t="str">
            <v>Personal Computers &amp; Related Equipment</v>
          </cell>
          <cell r="Y519">
            <v>35786</v>
          </cell>
          <cell r="Z519">
            <v>35796</v>
          </cell>
          <cell r="AC519">
            <v>36</v>
          </cell>
          <cell r="AD519">
            <v>36</v>
          </cell>
          <cell r="AF519">
            <v>36</v>
          </cell>
          <cell r="AG519">
            <v>0</v>
          </cell>
          <cell r="AH519">
            <v>47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212301</v>
          </cell>
          <cell r="AO519">
            <v>2123201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5688544</v>
          </cell>
          <cell r="AU519">
            <v>710.62</v>
          </cell>
          <cell r="AV519">
            <v>2813202</v>
          </cell>
          <cell r="AW519">
            <v>5688544</v>
          </cell>
          <cell r="AX519">
            <v>710.62</v>
          </cell>
          <cell r="AZ519">
            <v>6811000</v>
          </cell>
          <cell r="BA519">
            <v>1</v>
          </cell>
          <cell r="BD519" t="str">
            <v>MR65380</v>
          </cell>
          <cell r="BE519">
            <v>2020</v>
          </cell>
          <cell r="BF519">
            <v>1</v>
          </cell>
        </row>
        <row r="520">
          <cell r="A520" t="str">
            <v>J 030029</v>
          </cell>
          <cell r="B520" t="str">
            <v>949/1998</v>
          </cell>
          <cell r="C520" t="str">
            <v>MONITOR COMPAQ</v>
          </cell>
          <cell r="J520" t="str">
            <v>BC</v>
          </cell>
          <cell r="N520" t="str">
            <v xml:space="preserve"> NET CONSULTING</v>
          </cell>
          <cell r="O520" t="str">
            <v>Factura</v>
          </cell>
          <cell r="P520">
            <v>972497</v>
          </cell>
          <cell r="Q520">
            <v>35786</v>
          </cell>
          <cell r="R520">
            <v>5688544</v>
          </cell>
          <cell r="S520">
            <v>710.62</v>
          </cell>
          <cell r="T520">
            <v>3</v>
          </cell>
          <cell r="U520" t="str">
            <v>3.9.</v>
          </cell>
          <cell r="V520" t="str">
            <v>Calculatoare electronice si echipamente periferice</v>
          </cell>
          <cell r="W520" t="str">
            <v>Hardware</v>
          </cell>
          <cell r="X520" t="str">
            <v>Personal Computers &amp; Related Equipment</v>
          </cell>
          <cell r="Y520">
            <v>35786</v>
          </cell>
          <cell r="Z520">
            <v>35796</v>
          </cell>
          <cell r="AC520">
            <v>36</v>
          </cell>
          <cell r="AD520">
            <v>36</v>
          </cell>
          <cell r="AF520">
            <v>36</v>
          </cell>
          <cell r="AG520">
            <v>0</v>
          </cell>
          <cell r="AH520">
            <v>47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212301</v>
          </cell>
          <cell r="AO520">
            <v>2123201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5688544</v>
          </cell>
          <cell r="AU520">
            <v>710.62</v>
          </cell>
          <cell r="AV520">
            <v>2813202</v>
          </cell>
          <cell r="AW520">
            <v>5688544</v>
          </cell>
          <cell r="AX520">
            <v>710.62</v>
          </cell>
          <cell r="AZ520">
            <v>6811000</v>
          </cell>
          <cell r="BA520">
            <v>1</v>
          </cell>
          <cell r="BD520" t="str">
            <v>MR65380</v>
          </cell>
          <cell r="BE520">
            <v>2020</v>
          </cell>
          <cell r="BF520">
            <v>1</v>
          </cell>
        </row>
        <row r="521">
          <cell r="A521" t="str">
            <v>J 030249</v>
          </cell>
          <cell r="B521" t="str">
            <v>53/2000</v>
          </cell>
          <cell r="C521" t="str">
            <v>CD ROM 48X</v>
          </cell>
          <cell r="J521" t="str">
            <v>BC</v>
          </cell>
          <cell r="N521" t="str">
            <v>FIX COMPUTERS</v>
          </cell>
          <cell r="O521" t="str">
            <v>Factura</v>
          </cell>
          <cell r="P521">
            <v>5748027</v>
          </cell>
          <cell r="Q521">
            <v>36691</v>
          </cell>
          <cell r="R521">
            <v>1131030</v>
          </cell>
          <cell r="S521">
            <v>54.18</v>
          </cell>
          <cell r="T521">
            <v>3</v>
          </cell>
          <cell r="U521" t="str">
            <v>3.9.</v>
          </cell>
          <cell r="V521" t="str">
            <v>Calculatoare electronice si echipamente periferice</v>
          </cell>
          <cell r="W521" t="str">
            <v>Hardware</v>
          </cell>
          <cell r="X521" t="str">
            <v>Personal Computers &amp; Related Equipment</v>
          </cell>
          <cell r="Y521">
            <v>36691</v>
          </cell>
          <cell r="Z521">
            <v>36708</v>
          </cell>
          <cell r="AC521">
            <v>36</v>
          </cell>
          <cell r="AD521">
            <v>36</v>
          </cell>
          <cell r="AF521">
            <v>17</v>
          </cell>
          <cell r="AG521">
            <v>0</v>
          </cell>
          <cell r="AH521">
            <v>17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212301</v>
          </cell>
          <cell r="AO521">
            <v>2123201</v>
          </cell>
          <cell r="AP521">
            <v>31417.5</v>
          </cell>
          <cell r="AQ521">
            <v>1.5049999999999999</v>
          </cell>
          <cell r="AR521">
            <v>31417.5</v>
          </cell>
          <cell r="AS521">
            <v>1.5049999999999999</v>
          </cell>
          <cell r="AT521">
            <v>534097.5</v>
          </cell>
          <cell r="AU521">
            <v>25.585000000000001</v>
          </cell>
          <cell r="AV521">
            <v>2813202</v>
          </cell>
          <cell r="AW521">
            <v>534097.5</v>
          </cell>
          <cell r="AX521">
            <v>25.585000000000001</v>
          </cell>
          <cell r="AZ521">
            <v>6811000</v>
          </cell>
          <cell r="BA521">
            <v>1</v>
          </cell>
          <cell r="BD521" t="str">
            <v>MR65380</v>
          </cell>
          <cell r="BE521">
            <v>2020</v>
          </cell>
          <cell r="BF521">
            <v>1</v>
          </cell>
        </row>
        <row r="522">
          <cell r="A522" t="str">
            <v>J 030250</v>
          </cell>
          <cell r="B522" t="str">
            <v>54/2000</v>
          </cell>
          <cell r="C522" t="str">
            <v>CD ROM 48X</v>
          </cell>
          <cell r="J522" t="str">
            <v>BC</v>
          </cell>
          <cell r="N522" t="str">
            <v>FIX COMPUTERS</v>
          </cell>
          <cell r="O522" t="str">
            <v>Factura</v>
          </cell>
          <cell r="P522">
            <v>5748027</v>
          </cell>
          <cell r="Q522">
            <v>36691</v>
          </cell>
          <cell r="R522">
            <v>1131030</v>
          </cell>
          <cell r="S522">
            <v>54.18</v>
          </cell>
          <cell r="T522">
            <v>3</v>
          </cell>
          <cell r="U522" t="str">
            <v>3.9.</v>
          </cell>
          <cell r="V522" t="str">
            <v>Calculatoare electronice si echipamente periferice</v>
          </cell>
          <cell r="W522" t="str">
            <v>Hardware</v>
          </cell>
          <cell r="X522" t="str">
            <v>Personal Computers &amp; Related Equipment</v>
          </cell>
          <cell r="Y522">
            <v>36691</v>
          </cell>
          <cell r="Z522">
            <v>36708</v>
          </cell>
          <cell r="AC522">
            <v>36</v>
          </cell>
          <cell r="AD522">
            <v>36</v>
          </cell>
          <cell r="AF522">
            <v>17</v>
          </cell>
          <cell r="AG522">
            <v>0</v>
          </cell>
          <cell r="AH522">
            <v>17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212301</v>
          </cell>
          <cell r="AO522">
            <v>2123201</v>
          </cell>
          <cell r="AP522">
            <v>31417.5</v>
          </cell>
          <cell r="AQ522">
            <v>1.5049999999999999</v>
          </cell>
          <cell r="AR522">
            <v>31417.5</v>
          </cell>
          <cell r="AS522">
            <v>1.5049999999999999</v>
          </cell>
          <cell r="AT522">
            <v>534097.5</v>
          </cell>
          <cell r="AU522">
            <v>25.585000000000001</v>
          </cell>
          <cell r="AV522">
            <v>2813202</v>
          </cell>
          <cell r="AW522">
            <v>534097.5</v>
          </cell>
          <cell r="AX522">
            <v>25.585000000000001</v>
          </cell>
          <cell r="AZ522">
            <v>6811000</v>
          </cell>
          <cell r="BA522">
            <v>1</v>
          </cell>
          <cell r="BD522" t="str">
            <v>MR65380</v>
          </cell>
          <cell r="BE522">
            <v>2020</v>
          </cell>
          <cell r="BF522">
            <v>1</v>
          </cell>
        </row>
        <row r="523">
          <cell r="C523" t="str">
            <v>IMPRIMANTA LASERJET 4100N 32MB RAM</v>
          </cell>
          <cell r="I523" t="str">
            <v>NLCDD09556</v>
          </cell>
          <cell r="N523" t="str">
            <v>Q'NET International SRL</v>
          </cell>
          <cell r="O523" t="str">
            <v>Factura</v>
          </cell>
          <cell r="P523" t="str">
            <v>9954877/4100784</v>
          </cell>
          <cell r="Q523">
            <v>37116</v>
          </cell>
          <cell r="R523">
            <v>39017363</v>
          </cell>
          <cell r="S523">
            <v>1309</v>
          </cell>
          <cell r="T523">
            <v>3</v>
          </cell>
          <cell r="U523" t="str">
            <v>3.9.</v>
          </cell>
          <cell r="V523" t="str">
            <v>Calculatoare electronice si echipamente periferice</v>
          </cell>
          <cell r="W523" t="str">
            <v>Hardware</v>
          </cell>
          <cell r="X523" t="str">
            <v>Personal Computers &amp; Related Equipment</v>
          </cell>
          <cell r="Y523">
            <v>37116</v>
          </cell>
          <cell r="Z523">
            <v>37135</v>
          </cell>
          <cell r="AC523">
            <v>36</v>
          </cell>
          <cell r="AD523">
            <v>36</v>
          </cell>
          <cell r="AF523">
            <v>3</v>
          </cell>
          <cell r="AG523">
            <v>0</v>
          </cell>
          <cell r="AH523">
            <v>3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2123202</v>
          </cell>
          <cell r="AO523">
            <v>2123202</v>
          </cell>
          <cell r="AP523">
            <v>1083815.638888889</v>
          </cell>
          <cell r="AQ523">
            <v>36.361111111111114</v>
          </cell>
          <cell r="AR523">
            <v>1083815.638888889</v>
          </cell>
          <cell r="AS523">
            <v>36.361111111111114</v>
          </cell>
          <cell r="AT523">
            <v>3251446.9166666665</v>
          </cell>
          <cell r="AU523">
            <v>109.08333333333333</v>
          </cell>
          <cell r="AV523">
            <v>2813202</v>
          </cell>
          <cell r="AW523">
            <v>3251446.9166666665</v>
          </cell>
          <cell r="AX523">
            <v>109.08333333333333</v>
          </cell>
          <cell r="AZ523">
            <v>6811000</v>
          </cell>
          <cell r="BD523" t="str">
            <v>MR65380</v>
          </cell>
          <cell r="BE523">
            <v>2021</v>
          </cell>
          <cell r="BF523">
            <v>1</v>
          </cell>
        </row>
        <row r="524">
          <cell r="C524" t="str">
            <v>IMPRIMANTA LASERJET 4100N 32MB RAM</v>
          </cell>
          <cell r="I524" t="str">
            <v>NLFGC30995</v>
          </cell>
          <cell r="N524" t="str">
            <v>Q'NET International SRL</v>
          </cell>
          <cell r="O524" t="str">
            <v>Factura</v>
          </cell>
          <cell r="P524" t="str">
            <v>9954877/4100784</v>
          </cell>
          <cell r="Q524">
            <v>37116</v>
          </cell>
          <cell r="R524">
            <v>39017363</v>
          </cell>
          <cell r="S524">
            <v>1309</v>
          </cell>
          <cell r="T524">
            <v>3</v>
          </cell>
          <cell r="U524" t="str">
            <v>3.9.</v>
          </cell>
          <cell r="V524" t="str">
            <v>Calculatoare electronice si echipamente periferice</v>
          </cell>
          <cell r="W524" t="str">
            <v>Hardware</v>
          </cell>
          <cell r="X524" t="str">
            <v>Personal Computers &amp; Related Equipment</v>
          </cell>
          <cell r="Y524">
            <v>37116</v>
          </cell>
          <cell r="Z524">
            <v>37135</v>
          </cell>
          <cell r="AC524">
            <v>36</v>
          </cell>
          <cell r="AD524">
            <v>36</v>
          </cell>
          <cell r="AF524">
            <v>3</v>
          </cell>
          <cell r="AG524">
            <v>0</v>
          </cell>
          <cell r="AH524">
            <v>3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2123202</v>
          </cell>
          <cell r="AO524">
            <v>2123202</v>
          </cell>
          <cell r="AP524">
            <v>1083815.638888889</v>
          </cell>
          <cell r="AQ524">
            <v>36.361111111111114</v>
          </cell>
          <cell r="AR524">
            <v>1083815.638888889</v>
          </cell>
          <cell r="AS524">
            <v>36.361111111111114</v>
          </cell>
          <cell r="AT524">
            <v>3251446.9166666665</v>
          </cell>
          <cell r="AU524">
            <v>109.08333333333333</v>
          </cell>
          <cell r="AV524">
            <v>2813202</v>
          </cell>
          <cell r="AW524">
            <v>3251446.9166666665</v>
          </cell>
          <cell r="AX524">
            <v>109.08333333333333</v>
          </cell>
          <cell r="AZ524">
            <v>6811000</v>
          </cell>
          <cell r="BD524" t="str">
            <v>MR65380</v>
          </cell>
          <cell r="BE524">
            <v>2021</v>
          </cell>
          <cell r="BF524">
            <v>1</v>
          </cell>
        </row>
        <row r="525">
          <cell r="C525" t="str">
            <v>IMPRIMANTA LASERJET 4100N 32MB RAM</v>
          </cell>
          <cell r="I525" t="str">
            <v>NLFGC30998</v>
          </cell>
          <cell r="N525" t="str">
            <v>Q'NET International SRL</v>
          </cell>
          <cell r="O525" t="str">
            <v>Factura</v>
          </cell>
          <cell r="P525" t="str">
            <v>9954877/4100784</v>
          </cell>
          <cell r="Q525">
            <v>37116</v>
          </cell>
          <cell r="R525">
            <v>39017363</v>
          </cell>
          <cell r="S525">
            <v>1309</v>
          </cell>
          <cell r="T525">
            <v>3</v>
          </cell>
          <cell r="U525" t="str">
            <v>3.9.</v>
          </cell>
          <cell r="V525" t="str">
            <v>Calculatoare electronice si echipamente periferice</v>
          </cell>
          <cell r="W525" t="str">
            <v>Hardware</v>
          </cell>
          <cell r="X525" t="str">
            <v>Personal Computers &amp; Related Equipment</v>
          </cell>
          <cell r="Y525">
            <v>37116</v>
          </cell>
          <cell r="Z525">
            <v>37135</v>
          </cell>
          <cell r="AC525">
            <v>36</v>
          </cell>
          <cell r="AD525">
            <v>36</v>
          </cell>
          <cell r="AF525">
            <v>3</v>
          </cell>
          <cell r="AG525">
            <v>0</v>
          </cell>
          <cell r="AH525">
            <v>3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2123202</v>
          </cell>
          <cell r="AO525">
            <v>2123202</v>
          </cell>
          <cell r="AP525">
            <v>1083815.638888889</v>
          </cell>
          <cell r="AQ525">
            <v>36.361111111111114</v>
          </cell>
          <cell r="AR525">
            <v>1083815.638888889</v>
          </cell>
          <cell r="AS525">
            <v>36.361111111111114</v>
          </cell>
          <cell r="AT525">
            <v>3251446.9166666665</v>
          </cell>
          <cell r="AU525">
            <v>109.08333333333333</v>
          </cell>
          <cell r="AV525">
            <v>2813202</v>
          </cell>
          <cell r="AW525">
            <v>3251446.9166666665</v>
          </cell>
          <cell r="AX525">
            <v>109.08333333333333</v>
          </cell>
          <cell r="AZ525">
            <v>6811000</v>
          </cell>
          <cell r="BD525" t="str">
            <v>MR65380</v>
          </cell>
          <cell r="BE525">
            <v>2021</v>
          </cell>
          <cell r="BF525">
            <v>1</v>
          </cell>
        </row>
        <row r="526">
          <cell r="C526" t="str">
            <v>IMPRIMANTA LASERJET 4100N 32MB RAM</v>
          </cell>
          <cell r="I526" t="str">
            <v>NLFGC31988</v>
          </cell>
          <cell r="N526" t="str">
            <v>Q'NET International SRL</v>
          </cell>
          <cell r="O526" t="str">
            <v>Factura</v>
          </cell>
          <cell r="P526" t="str">
            <v>9954877/4100784</v>
          </cell>
          <cell r="Q526">
            <v>37116</v>
          </cell>
          <cell r="R526">
            <v>39017363</v>
          </cell>
          <cell r="S526">
            <v>1309</v>
          </cell>
          <cell r="T526">
            <v>3</v>
          </cell>
          <cell r="U526" t="str">
            <v>3.9.</v>
          </cell>
          <cell r="V526" t="str">
            <v>Calculatoare electronice si echipamente periferice</v>
          </cell>
          <cell r="W526" t="str">
            <v>Hardware</v>
          </cell>
          <cell r="X526" t="str">
            <v>Personal Computers &amp; Related Equipment</v>
          </cell>
          <cell r="Y526">
            <v>37116</v>
          </cell>
          <cell r="Z526">
            <v>37135</v>
          </cell>
          <cell r="AC526">
            <v>36</v>
          </cell>
          <cell r="AD526">
            <v>36</v>
          </cell>
          <cell r="AF526">
            <v>3</v>
          </cell>
          <cell r="AG526">
            <v>0</v>
          </cell>
          <cell r="AH526">
            <v>3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2123202</v>
          </cell>
          <cell r="AO526">
            <v>2123202</v>
          </cell>
          <cell r="AP526">
            <v>1083815.638888889</v>
          </cell>
          <cell r="AQ526">
            <v>36.361111111111114</v>
          </cell>
          <cell r="AR526">
            <v>1083815.638888889</v>
          </cell>
          <cell r="AS526">
            <v>36.361111111111114</v>
          </cell>
          <cell r="AT526">
            <v>3251446.9166666665</v>
          </cell>
          <cell r="AU526">
            <v>109.08333333333333</v>
          </cell>
          <cell r="AV526">
            <v>2813202</v>
          </cell>
          <cell r="AW526">
            <v>3251446.9166666665</v>
          </cell>
          <cell r="AX526">
            <v>109.08333333333333</v>
          </cell>
          <cell r="AZ526">
            <v>6811000</v>
          </cell>
          <cell r="BD526" t="str">
            <v>MR65380</v>
          </cell>
          <cell r="BE526">
            <v>2021</v>
          </cell>
          <cell r="BF526">
            <v>1</v>
          </cell>
        </row>
        <row r="527">
          <cell r="C527" t="str">
            <v>COMPAQ DESKPRO EN SFF</v>
          </cell>
          <cell r="D527" t="str">
            <v>P933/20e/128c/98PIII/933 MHz</v>
          </cell>
          <cell r="G527" t="str">
            <v>CD, Tastatura, Mouse, Monitor</v>
          </cell>
          <cell r="N527" t="str">
            <v>MBL Computers SRL</v>
          </cell>
          <cell r="O527" t="str">
            <v>Factura</v>
          </cell>
          <cell r="P527" t="str">
            <v>GD 800/5114978</v>
          </cell>
          <cell r="Q527">
            <v>37144</v>
          </cell>
          <cell r="R527">
            <v>32437050</v>
          </cell>
          <cell r="S527">
            <v>1075</v>
          </cell>
          <cell r="T527">
            <v>3</v>
          </cell>
          <cell r="U527" t="str">
            <v>3.9.</v>
          </cell>
          <cell r="V527" t="str">
            <v>Calculatoare electronice si echipamente periferice</v>
          </cell>
          <cell r="W527" t="str">
            <v>Hardware</v>
          </cell>
          <cell r="X527" t="str">
            <v>Personal Computers &amp; Related Equipment</v>
          </cell>
          <cell r="Y527">
            <v>37144</v>
          </cell>
          <cell r="Z527">
            <v>37165</v>
          </cell>
          <cell r="AC527">
            <v>36</v>
          </cell>
          <cell r="AD527">
            <v>36</v>
          </cell>
          <cell r="AF527">
            <v>2</v>
          </cell>
          <cell r="AG527">
            <v>0</v>
          </cell>
          <cell r="AH527">
            <v>2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2123202</v>
          </cell>
          <cell r="AO527">
            <v>2123202</v>
          </cell>
          <cell r="AP527">
            <v>901029.16666666663</v>
          </cell>
          <cell r="AQ527">
            <v>29.861111111111111</v>
          </cell>
          <cell r="AR527">
            <v>901029.16666666663</v>
          </cell>
          <cell r="AS527">
            <v>29.861111111111111</v>
          </cell>
          <cell r="AT527">
            <v>1802058.3333333333</v>
          </cell>
          <cell r="AU527">
            <v>59.722222222222221</v>
          </cell>
          <cell r="AV527">
            <v>2813202</v>
          </cell>
          <cell r="AW527">
            <v>1802058.3333333333</v>
          </cell>
          <cell r="AX527">
            <v>59.722222222222221</v>
          </cell>
          <cell r="AZ527">
            <v>6811000</v>
          </cell>
          <cell r="BD527" t="str">
            <v>MR65380</v>
          </cell>
          <cell r="BE527">
            <v>2021</v>
          </cell>
          <cell r="BF527">
            <v>1</v>
          </cell>
        </row>
        <row r="528">
          <cell r="C528" t="str">
            <v>COMPAQ DESKPRO EN SFF</v>
          </cell>
          <cell r="D528" t="str">
            <v>P933/20e/128c/98PIII/933 MHz</v>
          </cell>
          <cell r="G528" t="str">
            <v>CD, Tastatura, Mouse, Monitor</v>
          </cell>
          <cell r="N528" t="str">
            <v>MBL Computers SRL</v>
          </cell>
          <cell r="O528" t="str">
            <v>Factura</v>
          </cell>
          <cell r="P528" t="str">
            <v>GD 800/5114978</v>
          </cell>
          <cell r="Q528">
            <v>37144</v>
          </cell>
          <cell r="R528">
            <v>32437050</v>
          </cell>
          <cell r="S528">
            <v>1075</v>
          </cell>
          <cell r="T528">
            <v>3</v>
          </cell>
          <cell r="U528" t="str">
            <v>3.9.</v>
          </cell>
          <cell r="V528" t="str">
            <v>Calculatoare electronice si echipamente periferice</v>
          </cell>
          <cell r="W528" t="str">
            <v>Hardware</v>
          </cell>
          <cell r="X528" t="str">
            <v>Personal Computers &amp; Related Equipment</v>
          </cell>
          <cell r="Y528">
            <v>37144</v>
          </cell>
          <cell r="Z528">
            <v>37165</v>
          </cell>
          <cell r="AC528">
            <v>36</v>
          </cell>
          <cell r="AD528">
            <v>36</v>
          </cell>
          <cell r="AF528">
            <v>2</v>
          </cell>
          <cell r="AG528">
            <v>0</v>
          </cell>
          <cell r="AH528">
            <v>2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2123202</v>
          </cell>
          <cell r="AO528">
            <v>2123202</v>
          </cell>
          <cell r="AP528">
            <v>901029.16666666663</v>
          </cell>
          <cell r="AQ528">
            <v>29.861111111111111</v>
          </cell>
          <cell r="AR528">
            <v>901029.16666666663</v>
          </cell>
          <cell r="AS528">
            <v>29.861111111111111</v>
          </cell>
          <cell r="AT528">
            <v>1802058.3333333333</v>
          </cell>
          <cell r="AU528">
            <v>59.722222222222221</v>
          </cell>
          <cell r="AV528">
            <v>2813202</v>
          </cell>
          <cell r="AW528">
            <v>1802058.3333333333</v>
          </cell>
          <cell r="AX528">
            <v>59.722222222222221</v>
          </cell>
          <cell r="AZ528">
            <v>6811000</v>
          </cell>
          <cell r="BD528" t="str">
            <v>MR65380</v>
          </cell>
          <cell r="BE528">
            <v>2021</v>
          </cell>
          <cell r="BF528">
            <v>1</v>
          </cell>
        </row>
        <row r="529">
          <cell r="C529" t="str">
            <v>COMPAQ DESKPRO EN SFF</v>
          </cell>
          <cell r="D529" t="str">
            <v>P933/20e/128c/98PIII/933 MHz</v>
          </cell>
          <cell r="G529" t="str">
            <v>CD, Tastatura, Mouse, Monitor</v>
          </cell>
          <cell r="N529" t="str">
            <v>MBL Computers SRL</v>
          </cell>
          <cell r="O529" t="str">
            <v>Factura</v>
          </cell>
          <cell r="P529" t="str">
            <v>GD 800/5114978</v>
          </cell>
          <cell r="Q529">
            <v>37144</v>
          </cell>
          <cell r="R529">
            <v>32437050</v>
          </cell>
          <cell r="S529">
            <v>1075</v>
          </cell>
          <cell r="T529">
            <v>3</v>
          </cell>
          <cell r="U529" t="str">
            <v>3.9.</v>
          </cell>
          <cell r="V529" t="str">
            <v>Calculatoare electronice si echipamente periferice</v>
          </cell>
          <cell r="W529" t="str">
            <v>Hardware</v>
          </cell>
          <cell r="X529" t="str">
            <v>Personal Computers &amp; Related Equipment</v>
          </cell>
          <cell r="Y529">
            <v>37144</v>
          </cell>
          <cell r="Z529">
            <v>37165</v>
          </cell>
          <cell r="AC529">
            <v>36</v>
          </cell>
          <cell r="AD529">
            <v>36</v>
          </cell>
          <cell r="AF529">
            <v>2</v>
          </cell>
          <cell r="AG529">
            <v>0</v>
          </cell>
          <cell r="AH529">
            <v>2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2123202</v>
          </cell>
          <cell r="AO529">
            <v>2123202</v>
          </cell>
          <cell r="AP529">
            <v>901029.16666666663</v>
          </cell>
          <cell r="AQ529">
            <v>29.861111111111111</v>
          </cell>
          <cell r="AR529">
            <v>901029.16666666663</v>
          </cell>
          <cell r="AS529">
            <v>29.861111111111111</v>
          </cell>
          <cell r="AT529">
            <v>1802058.3333333333</v>
          </cell>
          <cell r="AU529">
            <v>59.722222222222221</v>
          </cell>
          <cell r="AV529">
            <v>2813202</v>
          </cell>
          <cell r="AW529">
            <v>1802058.3333333333</v>
          </cell>
          <cell r="AX529">
            <v>59.722222222222221</v>
          </cell>
          <cell r="AZ529">
            <v>6811000</v>
          </cell>
          <cell r="BD529" t="str">
            <v>MR65380</v>
          </cell>
          <cell r="BE529">
            <v>2021</v>
          </cell>
          <cell r="BF529">
            <v>1</v>
          </cell>
        </row>
        <row r="530">
          <cell r="C530" t="str">
            <v>COMPAQ DESKPRO EN SFF</v>
          </cell>
          <cell r="D530" t="str">
            <v>P933/20e/128c/98PIII/933 MHz</v>
          </cell>
          <cell r="G530" t="str">
            <v>CD, Tastatura, Mouse, Monitor</v>
          </cell>
          <cell r="N530" t="str">
            <v>MBL Computers SRL</v>
          </cell>
          <cell r="O530" t="str">
            <v>Factura</v>
          </cell>
          <cell r="P530" t="str">
            <v>GD 800/5114978</v>
          </cell>
          <cell r="Q530">
            <v>37144</v>
          </cell>
          <cell r="R530">
            <v>32437050</v>
          </cell>
          <cell r="S530">
            <v>1075</v>
          </cell>
          <cell r="T530">
            <v>3</v>
          </cell>
          <cell r="U530" t="str">
            <v>3.9.</v>
          </cell>
          <cell r="V530" t="str">
            <v>Calculatoare electronice si echipamente periferice</v>
          </cell>
          <cell r="W530" t="str">
            <v>Hardware</v>
          </cell>
          <cell r="X530" t="str">
            <v>Personal Computers &amp; Related Equipment</v>
          </cell>
          <cell r="Y530">
            <v>37144</v>
          </cell>
          <cell r="Z530">
            <v>37165</v>
          </cell>
          <cell r="AC530">
            <v>36</v>
          </cell>
          <cell r="AD530">
            <v>36</v>
          </cell>
          <cell r="AF530">
            <v>2</v>
          </cell>
          <cell r="AG530">
            <v>0</v>
          </cell>
          <cell r="AH530">
            <v>2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2123202</v>
          </cell>
          <cell r="AO530">
            <v>2123202</v>
          </cell>
          <cell r="AP530">
            <v>901029.16666666663</v>
          </cell>
          <cell r="AQ530">
            <v>29.861111111111111</v>
          </cell>
          <cell r="AR530">
            <v>901029.16666666663</v>
          </cell>
          <cell r="AS530">
            <v>29.861111111111111</v>
          </cell>
          <cell r="AT530">
            <v>1802058.3333333333</v>
          </cell>
          <cell r="AU530">
            <v>59.722222222222221</v>
          </cell>
          <cell r="AV530">
            <v>2813202</v>
          </cell>
          <cell r="AW530">
            <v>1802058.3333333333</v>
          </cell>
          <cell r="AX530">
            <v>59.722222222222221</v>
          </cell>
          <cell r="AZ530">
            <v>6811000</v>
          </cell>
          <cell r="BD530" t="str">
            <v>MR65380</v>
          </cell>
          <cell r="BE530">
            <v>2021</v>
          </cell>
          <cell r="BF530">
            <v>1</v>
          </cell>
        </row>
        <row r="531">
          <cell r="C531" t="str">
            <v>COMPAQ DESKPRO EN SFF</v>
          </cell>
          <cell r="D531" t="str">
            <v>P933/20e/128c/98PIII/933 MHz</v>
          </cell>
          <cell r="G531" t="str">
            <v>CD, Tastatura, Mouse, Monitor</v>
          </cell>
          <cell r="N531" t="str">
            <v>MBL Computers SRL</v>
          </cell>
          <cell r="O531" t="str">
            <v>Factura</v>
          </cell>
          <cell r="P531" t="str">
            <v>GD 800/5114978</v>
          </cell>
          <cell r="Q531">
            <v>37144</v>
          </cell>
          <cell r="R531">
            <v>32437050</v>
          </cell>
          <cell r="S531">
            <v>1075</v>
          </cell>
          <cell r="T531">
            <v>3</v>
          </cell>
          <cell r="U531" t="str">
            <v>3.9.</v>
          </cell>
          <cell r="V531" t="str">
            <v>Calculatoare electronice si echipamente periferice</v>
          </cell>
          <cell r="W531" t="str">
            <v>Hardware</v>
          </cell>
          <cell r="X531" t="str">
            <v>Personal Computers &amp; Related Equipment</v>
          </cell>
          <cell r="Y531">
            <v>37144</v>
          </cell>
          <cell r="Z531">
            <v>37165</v>
          </cell>
          <cell r="AC531">
            <v>36</v>
          </cell>
          <cell r="AD531">
            <v>36</v>
          </cell>
          <cell r="AF531">
            <v>2</v>
          </cell>
          <cell r="AG531">
            <v>0</v>
          </cell>
          <cell r="AH531">
            <v>2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2123202</v>
          </cell>
          <cell r="AO531">
            <v>2123202</v>
          </cell>
          <cell r="AP531">
            <v>901029.16666666663</v>
          </cell>
          <cell r="AQ531">
            <v>29.861111111111111</v>
          </cell>
          <cell r="AR531">
            <v>901029.16666666663</v>
          </cell>
          <cell r="AS531">
            <v>29.861111111111111</v>
          </cell>
          <cell r="AT531">
            <v>1802058.3333333333</v>
          </cell>
          <cell r="AU531">
            <v>59.722222222222221</v>
          </cell>
          <cell r="AV531">
            <v>2813202</v>
          </cell>
          <cell r="AW531">
            <v>1802058.3333333333</v>
          </cell>
          <cell r="AX531">
            <v>59.722222222222221</v>
          </cell>
          <cell r="AZ531">
            <v>6811000</v>
          </cell>
          <cell r="BD531" t="str">
            <v>MR65380</v>
          </cell>
          <cell r="BE531">
            <v>2021</v>
          </cell>
          <cell r="BF531">
            <v>1</v>
          </cell>
        </row>
        <row r="532">
          <cell r="C532" t="str">
            <v>COMPAQ DESKPRO EN SFF</v>
          </cell>
          <cell r="D532" t="str">
            <v>P933/20e/128c/98PIII/933 MHz</v>
          </cell>
          <cell r="G532" t="str">
            <v>CD, Tastatura, Mouse, Monitor</v>
          </cell>
          <cell r="N532" t="str">
            <v>MBL Computers SRL</v>
          </cell>
          <cell r="O532" t="str">
            <v>Factura</v>
          </cell>
          <cell r="P532" t="str">
            <v>GD 800/5114978</v>
          </cell>
          <cell r="Q532">
            <v>37144</v>
          </cell>
          <cell r="R532">
            <v>32437050</v>
          </cell>
          <cell r="S532">
            <v>1075</v>
          </cell>
          <cell r="T532">
            <v>3</v>
          </cell>
          <cell r="U532" t="str">
            <v>3.9.</v>
          </cell>
          <cell r="V532" t="str">
            <v>Calculatoare electronice si echipamente periferice</v>
          </cell>
          <cell r="W532" t="str">
            <v>Hardware</v>
          </cell>
          <cell r="X532" t="str">
            <v>Personal Computers &amp; Related Equipment</v>
          </cell>
          <cell r="Y532">
            <v>37144</v>
          </cell>
          <cell r="Z532">
            <v>37165</v>
          </cell>
          <cell r="AC532">
            <v>36</v>
          </cell>
          <cell r="AD532">
            <v>36</v>
          </cell>
          <cell r="AF532">
            <v>2</v>
          </cell>
          <cell r="AG532">
            <v>0</v>
          </cell>
          <cell r="AH532">
            <v>2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2123202</v>
          </cell>
          <cell r="AO532">
            <v>2123202</v>
          </cell>
          <cell r="AP532">
            <v>901029.16666666663</v>
          </cell>
          <cell r="AQ532">
            <v>29.861111111111111</v>
          </cell>
          <cell r="AR532">
            <v>901029.16666666663</v>
          </cell>
          <cell r="AS532">
            <v>29.861111111111111</v>
          </cell>
          <cell r="AT532">
            <v>1802058.3333333333</v>
          </cell>
          <cell r="AU532">
            <v>59.722222222222221</v>
          </cell>
          <cell r="AV532">
            <v>2813202</v>
          </cell>
          <cell r="AW532">
            <v>1802058.3333333333</v>
          </cell>
          <cell r="AX532">
            <v>59.722222222222221</v>
          </cell>
          <cell r="AZ532">
            <v>6811000</v>
          </cell>
          <cell r="BD532" t="str">
            <v>MR65380</v>
          </cell>
          <cell r="BE532">
            <v>2021</v>
          </cell>
          <cell r="BF532">
            <v>1</v>
          </cell>
        </row>
        <row r="533">
          <cell r="C533" t="str">
            <v>COMPAQ DESKPRO EN SFF</v>
          </cell>
          <cell r="D533" t="str">
            <v>P933/20e/128c/98PIII/933 MHz</v>
          </cell>
          <cell r="G533" t="str">
            <v>CD, Tastatura, Mouse, Monitor</v>
          </cell>
          <cell r="N533" t="str">
            <v>MBL Computers SRL</v>
          </cell>
          <cell r="O533" t="str">
            <v>Factura</v>
          </cell>
          <cell r="P533" t="str">
            <v>GD 800/5114978</v>
          </cell>
          <cell r="Q533">
            <v>37144</v>
          </cell>
          <cell r="R533">
            <v>32437050</v>
          </cell>
          <cell r="S533">
            <v>1075</v>
          </cell>
          <cell r="T533">
            <v>3</v>
          </cell>
          <cell r="U533" t="str">
            <v>3.9.</v>
          </cell>
          <cell r="V533" t="str">
            <v>Calculatoare electronice si echipamente periferice</v>
          </cell>
          <cell r="W533" t="str">
            <v>Hardware</v>
          </cell>
          <cell r="X533" t="str">
            <v>Personal Computers &amp; Related Equipment</v>
          </cell>
          <cell r="Y533">
            <v>37144</v>
          </cell>
          <cell r="Z533">
            <v>37165</v>
          </cell>
          <cell r="AC533">
            <v>36</v>
          </cell>
          <cell r="AD533">
            <v>36</v>
          </cell>
          <cell r="AF533">
            <v>2</v>
          </cell>
          <cell r="AG533">
            <v>0</v>
          </cell>
          <cell r="AH533">
            <v>2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2123202</v>
          </cell>
          <cell r="AO533">
            <v>2123202</v>
          </cell>
          <cell r="AP533">
            <v>901029.16666666663</v>
          </cell>
          <cell r="AQ533">
            <v>29.861111111111111</v>
          </cell>
          <cell r="AR533">
            <v>901029.16666666663</v>
          </cell>
          <cell r="AS533">
            <v>29.861111111111111</v>
          </cell>
          <cell r="AT533">
            <v>1802058.3333333333</v>
          </cell>
          <cell r="AU533">
            <v>59.722222222222221</v>
          </cell>
          <cell r="AV533">
            <v>2813202</v>
          </cell>
          <cell r="AW533">
            <v>1802058.3333333333</v>
          </cell>
          <cell r="AX533">
            <v>59.722222222222221</v>
          </cell>
          <cell r="AZ533">
            <v>6811000</v>
          </cell>
          <cell r="BD533" t="str">
            <v>MR65380</v>
          </cell>
          <cell r="BE533">
            <v>2021</v>
          </cell>
          <cell r="BF533">
            <v>1</v>
          </cell>
        </row>
        <row r="534">
          <cell r="C534" t="str">
            <v>COMPAQ DESKPRO EN SFF</v>
          </cell>
          <cell r="D534" t="str">
            <v>P933/20e/128c/98PIII/933 MHz</v>
          </cell>
          <cell r="G534" t="str">
            <v>CD, Tastatura, Mouse, Monitor</v>
          </cell>
          <cell r="N534" t="str">
            <v>MBL Computers SRL</v>
          </cell>
          <cell r="O534" t="str">
            <v>Factura</v>
          </cell>
          <cell r="P534" t="str">
            <v>GD 800/5114978</v>
          </cell>
          <cell r="Q534">
            <v>37144</v>
          </cell>
          <cell r="R534">
            <v>32437050</v>
          </cell>
          <cell r="S534">
            <v>1075</v>
          </cell>
          <cell r="T534">
            <v>3</v>
          </cell>
          <cell r="U534" t="str">
            <v>3.9.</v>
          </cell>
          <cell r="V534" t="str">
            <v>Calculatoare electronice si echipamente periferice</v>
          </cell>
          <cell r="W534" t="str">
            <v>Hardware</v>
          </cell>
          <cell r="X534" t="str">
            <v>Personal Computers &amp; Related Equipment</v>
          </cell>
          <cell r="Y534">
            <v>37144</v>
          </cell>
          <cell r="Z534">
            <v>37165</v>
          </cell>
          <cell r="AC534">
            <v>36</v>
          </cell>
          <cell r="AD534">
            <v>36</v>
          </cell>
          <cell r="AF534">
            <v>2</v>
          </cell>
          <cell r="AG534">
            <v>0</v>
          </cell>
          <cell r="AH534">
            <v>2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2123202</v>
          </cell>
          <cell r="AO534">
            <v>2123202</v>
          </cell>
          <cell r="AP534">
            <v>901029.16666666663</v>
          </cell>
          <cell r="AQ534">
            <v>29.861111111111111</v>
          </cell>
          <cell r="AR534">
            <v>901029.16666666663</v>
          </cell>
          <cell r="AS534">
            <v>29.861111111111111</v>
          </cell>
          <cell r="AT534">
            <v>1802058.3333333333</v>
          </cell>
          <cell r="AU534">
            <v>59.722222222222221</v>
          </cell>
          <cell r="AV534">
            <v>2813202</v>
          </cell>
          <cell r="AW534">
            <v>1802058.3333333333</v>
          </cell>
          <cell r="AX534">
            <v>59.722222222222221</v>
          </cell>
          <cell r="AZ534">
            <v>6811000</v>
          </cell>
          <cell r="BD534" t="str">
            <v>MR65380</v>
          </cell>
          <cell r="BE534">
            <v>2021</v>
          </cell>
          <cell r="BF534">
            <v>1</v>
          </cell>
        </row>
        <row r="535">
          <cell r="C535" t="str">
            <v>COMPAQ DESKPRO EN SFF</v>
          </cell>
          <cell r="D535" t="str">
            <v>P933/20e/128c/98PIII/933 MHz</v>
          </cell>
          <cell r="G535" t="str">
            <v>CD, Tastatura, Mouse, Monitor</v>
          </cell>
          <cell r="N535" t="str">
            <v>MBL Computers SRL</v>
          </cell>
          <cell r="O535" t="str">
            <v>Factura</v>
          </cell>
          <cell r="P535" t="str">
            <v>GD 800/5114978</v>
          </cell>
          <cell r="Q535">
            <v>37144</v>
          </cell>
          <cell r="R535">
            <v>32437050</v>
          </cell>
          <cell r="S535">
            <v>1075</v>
          </cell>
          <cell r="T535">
            <v>3</v>
          </cell>
          <cell r="U535" t="str">
            <v>3.9.</v>
          </cell>
          <cell r="V535" t="str">
            <v>Calculatoare electronice si echipamente periferice</v>
          </cell>
          <cell r="W535" t="str">
            <v>Hardware</v>
          </cell>
          <cell r="X535" t="str">
            <v>Personal Computers &amp; Related Equipment</v>
          </cell>
          <cell r="Y535">
            <v>37144</v>
          </cell>
          <cell r="Z535">
            <v>37165</v>
          </cell>
          <cell r="AC535">
            <v>36</v>
          </cell>
          <cell r="AD535">
            <v>36</v>
          </cell>
          <cell r="AF535">
            <v>2</v>
          </cell>
          <cell r="AG535">
            <v>0</v>
          </cell>
          <cell r="AH535">
            <v>2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2123202</v>
          </cell>
          <cell r="AO535">
            <v>2123202</v>
          </cell>
          <cell r="AP535">
            <v>901029.16666666663</v>
          </cell>
          <cell r="AQ535">
            <v>29.861111111111111</v>
          </cell>
          <cell r="AR535">
            <v>901029.16666666663</v>
          </cell>
          <cell r="AS535">
            <v>29.861111111111111</v>
          </cell>
          <cell r="AT535">
            <v>1802058.3333333333</v>
          </cell>
          <cell r="AU535">
            <v>59.722222222222221</v>
          </cell>
          <cell r="AV535">
            <v>2813202</v>
          </cell>
          <cell r="AW535">
            <v>1802058.3333333333</v>
          </cell>
          <cell r="AX535">
            <v>59.722222222222221</v>
          </cell>
          <cell r="AZ535">
            <v>6811000</v>
          </cell>
          <cell r="BD535" t="str">
            <v>MR65380</v>
          </cell>
          <cell r="BE535">
            <v>2021</v>
          </cell>
          <cell r="BF535">
            <v>1</v>
          </cell>
        </row>
        <row r="536">
          <cell r="C536" t="str">
            <v>COMPAQ DESKPRO EN SFF</v>
          </cell>
          <cell r="D536" t="str">
            <v>P933/20e/128c/98PIII/933 MHz</v>
          </cell>
          <cell r="G536" t="str">
            <v>CD, Tastatura, Mouse, Monitor</v>
          </cell>
          <cell r="N536" t="str">
            <v>MBL Computers SRL</v>
          </cell>
          <cell r="O536" t="str">
            <v>Factura</v>
          </cell>
          <cell r="P536" t="str">
            <v>GD 800/5114978</v>
          </cell>
          <cell r="Q536">
            <v>37144</v>
          </cell>
          <cell r="R536">
            <v>32437050</v>
          </cell>
          <cell r="S536">
            <v>1075</v>
          </cell>
          <cell r="T536">
            <v>3</v>
          </cell>
          <cell r="U536" t="str">
            <v>3.9.</v>
          </cell>
          <cell r="V536" t="str">
            <v>Calculatoare electronice si echipamente periferice</v>
          </cell>
          <cell r="W536" t="str">
            <v>Hardware</v>
          </cell>
          <cell r="X536" t="str">
            <v>Personal Computers &amp; Related Equipment</v>
          </cell>
          <cell r="Y536">
            <v>37144</v>
          </cell>
          <cell r="Z536">
            <v>37165</v>
          </cell>
          <cell r="AC536">
            <v>36</v>
          </cell>
          <cell r="AD536">
            <v>36</v>
          </cell>
          <cell r="AF536">
            <v>2</v>
          </cell>
          <cell r="AG536">
            <v>0</v>
          </cell>
          <cell r="AH536">
            <v>2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2123202</v>
          </cell>
          <cell r="AO536">
            <v>2123202</v>
          </cell>
          <cell r="AP536">
            <v>901029.16666666663</v>
          </cell>
          <cell r="AQ536">
            <v>29.861111111111111</v>
          </cell>
          <cell r="AR536">
            <v>901029.16666666663</v>
          </cell>
          <cell r="AS536">
            <v>29.861111111111111</v>
          </cell>
          <cell r="AT536">
            <v>1802058.3333333333</v>
          </cell>
          <cell r="AU536">
            <v>59.722222222222221</v>
          </cell>
          <cell r="AV536">
            <v>2813202</v>
          </cell>
          <cell r="AW536">
            <v>1802058.3333333333</v>
          </cell>
          <cell r="AX536">
            <v>59.722222222222221</v>
          </cell>
          <cell r="AZ536">
            <v>6811000</v>
          </cell>
          <cell r="BD536" t="str">
            <v>MR65380</v>
          </cell>
          <cell r="BE536">
            <v>2021</v>
          </cell>
          <cell r="BF536">
            <v>1</v>
          </cell>
        </row>
        <row r="537">
          <cell r="C537" t="str">
            <v>COMPAQ DESKPRO EN SFF</v>
          </cell>
          <cell r="D537" t="str">
            <v>P933/20e/128c/98PIII/933 MHz</v>
          </cell>
          <cell r="G537" t="str">
            <v>CD, Tastatura, Mouse, Monitor</v>
          </cell>
          <cell r="N537" t="str">
            <v>MBL Computers SRL</v>
          </cell>
          <cell r="O537" t="str">
            <v>Factura</v>
          </cell>
          <cell r="P537" t="str">
            <v>GD 800/5114978</v>
          </cell>
          <cell r="Q537">
            <v>37144</v>
          </cell>
          <cell r="R537">
            <v>32437050</v>
          </cell>
          <cell r="S537">
            <v>1075</v>
          </cell>
          <cell r="T537">
            <v>3</v>
          </cell>
          <cell r="U537" t="str">
            <v>3.9.</v>
          </cell>
          <cell r="V537" t="str">
            <v>Calculatoare electronice si echipamente periferice</v>
          </cell>
          <cell r="W537" t="str">
            <v>Hardware</v>
          </cell>
          <cell r="X537" t="str">
            <v>Personal Computers &amp; Related Equipment</v>
          </cell>
          <cell r="Y537">
            <v>37144</v>
          </cell>
          <cell r="Z537">
            <v>37165</v>
          </cell>
          <cell r="AC537">
            <v>36</v>
          </cell>
          <cell r="AD537">
            <v>36</v>
          </cell>
          <cell r="AF537">
            <v>2</v>
          </cell>
          <cell r="AG537">
            <v>0</v>
          </cell>
          <cell r="AH537">
            <v>2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2123202</v>
          </cell>
          <cell r="AO537">
            <v>2123202</v>
          </cell>
          <cell r="AP537">
            <v>901029.16666666663</v>
          </cell>
          <cell r="AQ537">
            <v>29.861111111111111</v>
          </cell>
          <cell r="AR537">
            <v>901029.16666666663</v>
          </cell>
          <cell r="AS537">
            <v>29.861111111111111</v>
          </cell>
          <cell r="AT537">
            <v>1802058.3333333333</v>
          </cell>
          <cell r="AU537">
            <v>59.722222222222221</v>
          </cell>
          <cell r="AV537">
            <v>2813202</v>
          </cell>
          <cell r="AW537">
            <v>1802058.3333333333</v>
          </cell>
          <cell r="AX537">
            <v>59.722222222222221</v>
          </cell>
          <cell r="AZ537">
            <v>6811000</v>
          </cell>
          <cell r="BD537" t="str">
            <v>MR65380</v>
          </cell>
          <cell r="BE537">
            <v>2021</v>
          </cell>
          <cell r="BF537">
            <v>1</v>
          </cell>
        </row>
        <row r="538">
          <cell r="C538" t="str">
            <v>COMPAQ DESKPRO EN SFF</v>
          </cell>
          <cell r="D538" t="str">
            <v>P933/20e/128c/98PIII/933 MHz</v>
          </cell>
          <cell r="G538" t="str">
            <v>CD, Tastatura, Mouse, Monitor</v>
          </cell>
          <cell r="N538" t="str">
            <v>MBL Computers SRL</v>
          </cell>
          <cell r="O538" t="str">
            <v>Factura</v>
          </cell>
          <cell r="P538" t="str">
            <v>GD 800/5114978</v>
          </cell>
          <cell r="Q538">
            <v>37144</v>
          </cell>
          <cell r="R538">
            <v>32437050</v>
          </cell>
          <cell r="S538">
            <v>1075</v>
          </cell>
          <cell r="T538">
            <v>3</v>
          </cell>
          <cell r="U538" t="str">
            <v>3.9.</v>
          </cell>
          <cell r="V538" t="str">
            <v>Calculatoare electronice si echipamente periferice</v>
          </cell>
          <cell r="W538" t="str">
            <v>Hardware</v>
          </cell>
          <cell r="X538" t="str">
            <v>Personal Computers &amp; Related Equipment</v>
          </cell>
          <cell r="Y538">
            <v>37144</v>
          </cell>
          <cell r="Z538">
            <v>37165</v>
          </cell>
          <cell r="AC538">
            <v>36</v>
          </cell>
          <cell r="AD538">
            <v>36</v>
          </cell>
          <cell r="AF538">
            <v>2</v>
          </cell>
          <cell r="AG538">
            <v>0</v>
          </cell>
          <cell r="AH538">
            <v>2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2123202</v>
          </cell>
          <cell r="AO538">
            <v>2123202</v>
          </cell>
          <cell r="AP538">
            <v>901029.16666666663</v>
          </cell>
          <cell r="AQ538">
            <v>29.861111111111111</v>
          </cell>
          <cell r="AR538">
            <v>901029.16666666663</v>
          </cell>
          <cell r="AS538">
            <v>29.861111111111111</v>
          </cell>
          <cell r="AT538">
            <v>1802058.3333333333</v>
          </cell>
          <cell r="AU538">
            <v>59.722222222222221</v>
          </cell>
          <cell r="AV538">
            <v>2813202</v>
          </cell>
          <cell r="AW538">
            <v>1802058.3333333333</v>
          </cell>
          <cell r="AX538">
            <v>59.722222222222221</v>
          </cell>
          <cell r="AZ538">
            <v>6811000</v>
          </cell>
          <cell r="BD538" t="str">
            <v>MR65380</v>
          </cell>
          <cell r="BE538">
            <v>2021</v>
          </cell>
          <cell r="BF538">
            <v>1</v>
          </cell>
        </row>
        <row r="539">
          <cell r="C539" t="str">
            <v>COMPAQ DESKPRO EN SFF</v>
          </cell>
          <cell r="D539" t="str">
            <v>P933/20e/128c/98PIII/933 MHz</v>
          </cell>
          <cell r="G539" t="str">
            <v>CD, Tastatura, Mouse, Monitor</v>
          </cell>
          <cell r="N539" t="str">
            <v>MBL Computers SRL</v>
          </cell>
          <cell r="O539" t="str">
            <v>Factura</v>
          </cell>
          <cell r="P539" t="str">
            <v>GD 800/5114978</v>
          </cell>
          <cell r="Q539">
            <v>37144</v>
          </cell>
          <cell r="R539">
            <v>32437050</v>
          </cell>
          <cell r="S539">
            <v>1075</v>
          </cell>
          <cell r="T539">
            <v>3</v>
          </cell>
          <cell r="U539" t="str">
            <v>3.9.</v>
          </cell>
          <cell r="V539" t="str">
            <v>Calculatoare electronice si echipamente periferice</v>
          </cell>
          <cell r="W539" t="str">
            <v>Hardware</v>
          </cell>
          <cell r="X539" t="str">
            <v>Personal Computers &amp; Related Equipment</v>
          </cell>
          <cell r="Y539">
            <v>37144</v>
          </cell>
          <cell r="Z539">
            <v>37165</v>
          </cell>
          <cell r="AC539">
            <v>36</v>
          </cell>
          <cell r="AD539">
            <v>36</v>
          </cell>
          <cell r="AF539">
            <v>2</v>
          </cell>
          <cell r="AG539">
            <v>0</v>
          </cell>
          <cell r="AH539">
            <v>2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2123202</v>
          </cell>
          <cell r="AO539">
            <v>2123202</v>
          </cell>
          <cell r="AP539">
            <v>901029.16666666663</v>
          </cell>
          <cell r="AQ539">
            <v>29.861111111111111</v>
          </cell>
          <cell r="AR539">
            <v>901029.16666666663</v>
          </cell>
          <cell r="AS539">
            <v>29.861111111111111</v>
          </cell>
          <cell r="AT539">
            <v>1802058.3333333333</v>
          </cell>
          <cell r="AU539">
            <v>59.722222222222221</v>
          </cell>
          <cell r="AV539">
            <v>2813202</v>
          </cell>
          <cell r="AW539">
            <v>1802058.3333333333</v>
          </cell>
          <cell r="AX539">
            <v>59.722222222222221</v>
          </cell>
          <cell r="AZ539">
            <v>6811000</v>
          </cell>
          <cell r="BD539" t="str">
            <v>MR65380</v>
          </cell>
          <cell r="BE539">
            <v>2021</v>
          </cell>
          <cell r="BF539">
            <v>1</v>
          </cell>
        </row>
        <row r="540">
          <cell r="C540" t="str">
            <v>COMPAQ DESKPRO EN SFF</v>
          </cell>
          <cell r="D540" t="str">
            <v>P933/20e/128c/98PIII/933 MHz</v>
          </cell>
          <cell r="G540" t="str">
            <v>CD, Tastatura, Mouse, Monitor</v>
          </cell>
          <cell r="N540" t="str">
            <v>MBL Computers SRL</v>
          </cell>
          <cell r="O540" t="str">
            <v>Factura</v>
          </cell>
          <cell r="P540" t="str">
            <v>GD 800/5114978</v>
          </cell>
          <cell r="Q540">
            <v>37144</v>
          </cell>
          <cell r="R540">
            <v>32437050</v>
          </cell>
          <cell r="S540">
            <v>1075</v>
          </cell>
          <cell r="T540">
            <v>3</v>
          </cell>
          <cell r="U540" t="str">
            <v>3.9.</v>
          </cell>
          <cell r="V540" t="str">
            <v>Calculatoare electronice si echipamente periferice</v>
          </cell>
          <cell r="W540" t="str">
            <v>Hardware</v>
          </cell>
          <cell r="X540" t="str">
            <v>Personal Computers &amp; Related Equipment</v>
          </cell>
          <cell r="Y540">
            <v>37144</v>
          </cell>
          <cell r="Z540">
            <v>37165</v>
          </cell>
          <cell r="AC540">
            <v>36</v>
          </cell>
          <cell r="AD540">
            <v>36</v>
          </cell>
          <cell r="AF540">
            <v>2</v>
          </cell>
          <cell r="AG540">
            <v>0</v>
          </cell>
          <cell r="AH540">
            <v>2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2123202</v>
          </cell>
          <cell r="AO540">
            <v>2123202</v>
          </cell>
          <cell r="AP540">
            <v>901029.16666666663</v>
          </cell>
          <cell r="AQ540">
            <v>29.861111111111111</v>
          </cell>
          <cell r="AR540">
            <v>901029.16666666663</v>
          </cell>
          <cell r="AS540">
            <v>29.861111111111111</v>
          </cell>
          <cell r="AT540">
            <v>1802058.3333333333</v>
          </cell>
          <cell r="AU540">
            <v>59.722222222222221</v>
          </cell>
          <cell r="AV540">
            <v>2813202</v>
          </cell>
          <cell r="AW540">
            <v>1802058.3333333333</v>
          </cell>
          <cell r="AX540">
            <v>59.722222222222221</v>
          </cell>
          <cell r="AZ540">
            <v>6811000</v>
          </cell>
          <cell r="BD540" t="str">
            <v>MR65380</v>
          </cell>
          <cell r="BE540">
            <v>2021</v>
          </cell>
          <cell r="BF540">
            <v>1</v>
          </cell>
        </row>
        <row r="541">
          <cell r="C541" t="str">
            <v>COMPAQ DESKPRO EN SFF</v>
          </cell>
          <cell r="D541" t="str">
            <v>P933/20e/128c/98PIII/933 MHz</v>
          </cell>
          <cell r="G541" t="str">
            <v>CD, Tastatura, Mouse, Monitor</v>
          </cell>
          <cell r="N541" t="str">
            <v>MBL Computers SRL</v>
          </cell>
          <cell r="O541" t="str">
            <v>Factura</v>
          </cell>
          <cell r="P541" t="str">
            <v>GD 800/5114978</v>
          </cell>
          <cell r="Q541">
            <v>37144</v>
          </cell>
          <cell r="R541">
            <v>32437050</v>
          </cell>
          <cell r="S541">
            <v>1075</v>
          </cell>
          <cell r="T541">
            <v>3</v>
          </cell>
          <cell r="U541" t="str">
            <v>3.9.</v>
          </cell>
          <cell r="V541" t="str">
            <v>Calculatoare electronice si echipamente periferice</v>
          </cell>
          <cell r="W541" t="str">
            <v>Hardware</v>
          </cell>
          <cell r="X541" t="str">
            <v>Personal Computers &amp; Related Equipment</v>
          </cell>
          <cell r="Y541">
            <v>37144</v>
          </cell>
          <cell r="Z541">
            <v>37165</v>
          </cell>
          <cell r="AC541">
            <v>36</v>
          </cell>
          <cell r="AD541">
            <v>36</v>
          </cell>
          <cell r="AF541">
            <v>2</v>
          </cell>
          <cell r="AG541">
            <v>0</v>
          </cell>
          <cell r="AH541">
            <v>2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2123202</v>
          </cell>
          <cell r="AO541">
            <v>2123202</v>
          </cell>
          <cell r="AP541">
            <v>901029.16666666663</v>
          </cell>
          <cell r="AQ541">
            <v>29.861111111111111</v>
          </cell>
          <cell r="AR541">
            <v>901029.16666666663</v>
          </cell>
          <cell r="AS541">
            <v>29.861111111111111</v>
          </cell>
          <cell r="AT541">
            <v>1802058.3333333333</v>
          </cell>
          <cell r="AU541">
            <v>59.722222222222221</v>
          </cell>
          <cell r="AV541">
            <v>2813202</v>
          </cell>
          <cell r="AW541">
            <v>1802058.3333333333</v>
          </cell>
          <cell r="AX541">
            <v>59.722222222222221</v>
          </cell>
          <cell r="AZ541">
            <v>6811000</v>
          </cell>
          <cell r="BD541" t="str">
            <v>MR65380</v>
          </cell>
          <cell r="BE541">
            <v>2021</v>
          </cell>
          <cell r="BF541">
            <v>1</v>
          </cell>
        </row>
        <row r="542">
          <cell r="C542" t="str">
            <v>COMPAQ DESKPRO EN SFF</v>
          </cell>
          <cell r="D542" t="str">
            <v>P933/20e/128c/98PIII/933 MHz</v>
          </cell>
          <cell r="G542" t="str">
            <v>CD, Tastatura, Mouse, Monitor</v>
          </cell>
          <cell r="N542" t="str">
            <v>MBL Computers SRL</v>
          </cell>
          <cell r="O542" t="str">
            <v>Factura</v>
          </cell>
          <cell r="P542" t="str">
            <v>GD 800/5114978</v>
          </cell>
          <cell r="Q542">
            <v>37144</v>
          </cell>
          <cell r="R542">
            <v>32437050</v>
          </cell>
          <cell r="S542">
            <v>1075</v>
          </cell>
          <cell r="T542">
            <v>3</v>
          </cell>
          <cell r="U542" t="str">
            <v>3.9.</v>
          </cell>
          <cell r="V542" t="str">
            <v>Calculatoare electronice si echipamente periferice</v>
          </cell>
          <cell r="W542" t="str">
            <v>Hardware</v>
          </cell>
          <cell r="X542" t="str">
            <v>Personal Computers &amp; Related Equipment</v>
          </cell>
          <cell r="Y542">
            <v>37144</v>
          </cell>
          <cell r="Z542">
            <v>37165</v>
          </cell>
          <cell r="AC542">
            <v>36</v>
          </cell>
          <cell r="AD542">
            <v>36</v>
          </cell>
          <cell r="AF542">
            <v>2</v>
          </cell>
          <cell r="AG542">
            <v>0</v>
          </cell>
          <cell r="AH542">
            <v>2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2123202</v>
          </cell>
          <cell r="AO542">
            <v>2123202</v>
          </cell>
          <cell r="AP542">
            <v>901029.16666666663</v>
          </cell>
          <cell r="AQ542">
            <v>29.861111111111111</v>
          </cell>
          <cell r="AR542">
            <v>901029.16666666663</v>
          </cell>
          <cell r="AS542">
            <v>29.861111111111111</v>
          </cell>
          <cell r="AT542">
            <v>1802058.3333333333</v>
          </cell>
          <cell r="AU542">
            <v>59.722222222222221</v>
          </cell>
          <cell r="AV542">
            <v>2813202</v>
          </cell>
          <cell r="AW542">
            <v>1802058.3333333333</v>
          </cell>
          <cell r="AX542">
            <v>59.722222222222221</v>
          </cell>
          <cell r="AZ542">
            <v>6811000</v>
          </cell>
          <cell r="BD542" t="str">
            <v>MR65380</v>
          </cell>
          <cell r="BE542">
            <v>2021</v>
          </cell>
          <cell r="BF542">
            <v>1</v>
          </cell>
        </row>
        <row r="543">
          <cell r="C543" t="str">
            <v>COMPAQ DESKPRO EN SFF</v>
          </cell>
          <cell r="D543" t="str">
            <v>P933/20e/128c/98PIII/933 MHz</v>
          </cell>
          <cell r="G543" t="str">
            <v>CD, Tastatura, Mouse, Monitor</v>
          </cell>
          <cell r="N543" t="str">
            <v>MBL Computers SRL</v>
          </cell>
          <cell r="O543" t="str">
            <v>Factura</v>
          </cell>
          <cell r="P543" t="str">
            <v>GD 800/5114978</v>
          </cell>
          <cell r="Q543">
            <v>37144</v>
          </cell>
          <cell r="R543">
            <v>32437050</v>
          </cell>
          <cell r="S543">
            <v>1075</v>
          </cell>
          <cell r="T543">
            <v>3</v>
          </cell>
          <cell r="U543" t="str">
            <v>3.9.</v>
          </cell>
          <cell r="V543" t="str">
            <v>Calculatoare electronice si echipamente periferice</v>
          </cell>
          <cell r="W543" t="str">
            <v>Hardware</v>
          </cell>
          <cell r="X543" t="str">
            <v>Personal Computers &amp; Related Equipment</v>
          </cell>
          <cell r="Y543">
            <v>37144</v>
          </cell>
          <cell r="Z543">
            <v>37165</v>
          </cell>
          <cell r="AC543">
            <v>36</v>
          </cell>
          <cell r="AD543">
            <v>36</v>
          </cell>
          <cell r="AF543">
            <v>2</v>
          </cell>
          <cell r="AG543">
            <v>0</v>
          </cell>
          <cell r="AH543">
            <v>2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2123202</v>
          </cell>
          <cell r="AO543">
            <v>2123202</v>
          </cell>
          <cell r="AP543">
            <v>901029.16666666663</v>
          </cell>
          <cell r="AQ543">
            <v>29.861111111111111</v>
          </cell>
          <cell r="AR543">
            <v>901029.16666666663</v>
          </cell>
          <cell r="AS543">
            <v>29.861111111111111</v>
          </cell>
          <cell r="AT543">
            <v>1802058.3333333333</v>
          </cell>
          <cell r="AU543">
            <v>59.722222222222221</v>
          </cell>
          <cell r="AV543">
            <v>2813202</v>
          </cell>
          <cell r="AW543">
            <v>1802058.3333333333</v>
          </cell>
          <cell r="AX543">
            <v>59.722222222222221</v>
          </cell>
          <cell r="AZ543">
            <v>6811000</v>
          </cell>
          <cell r="BD543" t="str">
            <v>MR65380</v>
          </cell>
          <cell r="BE543">
            <v>2021</v>
          </cell>
          <cell r="BF543">
            <v>1</v>
          </cell>
        </row>
        <row r="544">
          <cell r="C544" t="str">
            <v>COMPAQ DESKPRO EN SFF</v>
          </cell>
          <cell r="D544" t="str">
            <v>P933/20e/128c/98PIII/933 MHz</v>
          </cell>
          <cell r="G544" t="str">
            <v>CD, Tastatura, Mouse, Monitor</v>
          </cell>
          <cell r="N544" t="str">
            <v>MBL Computers SRL</v>
          </cell>
          <cell r="O544" t="str">
            <v>Factura</v>
          </cell>
          <cell r="P544" t="str">
            <v>GD 800/5114978</v>
          </cell>
          <cell r="Q544">
            <v>37144</v>
          </cell>
          <cell r="R544">
            <v>32437050</v>
          </cell>
          <cell r="S544">
            <v>1075</v>
          </cell>
          <cell r="T544">
            <v>3</v>
          </cell>
          <cell r="U544" t="str">
            <v>3.9.</v>
          </cell>
          <cell r="V544" t="str">
            <v>Calculatoare electronice si echipamente periferice</v>
          </cell>
          <cell r="W544" t="str">
            <v>Hardware</v>
          </cell>
          <cell r="X544" t="str">
            <v>Personal Computers &amp; Related Equipment</v>
          </cell>
          <cell r="Y544">
            <v>37144</v>
          </cell>
          <cell r="Z544">
            <v>37165</v>
          </cell>
          <cell r="AC544">
            <v>36</v>
          </cell>
          <cell r="AD544">
            <v>36</v>
          </cell>
          <cell r="AF544">
            <v>2</v>
          </cell>
          <cell r="AG544">
            <v>0</v>
          </cell>
          <cell r="AH544">
            <v>2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2123202</v>
          </cell>
          <cell r="AO544">
            <v>2123202</v>
          </cell>
          <cell r="AP544">
            <v>901029.16666666663</v>
          </cell>
          <cell r="AQ544">
            <v>29.861111111111111</v>
          </cell>
          <cell r="AR544">
            <v>901029.16666666663</v>
          </cell>
          <cell r="AS544">
            <v>29.861111111111111</v>
          </cell>
          <cell r="AT544">
            <v>1802058.3333333333</v>
          </cell>
          <cell r="AU544">
            <v>59.722222222222221</v>
          </cell>
          <cell r="AV544">
            <v>2813202</v>
          </cell>
          <cell r="AW544">
            <v>1802058.3333333333</v>
          </cell>
          <cell r="AX544">
            <v>59.722222222222221</v>
          </cell>
          <cell r="AZ544">
            <v>6811000</v>
          </cell>
          <cell r="BD544" t="str">
            <v>MR65380</v>
          </cell>
          <cell r="BE544">
            <v>2021</v>
          </cell>
          <cell r="BF544">
            <v>1</v>
          </cell>
        </row>
        <row r="545">
          <cell r="C545" t="str">
            <v>COMPAQ DESKPRO EN SFF</v>
          </cell>
          <cell r="D545" t="str">
            <v>P933/20e/128c/98PIII/933 MHz</v>
          </cell>
          <cell r="G545" t="str">
            <v>CD, Tastatura, Mouse, Monitor</v>
          </cell>
          <cell r="N545" t="str">
            <v>MBL Computers SRL</v>
          </cell>
          <cell r="O545" t="str">
            <v>Factura</v>
          </cell>
          <cell r="P545" t="str">
            <v>GD 800/5114978</v>
          </cell>
          <cell r="Q545">
            <v>37144</v>
          </cell>
          <cell r="R545">
            <v>32437050</v>
          </cell>
          <cell r="S545">
            <v>1075</v>
          </cell>
          <cell r="T545">
            <v>3</v>
          </cell>
          <cell r="U545" t="str">
            <v>3.9.</v>
          </cell>
          <cell r="V545" t="str">
            <v>Calculatoare electronice si echipamente periferice</v>
          </cell>
          <cell r="W545" t="str">
            <v>Hardware</v>
          </cell>
          <cell r="X545" t="str">
            <v>Personal Computers &amp; Related Equipment</v>
          </cell>
          <cell r="Y545">
            <v>37144</v>
          </cell>
          <cell r="Z545">
            <v>37165</v>
          </cell>
          <cell r="AC545">
            <v>36</v>
          </cell>
          <cell r="AD545">
            <v>36</v>
          </cell>
          <cell r="AF545">
            <v>2</v>
          </cell>
          <cell r="AG545">
            <v>0</v>
          </cell>
          <cell r="AH545">
            <v>2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2123202</v>
          </cell>
          <cell r="AO545">
            <v>2123202</v>
          </cell>
          <cell r="AP545">
            <v>901029.16666666663</v>
          </cell>
          <cell r="AQ545">
            <v>29.861111111111111</v>
          </cell>
          <cell r="AR545">
            <v>901029.16666666663</v>
          </cell>
          <cell r="AS545">
            <v>29.861111111111111</v>
          </cell>
          <cell r="AT545">
            <v>1802058.3333333333</v>
          </cell>
          <cell r="AU545">
            <v>59.722222222222221</v>
          </cell>
          <cell r="AV545">
            <v>2813202</v>
          </cell>
          <cell r="AW545">
            <v>1802058.3333333333</v>
          </cell>
          <cell r="AX545">
            <v>59.722222222222221</v>
          </cell>
          <cell r="AZ545">
            <v>6811000</v>
          </cell>
          <cell r="BD545" t="str">
            <v>MR65380</v>
          </cell>
          <cell r="BE545">
            <v>2021</v>
          </cell>
          <cell r="BF545">
            <v>1</v>
          </cell>
        </row>
        <row r="546">
          <cell r="C546" t="str">
            <v>COMPAQ DESKPRO EN SFF</v>
          </cell>
          <cell r="D546" t="str">
            <v>P933/20e/128c/98PIII/933 MHz</v>
          </cell>
          <cell r="G546" t="str">
            <v>CD, Tastatura, Mouse, Monitor</v>
          </cell>
          <cell r="N546" t="str">
            <v>MBL Computers SRL</v>
          </cell>
          <cell r="O546" t="str">
            <v>Factura</v>
          </cell>
          <cell r="P546" t="str">
            <v>GD 800/5114978</v>
          </cell>
          <cell r="Q546">
            <v>37144</v>
          </cell>
          <cell r="R546">
            <v>32437050</v>
          </cell>
          <cell r="S546">
            <v>1075</v>
          </cell>
          <cell r="T546">
            <v>3</v>
          </cell>
          <cell r="U546" t="str">
            <v>3.9.</v>
          </cell>
          <cell r="V546" t="str">
            <v>Calculatoare electronice si echipamente periferice</v>
          </cell>
          <cell r="W546" t="str">
            <v>Hardware</v>
          </cell>
          <cell r="X546" t="str">
            <v>Personal Computers &amp; Related Equipment</v>
          </cell>
          <cell r="Y546">
            <v>37144</v>
          </cell>
          <cell r="Z546">
            <v>37165</v>
          </cell>
          <cell r="AC546">
            <v>36</v>
          </cell>
          <cell r="AD546">
            <v>36</v>
          </cell>
          <cell r="AF546">
            <v>2</v>
          </cell>
          <cell r="AG546">
            <v>0</v>
          </cell>
          <cell r="AH546">
            <v>2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2123202</v>
          </cell>
          <cell r="AO546">
            <v>2123202</v>
          </cell>
          <cell r="AP546">
            <v>901029.16666666663</v>
          </cell>
          <cell r="AQ546">
            <v>29.861111111111111</v>
          </cell>
          <cell r="AR546">
            <v>901029.16666666663</v>
          </cell>
          <cell r="AS546">
            <v>29.861111111111111</v>
          </cell>
          <cell r="AT546">
            <v>1802058.3333333333</v>
          </cell>
          <cell r="AU546">
            <v>59.722222222222221</v>
          </cell>
          <cell r="AV546">
            <v>2813202</v>
          </cell>
          <cell r="AW546">
            <v>1802058.3333333333</v>
          </cell>
          <cell r="AX546">
            <v>59.722222222222221</v>
          </cell>
          <cell r="AZ546">
            <v>6811000</v>
          </cell>
          <cell r="BD546" t="str">
            <v>MR65380</v>
          </cell>
          <cell r="BE546">
            <v>2021</v>
          </cell>
          <cell r="BF546">
            <v>1</v>
          </cell>
        </row>
        <row r="547">
          <cell r="C547" t="str">
            <v>COMPAQ DESKPRO EN SFF</v>
          </cell>
          <cell r="D547" t="str">
            <v>P933/20e/128c/98PIII/933 MHz</v>
          </cell>
          <cell r="G547" t="str">
            <v>CD, Tastatura, Mouse, Monitor</v>
          </cell>
          <cell r="N547" t="str">
            <v>MBL Computers SRL</v>
          </cell>
          <cell r="O547" t="str">
            <v>Factura</v>
          </cell>
          <cell r="P547" t="str">
            <v>GD 800/5114978</v>
          </cell>
          <cell r="Q547">
            <v>37144</v>
          </cell>
          <cell r="R547">
            <v>32437050</v>
          </cell>
          <cell r="S547">
            <v>1075</v>
          </cell>
          <cell r="T547">
            <v>3</v>
          </cell>
          <cell r="U547" t="str">
            <v>3.9.</v>
          </cell>
          <cell r="V547" t="str">
            <v>Calculatoare electronice si echipamente periferice</v>
          </cell>
          <cell r="W547" t="str">
            <v>Hardware</v>
          </cell>
          <cell r="X547" t="str">
            <v>Personal Computers &amp; Related Equipment</v>
          </cell>
          <cell r="Y547">
            <v>37144</v>
          </cell>
          <cell r="Z547">
            <v>37165</v>
          </cell>
          <cell r="AC547">
            <v>36</v>
          </cell>
          <cell r="AD547">
            <v>36</v>
          </cell>
          <cell r="AF547">
            <v>2</v>
          </cell>
          <cell r="AG547">
            <v>0</v>
          </cell>
          <cell r="AH547">
            <v>2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2123202</v>
          </cell>
          <cell r="AO547">
            <v>2123202</v>
          </cell>
          <cell r="AP547">
            <v>901029.16666666663</v>
          </cell>
          <cell r="AQ547">
            <v>29.861111111111111</v>
          </cell>
          <cell r="AR547">
            <v>901029.16666666663</v>
          </cell>
          <cell r="AS547">
            <v>29.861111111111111</v>
          </cell>
          <cell r="AT547">
            <v>1802058.3333333333</v>
          </cell>
          <cell r="AU547">
            <v>59.722222222222221</v>
          </cell>
          <cell r="AV547">
            <v>2813202</v>
          </cell>
          <cell r="AW547">
            <v>1802058.3333333333</v>
          </cell>
          <cell r="AX547">
            <v>59.722222222222221</v>
          </cell>
          <cell r="AZ547">
            <v>6811000</v>
          </cell>
          <cell r="BD547" t="str">
            <v>MR65380</v>
          </cell>
          <cell r="BE547">
            <v>2021</v>
          </cell>
          <cell r="BF547">
            <v>1</v>
          </cell>
        </row>
        <row r="548">
          <cell r="C548" t="str">
            <v>COMPAQ DESKPRO EN SFF</v>
          </cell>
          <cell r="D548" t="str">
            <v>P933/20e/128c/98PIII/933 MHz</v>
          </cell>
          <cell r="G548" t="str">
            <v>CD, Tastatura, Mouse, Monitor</v>
          </cell>
          <cell r="N548" t="str">
            <v>MBL Computers SRL</v>
          </cell>
          <cell r="O548" t="str">
            <v>Factura</v>
          </cell>
          <cell r="P548" t="str">
            <v>GD 800/5114978</v>
          </cell>
          <cell r="Q548">
            <v>37144</v>
          </cell>
          <cell r="R548">
            <v>32437050</v>
          </cell>
          <cell r="S548">
            <v>1075</v>
          </cell>
          <cell r="T548">
            <v>3</v>
          </cell>
          <cell r="U548" t="str">
            <v>3.9.</v>
          </cell>
          <cell r="V548" t="str">
            <v>Calculatoare electronice si echipamente periferice</v>
          </cell>
          <cell r="W548" t="str">
            <v>Hardware</v>
          </cell>
          <cell r="X548" t="str">
            <v>Personal Computers &amp; Related Equipment</v>
          </cell>
          <cell r="Y548">
            <v>37144</v>
          </cell>
          <cell r="Z548">
            <v>37165</v>
          </cell>
          <cell r="AC548">
            <v>36</v>
          </cell>
          <cell r="AD548">
            <v>36</v>
          </cell>
          <cell r="AF548">
            <v>2</v>
          </cell>
          <cell r="AG548">
            <v>0</v>
          </cell>
          <cell r="AH548">
            <v>2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2123202</v>
          </cell>
          <cell r="AO548">
            <v>2123202</v>
          </cell>
          <cell r="AP548">
            <v>901029.16666666663</v>
          </cell>
          <cell r="AQ548">
            <v>29.861111111111111</v>
          </cell>
          <cell r="AR548">
            <v>901029.16666666663</v>
          </cell>
          <cell r="AS548">
            <v>29.861111111111111</v>
          </cell>
          <cell r="AT548">
            <v>1802058.3333333333</v>
          </cell>
          <cell r="AU548">
            <v>59.722222222222221</v>
          </cell>
          <cell r="AV548">
            <v>2813202</v>
          </cell>
          <cell r="AW548">
            <v>1802058.3333333333</v>
          </cell>
          <cell r="AX548">
            <v>59.722222222222221</v>
          </cell>
          <cell r="AZ548">
            <v>6811000</v>
          </cell>
          <cell r="BD548" t="str">
            <v>MR65380</v>
          </cell>
          <cell r="BE548">
            <v>2021</v>
          </cell>
          <cell r="BF548">
            <v>1</v>
          </cell>
        </row>
        <row r="549">
          <cell r="C549" t="str">
            <v>COMPAQ DESKPRO EN SFF</v>
          </cell>
          <cell r="D549" t="str">
            <v>P933/20e/128c/98PIII/933 MHz</v>
          </cell>
          <cell r="G549" t="str">
            <v>CD, Tastatura, Mouse, Monitor</v>
          </cell>
          <cell r="N549" t="str">
            <v>MBL Computers SRL</v>
          </cell>
          <cell r="O549" t="str">
            <v>Factura</v>
          </cell>
          <cell r="P549" t="str">
            <v>GD 800/5114978</v>
          </cell>
          <cell r="Q549">
            <v>37144</v>
          </cell>
          <cell r="R549">
            <v>32437050</v>
          </cell>
          <cell r="S549">
            <v>1075</v>
          </cell>
          <cell r="T549">
            <v>3</v>
          </cell>
          <cell r="U549" t="str">
            <v>3.9.</v>
          </cell>
          <cell r="V549" t="str">
            <v>Calculatoare electronice si echipamente periferice</v>
          </cell>
          <cell r="W549" t="str">
            <v>Hardware</v>
          </cell>
          <cell r="X549" t="str">
            <v>Personal Computers &amp; Related Equipment</v>
          </cell>
          <cell r="Y549">
            <v>37144</v>
          </cell>
          <cell r="Z549">
            <v>37165</v>
          </cell>
          <cell r="AC549">
            <v>36</v>
          </cell>
          <cell r="AD549">
            <v>36</v>
          </cell>
          <cell r="AF549">
            <v>2</v>
          </cell>
          <cell r="AG549">
            <v>0</v>
          </cell>
          <cell r="AH549">
            <v>2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2123202</v>
          </cell>
          <cell r="AO549">
            <v>2123202</v>
          </cell>
          <cell r="AP549">
            <v>901029.16666666663</v>
          </cell>
          <cell r="AQ549">
            <v>29.861111111111111</v>
          </cell>
          <cell r="AR549">
            <v>901029.16666666663</v>
          </cell>
          <cell r="AS549">
            <v>29.861111111111111</v>
          </cell>
          <cell r="AT549">
            <v>1802058.3333333333</v>
          </cell>
          <cell r="AU549">
            <v>59.722222222222221</v>
          </cell>
          <cell r="AV549">
            <v>2813202</v>
          </cell>
          <cell r="AW549">
            <v>1802058.3333333333</v>
          </cell>
          <cell r="AX549">
            <v>59.722222222222221</v>
          </cell>
          <cell r="AZ549">
            <v>6811000</v>
          </cell>
          <cell r="BD549" t="str">
            <v>MR65380</v>
          </cell>
          <cell r="BE549">
            <v>2021</v>
          </cell>
          <cell r="BF549">
            <v>1</v>
          </cell>
        </row>
        <row r="550">
          <cell r="C550" t="str">
            <v>COMPAQ DESKPRO EN SFF</v>
          </cell>
          <cell r="D550" t="str">
            <v>P933/20e/128c/98PIII/933 MHz</v>
          </cell>
          <cell r="G550" t="str">
            <v>CD, Tastatura, Mouse, Monitor</v>
          </cell>
          <cell r="N550" t="str">
            <v>MBL Computers SRL</v>
          </cell>
          <cell r="O550" t="str">
            <v>Factura</v>
          </cell>
          <cell r="P550" t="str">
            <v>GD 800/5114978</v>
          </cell>
          <cell r="Q550">
            <v>37144</v>
          </cell>
          <cell r="R550">
            <v>32437050</v>
          </cell>
          <cell r="S550">
            <v>1075</v>
          </cell>
          <cell r="T550">
            <v>3</v>
          </cell>
          <cell r="U550" t="str">
            <v>3.9.</v>
          </cell>
          <cell r="V550" t="str">
            <v>Calculatoare electronice si echipamente periferice</v>
          </cell>
          <cell r="W550" t="str">
            <v>Hardware</v>
          </cell>
          <cell r="X550" t="str">
            <v>Personal Computers &amp; Related Equipment</v>
          </cell>
          <cell r="Y550">
            <v>37144</v>
          </cell>
          <cell r="Z550">
            <v>37165</v>
          </cell>
          <cell r="AC550">
            <v>36</v>
          </cell>
          <cell r="AD550">
            <v>36</v>
          </cell>
          <cell r="AF550">
            <v>2</v>
          </cell>
          <cell r="AG550">
            <v>0</v>
          </cell>
          <cell r="AH550">
            <v>2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2123202</v>
          </cell>
          <cell r="AO550">
            <v>2123202</v>
          </cell>
          <cell r="AP550">
            <v>901029.16666666663</v>
          </cell>
          <cell r="AQ550">
            <v>29.861111111111111</v>
          </cell>
          <cell r="AR550">
            <v>901029.16666666663</v>
          </cell>
          <cell r="AS550">
            <v>29.861111111111111</v>
          </cell>
          <cell r="AT550">
            <v>1802058.3333333333</v>
          </cell>
          <cell r="AU550">
            <v>59.722222222222221</v>
          </cell>
          <cell r="AV550">
            <v>2813202</v>
          </cell>
          <cell r="AW550">
            <v>1802058.3333333333</v>
          </cell>
          <cell r="AX550">
            <v>59.722222222222221</v>
          </cell>
          <cell r="AZ550">
            <v>6811000</v>
          </cell>
          <cell r="BD550" t="str">
            <v>MR65380</v>
          </cell>
          <cell r="BE550">
            <v>2021</v>
          </cell>
          <cell r="BF550">
            <v>1</v>
          </cell>
        </row>
        <row r="551">
          <cell r="C551" t="str">
            <v>IMPRIMANTA LASERJET 1200</v>
          </cell>
          <cell r="I551" t="str">
            <v>CNBF170406</v>
          </cell>
          <cell r="N551" t="str">
            <v>Q'NET International SRL</v>
          </cell>
          <cell r="O551" t="str">
            <v>Factura</v>
          </cell>
          <cell r="P551" t="str">
            <v>9954877/4100784</v>
          </cell>
          <cell r="Q551">
            <v>37116</v>
          </cell>
          <cell r="R551">
            <v>10283415</v>
          </cell>
          <cell r="S551">
            <v>345</v>
          </cell>
          <cell r="T551">
            <v>3</v>
          </cell>
          <cell r="U551" t="str">
            <v>3.9.</v>
          </cell>
          <cell r="V551" t="str">
            <v>Calculatoare electronice si echipamente periferice</v>
          </cell>
          <cell r="W551" t="str">
            <v>Hardware</v>
          </cell>
          <cell r="X551" t="str">
            <v>Personal Computers &amp; Related Equipment</v>
          </cell>
          <cell r="Y551">
            <v>37116</v>
          </cell>
          <cell r="Z551">
            <v>37135</v>
          </cell>
          <cell r="AC551">
            <v>36</v>
          </cell>
          <cell r="AD551">
            <v>36</v>
          </cell>
          <cell r="AF551">
            <v>3</v>
          </cell>
          <cell r="AG551">
            <v>0</v>
          </cell>
          <cell r="AH551">
            <v>3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2123202</v>
          </cell>
          <cell r="AO551">
            <v>2123202</v>
          </cell>
          <cell r="AP551">
            <v>285650.41666666669</v>
          </cell>
          <cell r="AQ551">
            <v>9.5833333333333339</v>
          </cell>
          <cell r="AR551">
            <v>285650.41666666669</v>
          </cell>
          <cell r="AS551">
            <v>9.5833333333333339</v>
          </cell>
          <cell r="AT551">
            <v>856951.25</v>
          </cell>
          <cell r="AU551">
            <v>28.75</v>
          </cell>
          <cell r="AV551">
            <v>2813202</v>
          </cell>
          <cell r="AW551">
            <v>856951.25</v>
          </cell>
          <cell r="AX551">
            <v>28.75</v>
          </cell>
          <cell r="AZ551">
            <v>6811000</v>
          </cell>
          <cell r="BD551" t="str">
            <v>MR65380</v>
          </cell>
          <cell r="BE551">
            <v>2021</v>
          </cell>
          <cell r="BF551">
            <v>1</v>
          </cell>
        </row>
        <row r="552">
          <cell r="C552" t="str">
            <v>IMPRIMANTA LASERJET 1200</v>
          </cell>
          <cell r="I552" t="str">
            <v>CNBF170418</v>
          </cell>
          <cell r="N552" t="str">
            <v>Q'NET International SRL</v>
          </cell>
          <cell r="O552" t="str">
            <v>Factura</v>
          </cell>
          <cell r="P552" t="str">
            <v>9954877/4100784</v>
          </cell>
          <cell r="Q552">
            <v>37116</v>
          </cell>
          <cell r="R552">
            <v>10283415</v>
          </cell>
          <cell r="S552">
            <v>345</v>
          </cell>
          <cell r="T552">
            <v>3</v>
          </cell>
          <cell r="U552" t="str">
            <v>3.9.</v>
          </cell>
          <cell r="V552" t="str">
            <v>Calculatoare electronice si echipamente periferice</v>
          </cell>
          <cell r="W552" t="str">
            <v>Hardware</v>
          </cell>
          <cell r="X552" t="str">
            <v>Personal Computers &amp; Related Equipment</v>
          </cell>
          <cell r="Y552">
            <v>37116</v>
          </cell>
          <cell r="Z552">
            <v>37135</v>
          </cell>
          <cell r="AC552">
            <v>36</v>
          </cell>
          <cell r="AD552">
            <v>36</v>
          </cell>
          <cell r="AF552">
            <v>3</v>
          </cell>
          <cell r="AG552">
            <v>0</v>
          </cell>
          <cell r="AH552">
            <v>3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2123202</v>
          </cell>
          <cell r="AO552">
            <v>2123202</v>
          </cell>
          <cell r="AP552">
            <v>285650.41666666669</v>
          </cell>
          <cell r="AQ552">
            <v>9.5833333333333339</v>
          </cell>
          <cell r="AR552">
            <v>285650.41666666669</v>
          </cell>
          <cell r="AS552">
            <v>9.5833333333333339</v>
          </cell>
          <cell r="AT552">
            <v>856951.25</v>
          </cell>
          <cell r="AU552">
            <v>28.75</v>
          </cell>
          <cell r="AV552">
            <v>2813202</v>
          </cell>
          <cell r="AW552">
            <v>856951.25</v>
          </cell>
          <cell r="AX552">
            <v>28.75</v>
          </cell>
          <cell r="AZ552">
            <v>6811000</v>
          </cell>
          <cell r="BD552" t="str">
            <v>MR65380</v>
          </cell>
          <cell r="BE552">
            <v>2021</v>
          </cell>
          <cell r="BF552">
            <v>1</v>
          </cell>
        </row>
        <row r="553">
          <cell r="C553" t="str">
            <v>IMPRIMANTA LASERJET 1200</v>
          </cell>
          <cell r="I553" t="str">
            <v>CNBF170453</v>
          </cell>
          <cell r="N553" t="str">
            <v>Q'NET International SRL</v>
          </cell>
          <cell r="O553" t="str">
            <v>Factura</v>
          </cell>
          <cell r="P553" t="str">
            <v>9954877/4100784</v>
          </cell>
          <cell r="Q553">
            <v>37116</v>
          </cell>
          <cell r="R553">
            <v>10283415</v>
          </cell>
          <cell r="S553">
            <v>345</v>
          </cell>
          <cell r="T553">
            <v>3</v>
          </cell>
          <cell r="U553" t="str">
            <v>3.9.</v>
          </cell>
          <cell r="V553" t="str">
            <v>Calculatoare electronice si echipamente periferice</v>
          </cell>
          <cell r="W553" t="str">
            <v>Hardware</v>
          </cell>
          <cell r="X553" t="str">
            <v>Personal Computers &amp; Related Equipment</v>
          </cell>
          <cell r="Y553">
            <v>37116</v>
          </cell>
          <cell r="Z553">
            <v>37135</v>
          </cell>
          <cell r="AC553">
            <v>36</v>
          </cell>
          <cell r="AD553">
            <v>36</v>
          </cell>
          <cell r="AF553">
            <v>3</v>
          </cell>
          <cell r="AG553">
            <v>0</v>
          </cell>
          <cell r="AH553">
            <v>3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2123202</v>
          </cell>
          <cell r="AO553">
            <v>2123202</v>
          </cell>
          <cell r="AP553">
            <v>285650.41666666669</v>
          </cell>
          <cell r="AQ553">
            <v>9.5833333333333339</v>
          </cell>
          <cell r="AR553">
            <v>285650.41666666669</v>
          </cell>
          <cell r="AS553">
            <v>9.5833333333333339</v>
          </cell>
          <cell r="AT553">
            <v>856951.25</v>
          </cell>
          <cell r="AU553">
            <v>28.75</v>
          </cell>
          <cell r="AV553">
            <v>2813202</v>
          </cell>
          <cell r="AW553">
            <v>856951.25</v>
          </cell>
          <cell r="AX553">
            <v>28.75</v>
          </cell>
          <cell r="AZ553">
            <v>6811000</v>
          </cell>
          <cell r="BD553" t="str">
            <v>MR65380</v>
          </cell>
          <cell r="BE553">
            <v>2021</v>
          </cell>
          <cell r="BF553">
            <v>1</v>
          </cell>
        </row>
        <row r="554">
          <cell r="C554" t="str">
            <v>IMPRIMANTA LASERJET 1200</v>
          </cell>
          <cell r="I554" t="str">
            <v>CNBF170484</v>
          </cell>
          <cell r="N554" t="str">
            <v>Q'NET International SRL</v>
          </cell>
          <cell r="O554" t="str">
            <v>Factura</v>
          </cell>
          <cell r="P554" t="str">
            <v>9954877/4100784</v>
          </cell>
          <cell r="Q554">
            <v>37116</v>
          </cell>
          <cell r="R554">
            <v>10283415</v>
          </cell>
          <cell r="S554">
            <v>345</v>
          </cell>
          <cell r="T554">
            <v>3</v>
          </cell>
          <cell r="U554" t="str">
            <v>3.9.</v>
          </cell>
          <cell r="V554" t="str">
            <v>Calculatoare electronice si echipamente periferice</v>
          </cell>
          <cell r="W554" t="str">
            <v>Hardware</v>
          </cell>
          <cell r="X554" t="str">
            <v>Personal Computers &amp; Related Equipment</v>
          </cell>
          <cell r="Y554">
            <v>37116</v>
          </cell>
          <cell r="Z554">
            <v>37135</v>
          </cell>
          <cell r="AC554">
            <v>36</v>
          </cell>
          <cell r="AD554">
            <v>36</v>
          </cell>
          <cell r="AF554">
            <v>3</v>
          </cell>
          <cell r="AG554">
            <v>0</v>
          </cell>
          <cell r="AH554">
            <v>3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2123202</v>
          </cell>
          <cell r="AO554">
            <v>2123202</v>
          </cell>
          <cell r="AP554">
            <v>285650.41666666669</v>
          </cell>
          <cell r="AQ554">
            <v>9.5833333333333339</v>
          </cell>
          <cell r="AR554">
            <v>285650.41666666669</v>
          </cell>
          <cell r="AS554">
            <v>9.5833333333333339</v>
          </cell>
          <cell r="AT554">
            <v>856951.25</v>
          </cell>
          <cell r="AU554">
            <v>28.75</v>
          </cell>
          <cell r="AV554">
            <v>2813202</v>
          </cell>
          <cell r="AW554">
            <v>856951.25</v>
          </cell>
          <cell r="AX554">
            <v>28.75</v>
          </cell>
          <cell r="AZ554">
            <v>6811000</v>
          </cell>
          <cell r="BD554" t="str">
            <v>MR65380</v>
          </cell>
          <cell r="BE554">
            <v>2021</v>
          </cell>
          <cell r="BF554">
            <v>1</v>
          </cell>
        </row>
        <row r="555">
          <cell r="C555" t="str">
            <v>IMPRIMANTA LASERJET 1200</v>
          </cell>
          <cell r="I555" t="str">
            <v>CNBF170492</v>
          </cell>
          <cell r="N555" t="str">
            <v>Q'NET International SRL</v>
          </cell>
          <cell r="O555" t="str">
            <v>Factura</v>
          </cell>
          <cell r="P555" t="str">
            <v>9954877/4100784</v>
          </cell>
          <cell r="Q555">
            <v>37116</v>
          </cell>
          <cell r="R555">
            <v>10283415</v>
          </cell>
          <cell r="S555">
            <v>345</v>
          </cell>
          <cell r="T555">
            <v>3</v>
          </cell>
          <cell r="U555" t="str">
            <v>3.9.</v>
          </cell>
          <cell r="V555" t="str">
            <v>Calculatoare electronice si echipamente periferice</v>
          </cell>
          <cell r="W555" t="str">
            <v>Hardware</v>
          </cell>
          <cell r="X555" t="str">
            <v>Personal Computers &amp; Related Equipment</v>
          </cell>
          <cell r="Y555">
            <v>37116</v>
          </cell>
          <cell r="Z555">
            <v>37135</v>
          </cell>
          <cell r="AC555">
            <v>36</v>
          </cell>
          <cell r="AD555">
            <v>36</v>
          </cell>
          <cell r="AF555">
            <v>3</v>
          </cell>
          <cell r="AG555">
            <v>0</v>
          </cell>
          <cell r="AH555">
            <v>3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2123202</v>
          </cell>
          <cell r="AO555">
            <v>2123202</v>
          </cell>
          <cell r="AP555">
            <v>285650.41666666669</v>
          </cell>
          <cell r="AQ555">
            <v>9.5833333333333339</v>
          </cell>
          <cell r="AR555">
            <v>285650.41666666669</v>
          </cell>
          <cell r="AS555">
            <v>9.5833333333333339</v>
          </cell>
          <cell r="AT555">
            <v>856951.25</v>
          </cell>
          <cell r="AU555">
            <v>28.75</v>
          </cell>
          <cell r="AV555">
            <v>2813202</v>
          </cell>
          <cell r="AW555">
            <v>856951.25</v>
          </cell>
          <cell r="AX555">
            <v>28.75</v>
          </cell>
          <cell r="AZ555">
            <v>6811000</v>
          </cell>
          <cell r="BD555" t="str">
            <v>MR65380</v>
          </cell>
          <cell r="BE555">
            <v>2021</v>
          </cell>
          <cell r="BF555">
            <v>1</v>
          </cell>
        </row>
        <row r="556">
          <cell r="C556" t="str">
            <v>IMPRIMANTA LASERJET 1200</v>
          </cell>
          <cell r="I556" t="str">
            <v>CNBF170495</v>
          </cell>
          <cell r="N556" t="str">
            <v>Q'NET International SRL</v>
          </cell>
          <cell r="O556" t="str">
            <v>Factura</v>
          </cell>
          <cell r="P556" t="str">
            <v>9954877/4100784</v>
          </cell>
          <cell r="Q556">
            <v>37116</v>
          </cell>
          <cell r="R556">
            <v>10283415</v>
          </cell>
          <cell r="S556">
            <v>345</v>
          </cell>
          <cell r="T556">
            <v>3</v>
          </cell>
          <cell r="U556" t="str">
            <v>3.9.</v>
          </cell>
          <cell r="V556" t="str">
            <v>Calculatoare electronice si echipamente periferice</v>
          </cell>
          <cell r="W556" t="str">
            <v>Hardware</v>
          </cell>
          <cell r="X556" t="str">
            <v>Personal Computers &amp; Related Equipment</v>
          </cell>
          <cell r="Y556">
            <v>37116</v>
          </cell>
          <cell r="Z556">
            <v>37135</v>
          </cell>
          <cell r="AC556">
            <v>36</v>
          </cell>
          <cell r="AD556">
            <v>36</v>
          </cell>
          <cell r="AF556">
            <v>3</v>
          </cell>
          <cell r="AG556">
            <v>0</v>
          </cell>
          <cell r="AH556">
            <v>3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2123202</v>
          </cell>
          <cell r="AO556">
            <v>2123202</v>
          </cell>
          <cell r="AP556">
            <v>285650.41666666669</v>
          </cell>
          <cell r="AQ556">
            <v>9.5833333333333339</v>
          </cell>
          <cell r="AR556">
            <v>285650.41666666669</v>
          </cell>
          <cell r="AS556">
            <v>9.5833333333333339</v>
          </cell>
          <cell r="AT556">
            <v>856951.25</v>
          </cell>
          <cell r="AU556">
            <v>28.75</v>
          </cell>
          <cell r="AV556">
            <v>2813202</v>
          </cell>
          <cell r="AW556">
            <v>856951.25</v>
          </cell>
          <cell r="AX556">
            <v>28.75</v>
          </cell>
          <cell r="AZ556">
            <v>6811000</v>
          </cell>
          <cell r="BD556" t="str">
            <v>MR65380</v>
          </cell>
          <cell r="BE556">
            <v>2021</v>
          </cell>
          <cell r="BF556">
            <v>1</v>
          </cell>
        </row>
        <row r="557">
          <cell r="C557" t="str">
            <v>IMPRIMANTA LASERJET 1200</v>
          </cell>
          <cell r="I557" t="str">
            <v>CNBF170504</v>
          </cell>
          <cell r="N557" t="str">
            <v>Q'NET International SRL</v>
          </cell>
          <cell r="O557" t="str">
            <v>Factura</v>
          </cell>
          <cell r="P557" t="str">
            <v>9954877/4100784</v>
          </cell>
          <cell r="Q557">
            <v>37116</v>
          </cell>
          <cell r="R557">
            <v>10283415</v>
          </cell>
          <cell r="S557">
            <v>345</v>
          </cell>
          <cell r="T557">
            <v>3</v>
          </cell>
          <cell r="U557" t="str">
            <v>3.9.</v>
          </cell>
          <cell r="V557" t="str">
            <v>Calculatoare electronice si echipamente periferice</v>
          </cell>
          <cell r="W557" t="str">
            <v>Hardware</v>
          </cell>
          <cell r="X557" t="str">
            <v>Personal Computers &amp; Related Equipment</v>
          </cell>
          <cell r="Y557">
            <v>37116</v>
          </cell>
          <cell r="Z557">
            <v>37135</v>
          </cell>
          <cell r="AC557">
            <v>36</v>
          </cell>
          <cell r="AD557">
            <v>36</v>
          </cell>
          <cell r="AF557">
            <v>3</v>
          </cell>
          <cell r="AG557">
            <v>0</v>
          </cell>
          <cell r="AH557">
            <v>3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2123202</v>
          </cell>
          <cell r="AO557">
            <v>2123202</v>
          </cell>
          <cell r="AP557">
            <v>285650.41666666669</v>
          </cell>
          <cell r="AQ557">
            <v>9.5833333333333339</v>
          </cell>
          <cell r="AR557">
            <v>285650.41666666669</v>
          </cell>
          <cell r="AS557">
            <v>9.5833333333333339</v>
          </cell>
          <cell r="AT557">
            <v>856951.25</v>
          </cell>
          <cell r="AU557">
            <v>28.75</v>
          </cell>
          <cell r="AV557">
            <v>2813202</v>
          </cell>
          <cell r="AW557">
            <v>856951.25</v>
          </cell>
          <cell r="AX557">
            <v>28.75</v>
          </cell>
          <cell r="AZ557">
            <v>6811000</v>
          </cell>
          <cell r="BD557" t="str">
            <v>MR65380</v>
          </cell>
          <cell r="BE557">
            <v>2021</v>
          </cell>
          <cell r="BF557">
            <v>1</v>
          </cell>
        </row>
        <row r="558">
          <cell r="C558" t="str">
            <v>IMPRIMANTA LASERJET 1200</v>
          </cell>
          <cell r="I558" t="str">
            <v>CNBF170529</v>
          </cell>
          <cell r="N558" t="str">
            <v>Q'NET International SRL</v>
          </cell>
          <cell r="O558" t="str">
            <v>Factura</v>
          </cell>
          <cell r="P558" t="str">
            <v>9954877/4100784</v>
          </cell>
          <cell r="Q558">
            <v>37116</v>
          </cell>
          <cell r="R558">
            <v>10283415</v>
          </cell>
          <cell r="S558">
            <v>345</v>
          </cell>
          <cell r="T558">
            <v>3</v>
          </cell>
          <cell r="U558" t="str">
            <v>3.9.</v>
          </cell>
          <cell r="V558" t="str">
            <v>Calculatoare electronice si echipamente periferice</v>
          </cell>
          <cell r="W558" t="str">
            <v>Hardware</v>
          </cell>
          <cell r="X558" t="str">
            <v>Personal Computers &amp; Related Equipment</v>
          </cell>
          <cell r="Y558">
            <v>37116</v>
          </cell>
          <cell r="Z558">
            <v>37135</v>
          </cell>
          <cell r="AC558">
            <v>36</v>
          </cell>
          <cell r="AD558">
            <v>36</v>
          </cell>
          <cell r="AF558">
            <v>3</v>
          </cell>
          <cell r="AG558">
            <v>0</v>
          </cell>
          <cell r="AH558">
            <v>3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2123202</v>
          </cell>
          <cell r="AO558">
            <v>2123202</v>
          </cell>
          <cell r="AP558">
            <v>285650.41666666669</v>
          </cell>
          <cell r="AQ558">
            <v>9.5833333333333339</v>
          </cell>
          <cell r="AR558">
            <v>285650.41666666669</v>
          </cell>
          <cell r="AS558">
            <v>9.5833333333333339</v>
          </cell>
          <cell r="AT558">
            <v>856951.25</v>
          </cell>
          <cell r="AU558">
            <v>28.75</v>
          </cell>
          <cell r="AV558">
            <v>2813202</v>
          </cell>
          <cell r="AW558">
            <v>856951.25</v>
          </cell>
          <cell r="AX558">
            <v>28.75</v>
          </cell>
          <cell r="AZ558">
            <v>6811000</v>
          </cell>
          <cell r="BD558" t="str">
            <v>MR65380</v>
          </cell>
          <cell r="BE558">
            <v>2021</v>
          </cell>
          <cell r="BF558">
            <v>1</v>
          </cell>
        </row>
        <row r="559">
          <cell r="C559" t="str">
            <v>Yamaha CD_RW 2200VK</v>
          </cell>
          <cell r="N559" t="str">
            <v>Fix Computers Romania SRL</v>
          </cell>
          <cell r="O559" t="str">
            <v>Factura</v>
          </cell>
          <cell r="P559" t="str">
            <v>21707/1078538</v>
          </cell>
          <cell r="Q559">
            <v>37160</v>
          </cell>
          <cell r="R559">
            <v>6326724</v>
          </cell>
          <cell r="S559">
            <v>208.84</v>
          </cell>
          <cell r="T559">
            <v>3</v>
          </cell>
          <cell r="U559" t="str">
            <v>3.9.</v>
          </cell>
          <cell r="V559" t="str">
            <v>Calculatoare electronice si echipamente periferice</v>
          </cell>
          <cell r="W559" t="str">
            <v>Hardware</v>
          </cell>
          <cell r="X559" t="str">
            <v>Personal Computers &amp; Related Equipment</v>
          </cell>
          <cell r="Y559">
            <v>37144</v>
          </cell>
          <cell r="Z559">
            <v>37165</v>
          </cell>
          <cell r="AC559">
            <v>36</v>
          </cell>
          <cell r="AD559">
            <v>36</v>
          </cell>
          <cell r="AF559">
            <v>2</v>
          </cell>
          <cell r="AG559">
            <v>0</v>
          </cell>
          <cell r="AH559">
            <v>2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2123202</v>
          </cell>
          <cell r="AO559">
            <v>2123202</v>
          </cell>
          <cell r="AP559">
            <v>175742.33333333334</v>
          </cell>
          <cell r="AQ559">
            <v>5.8011111111111111</v>
          </cell>
          <cell r="AR559">
            <v>175742.33333333334</v>
          </cell>
          <cell r="AS559">
            <v>5.8011111111111111</v>
          </cell>
          <cell r="AT559">
            <v>351484.66666666663</v>
          </cell>
          <cell r="AU559">
            <v>11.602222222222222</v>
          </cell>
          <cell r="AV559">
            <v>2813202</v>
          </cell>
          <cell r="AW559">
            <v>351484.66666666663</v>
          </cell>
          <cell r="AX559">
            <v>11.602222222222222</v>
          </cell>
          <cell r="AZ559">
            <v>6811000</v>
          </cell>
          <cell r="BD559" t="str">
            <v>MR65380</v>
          </cell>
          <cell r="BE559">
            <v>2021</v>
          </cell>
          <cell r="BF559">
            <v>1</v>
          </cell>
        </row>
        <row r="560">
          <cell r="A560" t="str">
            <v>J 030010</v>
          </cell>
          <cell r="B560" t="str">
            <v>862/1999</v>
          </cell>
          <cell r="C560" t="str">
            <v>SERVER PROLIANT-1 BUC</v>
          </cell>
          <cell r="J560" t="str">
            <v>BC</v>
          </cell>
          <cell r="N560" t="str">
            <v>FIX COMPUTERS</v>
          </cell>
          <cell r="O560" t="str">
            <v>Factura</v>
          </cell>
          <cell r="P560">
            <v>99060091</v>
          </cell>
          <cell r="Q560">
            <v>36341</v>
          </cell>
          <cell r="R560">
            <v>371209995</v>
          </cell>
          <cell r="S560">
            <v>23434.97</v>
          </cell>
          <cell r="T560">
            <v>3</v>
          </cell>
          <cell r="U560" t="str">
            <v>3.9.</v>
          </cell>
          <cell r="V560" t="str">
            <v>Calculatoare electronice si echipamente periferice</v>
          </cell>
          <cell r="W560" t="str">
            <v>Hardware</v>
          </cell>
          <cell r="X560" t="str">
            <v>Personal Computers &amp; Related Equipment</v>
          </cell>
          <cell r="Y560">
            <v>36341</v>
          </cell>
          <cell r="Z560">
            <v>36342</v>
          </cell>
          <cell r="AC560">
            <v>36</v>
          </cell>
          <cell r="AD560">
            <v>36</v>
          </cell>
          <cell r="AF560">
            <v>29</v>
          </cell>
          <cell r="AG560">
            <v>0</v>
          </cell>
          <cell r="AH560">
            <v>29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212301</v>
          </cell>
          <cell r="AO560">
            <v>2123201</v>
          </cell>
          <cell r="AP560">
            <v>10311388.75</v>
          </cell>
          <cell r="AQ560">
            <v>650.9713888888889</v>
          </cell>
          <cell r="AR560">
            <v>10311388.75</v>
          </cell>
          <cell r="AS560">
            <v>650.9713888888889</v>
          </cell>
          <cell r="AT560">
            <v>299030273.75</v>
          </cell>
          <cell r="AU560">
            <v>18878.170277777779</v>
          </cell>
          <cell r="AV560">
            <v>2813202</v>
          </cell>
          <cell r="AW560">
            <v>299030273.75</v>
          </cell>
          <cell r="AX560">
            <v>18878.170277777779</v>
          </cell>
          <cell r="AZ560">
            <v>6811000</v>
          </cell>
          <cell r="BA560">
            <v>1</v>
          </cell>
          <cell r="BD560" t="str">
            <v>MR65380</v>
          </cell>
          <cell r="BE560">
            <v>2021</v>
          </cell>
          <cell r="BF560">
            <v>1</v>
          </cell>
        </row>
        <row r="561">
          <cell r="A561" t="str">
            <v>J 030011</v>
          </cell>
          <cell r="B561" t="str">
            <v>863/1999</v>
          </cell>
          <cell r="C561" t="str">
            <v>SERVER PROLIANT-2 BUC</v>
          </cell>
          <cell r="J561" t="str">
            <v>BC</v>
          </cell>
          <cell r="N561" t="str">
            <v>FIX COMPUTERS</v>
          </cell>
          <cell r="O561" t="str">
            <v>Factura</v>
          </cell>
          <cell r="P561">
            <v>99060092</v>
          </cell>
          <cell r="Q561">
            <v>36341</v>
          </cell>
          <cell r="R561">
            <v>273822706</v>
          </cell>
          <cell r="S561">
            <v>17286.79</v>
          </cell>
          <cell r="T561">
            <v>3</v>
          </cell>
          <cell r="U561" t="str">
            <v>3.9.</v>
          </cell>
          <cell r="V561" t="str">
            <v>Calculatoare electronice si echipamente periferice</v>
          </cell>
          <cell r="W561" t="str">
            <v>Hardware</v>
          </cell>
          <cell r="X561" t="str">
            <v>Personal Computers &amp; Related Equipment</v>
          </cell>
          <cell r="Y561">
            <v>36341</v>
          </cell>
          <cell r="Z561">
            <v>36342</v>
          </cell>
          <cell r="AC561">
            <v>36</v>
          </cell>
          <cell r="AD561">
            <v>36</v>
          </cell>
          <cell r="AF561">
            <v>29</v>
          </cell>
          <cell r="AG561">
            <v>0</v>
          </cell>
          <cell r="AH561">
            <v>29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212301</v>
          </cell>
          <cell r="AO561">
            <v>2123201</v>
          </cell>
          <cell r="AP561">
            <v>7606186.277777778</v>
          </cell>
          <cell r="AQ561">
            <v>480.18861111111113</v>
          </cell>
          <cell r="AR561">
            <v>7606186.277777778</v>
          </cell>
          <cell r="AS561">
            <v>480.18861111111113</v>
          </cell>
          <cell r="AT561">
            <v>220579402.05555555</v>
          </cell>
          <cell r="AU561">
            <v>13925.469722222224</v>
          </cell>
          <cell r="AV561">
            <v>2813202</v>
          </cell>
          <cell r="AW561">
            <v>220579402.05555555</v>
          </cell>
          <cell r="AX561">
            <v>13925.469722222224</v>
          </cell>
          <cell r="AZ561">
            <v>6811000</v>
          </cell>
          <cell r="BA561">
            <v>1</v>
          </cell>
          <cell r="BD561" t="str">
            <v>MR65380</v>
          </cell>
          <cell r="BE561">
            <v>2021</v>
          </cell>
          <cell r="BF561">
            <v>1</v>
          </cell>
        </row>
        <row r="562">
          <cell r="A562" t="str">
            <v>J 030569</v>
          </cell>
          <cell r="B562" t="str">
            <v>857/1999</v>
          </cell>
          <cell r="C562" t="str">
            <v>STANDARD UPS WITH BATTERY</v>
          </cell>
          <cell r="J562" t="str">
            <v>BC</v>
          </cell>
          <cell r="N562" t="str">
            <v>FIX COMPUTERS</v>
          </cell>
          <cell r="O562" t="str">
            <v>Factura</v>
          </cell>
          <cell r="P562">
            <v>990690062</v>
          </cell>
          <cell r="Q562">
            <v>36332</v>
          </cell>
          <cell r="R562">
            <v>175224600</v>
          </cell>
          <cell r="S562">
            <v>11160.8</v>
          </cell>
          <cell r="T562">
            <v>3</v>
          </cell>
          <cell r="U562" t="str">
            <v>3.9.</v>
          </cell>
          <cell r="V562" t="str">
            <v>Calculatoare electronice si echipamente periferice</v>
          </cell>
          <cell r="W562" t="str">
            <v>Hardware</v>
          </cell>
          <cell r="X562" t="str">
            <v>Personal Computers &amp; Related Equipment</v>
          </cell>
          <cell r="Y562">
            <v>36332</v>
          </cell>
          <cell r="Z562">
            <v>36342</v>
          </cell>
          <cell r="AC562">
            <v>36</v>
          </cell>
          <cell r="AD562">
            <v>36</v>
          </cell>
          <cell r="AF562">
            <v>29</v>
          </cell>
          <cell r="AG562">
            <v>0</v>
          </cell>
          <cell r="AH562">
            <v>29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212301</v>
          </cell>
          <cell r="AO562">
            <v>2123201</v>
          </cell>
          <cell r="AP562">
            <v>4867350</v>
          </cell>
          <cell r="AQ562">
            <v>310.02222222222218</v>
          </cell>
          <cell r="AR562">
            <v>4867350</v>
          </cell>
          <cell r="AS562">
            <v>310.02222222222218</v>
          </cell>
          <cell r="AT562">
            <v>141153150</v>
          </cell>
          <cell r="AU562">
            <v>8990.6444444444442</v>
          </cell>
          <cell r="AV562">
            <v>2813202</v>
          </cell>
          <cell r="AW562">
            <v>141153150</v>
          </cell>
          <cell r="AX562">
            <v>8990.6444444444442</v>
          </cell>
          <cell r="AZ562">
            <v>6811000</v>
          </cell>
          <cell r="BA562">
            <v>1</v>
          </cell>
          <cell r="BD562" t="str">
            <v>MR65380</v>
          </cell>
          <cell r="BE562">
            <v>2021</v>
          </cell>
          <cell r="BF562">
            <v>1</v>
          </cell>
        </row>
        <row r="563">
          <cell r="A563" t="str">
            <v>J 030030</v>
          </cell>
          <cell r="B563" t="str">
            <v>793/1999</v>
          </cell>
          <cell r="C563" t="str">
            <v>CISCO WS-X5201</v>
          </cell>
          <cell r="J563" t="str">
            <v>BC</v>
          </cell>
          <cell r="N563" t="str">
            <v>DATA NET SYSTEM</v>
          </cell>
          <cell r="O563" t="str">
            <v>Factura</v>
          </cell>
          <cell r="P563">
            <v>2566213</v>
          </cell>
          <cell r="Q563">
            <v>36171</v>
          </cell>
          <cell r="R563">
            <v>157092941</v>
          </cell>
          <cell r="S563">
            <v>15230</v>
          </cell>
          <cell r="T563">
            <v>3</v>
          </cell>
          <cell r="U563" t="str">
            <v>3.9.</v>
          </cell>
          <cell r="V563" t="str">
            <v>Calculatoare electronice si echipamente periferice</v>
          </cell>
          <cell r="W563" t="str">
            <v>Hardware</v>
          </cell>
          <cell r="X563" t="str">
            <v>Personal Computers &amp; Related Equipment</v>
          </cell>
          <cell r="Y563">
            <v>36171</v>
          </cell>
          <cell r="Z563">
            <v>36192</v>
          </cell>
          <cell r="AC563">
            <v>36</v>
          </cell>
          <cell r="AD563">
            <v>36</v>
          </cell>
          <cell r="AF563">
            <v>34</v>
          </cell>
          <cell r="AG563">
            <v>0</v>
          </cell>
          <cell r="AH563">
            <v>34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212301</v>
          </cell>
          <cell r="AO563">
            <v>2123201</v>
          </cell>
          <cell r="AP563">
            <v>4363692.805555556</v>
          </cell>
          <cell r="AQ563">
            <v>423.05555555555554</v>
          </cell>
          <cell r="AR563">
            <v>4363692.805555556</v>
          </cell>
          <cell r="AS563">
            <v>423.05555555555554</v>
          </cell>
          <cell r="AT563">
            <v>148365555.3888889</v>
          </cell>
          <cell r="AU563">
            <v>14383.888888888889</v>
          </cell>
          <cell r="AV563">
            <v>2813202</v>
          </cell>
          <cell r="AW563">
            <v>148365555.3888889</v>
          </cell>
          <cell r="AX563">
            <v>14383.888888888889</v>
          </cell>
          <cell r="AZ563">
            <v>6811000</v>
          </cell>
          <cell r="BA563">
            <v>1</v>
          </cell>
          <cell r="BD563" t="str">
            <v>MR65380</v>
          </cell>
          <cell r="BE563">
            <v>2021</v>
          </cell>
          <cell r="BF563">
            <v>1</v>
          </cell>
        </row>
        <row r="564">
          <cell r="A564" t="str">
            <v>J 030030</v>
          </cell>
          <cell r="B564" t="str">
            <v>784/1999</v>
          </cell>
          <cell r="C564" t="str">
            <v>CISCO WS-C5000WCFX</v>
          </cell>
          <cell r="J564" t="str">
            <v>BC</v>
          </cell>
          <cell r="N564" t="str">
            <v>DATA NET SYSTEM</v>
          </cell>
          <cell r="O564" t="str">
            <v>Factura</v>
          </cell>
          <cell r="P564">
            <v>3851481</v>
          </cell>
          <cell r="Q564">
            <v>36137</v>
          </cell>
          <cell r="R564">
            <v>127747609</v>
          </cell>
          <cell r="S564">
            <v>12385</v>
          </cell>
          <cell r="T564">
            <v>3</v>
          </cell>
          <cell r="U564" t="str">
            <v>3.9.</v>
          </cell>
          <cell r="V564" t="str">
            <v>Calculatoare electronice si echipamente periferice</v>
          </cell>
          <cell r="W564" t="str">
            <v>Hardware</v>
          </cell>
          <cell r="X564" t="str">
            <v>Personal Computers &amp; Related Equipment</v>
          </cell>
          <cell r="Y564">
            <v>36137</v>
          </cell>
          <cell r="Z564">
            <v>36161</v>
          </cell>
          <cell r="AC564">
            <v>36</v>
          </cell>
          <cell r="AD564">
            <v>36</v>
          </cell>
          <cell r="AF564">
            <v>35</v>
          </cell>
          <cell r="AG564">
            <v>0</v>
          </cell>
          <cell r="AH564">
            <v>35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212301</v>
          </cell>
          <cell r="AO564">
            <v>2123201</v>
          </cell>
          <cell r="AP564">
            <v>3548544.6944444445</v>
          </cell>
          <cell r="AQ564">
            <v>344.02777777777777</v>
          </cell>
          <cell r="AR564">
            <v>3548544.6944444445</v>
          </cell>
          <cell r="AS564">
            <v>344.02777777777777</v>
          </cell>
          <cell r="AT564">
            <v>124199064.30555555</v>
          </cell>
          <cell r="AU564">
            <v>12040.972222222223</v>
          </cell>
          <cell r="AV564">
            <v>2813202</v>
          </cell>
          <cell r="AW564">
            <v>124199064.30555555</v>
          </cell>
          <cell r="AX564">
            <v>12040.972222222223</v>
          </cell>
          <cell r="AZ564">
            <v>6811000</v>
          </cell>
          <cell r="BA564">
            <v>1</v>
          </cell>
          <cell r="BD564" t="str">
            <v>MR65380</v>
          </cell>
          <cell r="BE564">
            <v>2021</v>
          </cell>
          <cell r="BF564">
            <v>1</v>
          </cell>
        </row>
        <row r="565">
          <cell r="A565" t="str">
            <v>J 030546</v>
          </cell>
          <cell r="B565" t="str">
            <v>787/1999</v>
          </cell>
          <cell r="C565" t="str">
            <v>CISCO WS-C5000WCFX</v>
          </cell>
          <cell r="J565" t="str">
            <v>BC</v>
          </cell>
          <cell r="N565" t="str">
            <v>DATA NET SYSTEM</v>
          </cell>
          <cell r="O565" t="str">
            <v>Factura</v>
          </cell>
          <cell r="P565">
            <v>3851481</v>
          </cell>
          <cell r="Q565">
            <v>36137</v>
          </cell>
          <cell r="R565">
            <v>126128201</v>
          </cell>
          <cell r="S565">
            <v>12228</v>
          </cell>
          <cell r="T565">
            <v>3</v>
          </cell>
          <cell r="U565" t="str">
            <v>3.9.</v>
          </cell>
          <cell r="V565" t="str">
            <v>Calculatoare electronice si echipamente periferice</v>
          </cell>
          <cell r="W565" t="str">
            <v>Hardware</v>
          </cell>
          <cell r="X565" t="str">
            <v>Personal Computers &amp; Related Equipment</v>
          </cell>
          <cell r="Y565">
            <v>36137</v>
          </cell>
          <cell r="Z565">
            <v>36161</v>
          </cell>
          <cell r="AC565">
            <v>36</v>
          </cell>
          <cell r="AD565">
            <v>36</v>
          </cell>
          <cell r="AF565">
            <v>35</v>
          </cell>
          <cell r="AG565">
            <v>0</v>
          </cell>
          <cell r="AH565">
            <v>35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212301</v>
          </cell>
          <cell r="AO565">
            <v>2123201</v>
          </cell>
          <cell r="AP565">
            <v>3503561.138888889</v>
          </cell>
          <cell r="AQ565">
            <v>339.66666666666669</v>
          </cell>
          <cell r="AR565">
            <v>3503561.138888889</v>
          </cell>
          <cell r="AS565">
            <v>339.66666666666669</v>
          </cell>
          <cell r="AT565">
            <v>122624639.8611111</v>
          </cell>
          <cell r="AU565">
            <v>11888.333333333334</v>
          </cell>
          <cell r="AV565">
            <v>2813202</v>
          </cell>
          <cell r="AW565">
            <v>122624639.8611111</v>
          </cell>
          <cell r="AX565">
            <v>11888.333333333334</v>
          </cell>
          <cell r="AZ565">
            <v>6811000</v>
          </cell>
          <cell r="BA565">
            <v>1</v>
          </cell>
          <cell r="BD565" t="str">
            <v>MR65380</v>
          </cell>
          <cell r="BE565">
            <v>2021</v>
          </cell>
          <cell r="BF565">
            <v>1</v>
          </cell>
        </row>
        <row r="566">
          <cell r="A566" t="str">
            <v>J 030568</v>
          </cell>
          <cell r="B566" t="str">
            <v>788/1999</v>
          </cell>
          <cell r="C566" t="str">
            <v>CISCO WS-X5014</v>
          </cell>
          <cell r="J566" t="str">
            <v>BC</v>
          </cell>
          <cell r="N566" t="str">
            <v>DATA NET SYSTEM</v>
          </cell>
          <cell r="O566" t="str">
            <v>Factura</v>
          </cell>
          <cell r="P566">
            <v>3851481</v>
          </cell>
          <cell r="Q566">
            <v>36137</v>
          </cell>
          <cell r="R566">
            <v>91259344</v>
          </cell>
          <cell r="S566">
            <v>8848</v>
          </cell>
          <cell r="T566">
            <v>3</v>
          </cell>
          <cell r="U566" t="str">
            <v>3.9.</v>
          </cell>
          <cell r="V566" t="str">
            <v>Calculatoare electronice si echipamente periferice</v>
          </cell>
          <cell r="W566" t="str">
            <v>Hardware</v>
          </cell>
          <cell r="X566" t="str">
            <v>Personal Computers &amp; Related Equipment</v>
          </cell>
          <cell r="Y566">
            <v>36137</v>
          </cell>
          <cell r="Z566">
            <v>36161</v>
          </cell>
          <cell r="AC566">
            <v>36</v>
          </cell>
          <cell r="AD566">
            <v>36</v>
          </cell>
          <cell r="AF566">
            <v>35</v>
          </cell>
          <cell r="AG566">
            <v>0</v>
          </cell>
          <cell r="AH566">
            <v>35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212301</v>
          </cell>
          <cell r="AO566">
            <v>2123201</v>
          </cell>
          <cell r="AP566">
            <v>2534981.777777778</v>
          </cell>
          <cell r="AQ566">
            <v>245.77777777777777</v>
          </cell>
          <cell r="AR566">
            <v>2534981.777777778</v>
          </cell>
          <cell r="AS566">
            <v>245.77777777777777</v>
          </cell>
          <cell r="AT566">
            <v>88724362.222222224</v>
          </cell>
          <cell r="AU566">
            <v>8602.2222222222226</v>
          </cell>
          <cell r="AV566">
            <v>2813202</v>
          </cell>
          <cell r="AW566">
            <v>88724362.222222224</v>
          </cell>
          <cell r="AX566">
            <v>8602.2222222222226</v>
          </cell>
          <cell r="AZ566">
            <v>6811000</v>
          </cell>
          <cell r="BA566">
            <v>1</v>
          </cell>
          <cell r="BD566" t="str">
            <v>MR65380</v>
          </cell>
          <cell r="BE566">
            <v>2021</v>
          </cell>
          <cell r="BF566">
            <v>1</v>
          </cell>
        </row>
        <row r="567">
          <cell r="A567" t="str">
            <v>J 030504</v>
          </cell>
          <cell r="B567" t="str">
            <v>786/1999</v>
          </cell>
          <cell r="C567" t="str">
            <v>CISCO WS-X5014</v>
          </cell>
          <cell r="J567" t="str">
            <v>SIBIU</v>
          </cell>
          <cell r="N567" t="str">
            <v>DATA NET SYSTEM</v>
          </cell>
          <cell r="O567" t="str">
            <v>Factura</v>
          </cell>
          <cell r="P567">
            <v>3851481</v>
          </cell>
          <cell r="Q567">
            <v>36137</v>
          </cell>
          <cell r="R567">
            <v>91259343</v>
          </cell>
          <cell r="S567">
            <v>8847</v>
          </cell>
          <cell r="T567">
            <v>3</v>
          </cell>
          <cell r="U567" t="str">
            <v>3.9.</v>
          </cell>
          <cell r="V567" t="str">
            <v>Calculatoare electronice si echipamente periferice</v>
          </cell>
          <cell r="W567" t="str">
            <v>Hardware</v>
          </cell>
          <cell r="X567" t="str">
            <v>Personal Computers &amp; Related Equipment</v>
          </cell>
          <cell r="Y567">
            <v>36137</v>
          </cell>
          <cell r="Z567">
            <v>36161</v>
          </cell>
          <cell r="AC567">
            <v>36</v>
          </cell>
          <cell r="AD567">
            <v>36</v>
          </cell>
          <cell r="AF567">
            <v>35</v>
          </cell>
          <cell r="AG567">
            <v>0</v>
          </cell>
          <cell r="AH567">
            <v>35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212301</v>
          </cell>
          <cell r="AO567">
            <v>2123201</v>
          </cell>
          <cell r="AP567">
            <v>2534981.75</v>
          </cell>
          <cell r="AQ567">
            <v>245.75</v>
          </cell>
          <cell r="AR567">
            <v>2534981.75</v>
          </cell>
          <cell r="AS567">
            <v>245.75</v>
          </cell>
          <cell r="AT567">
            <v>88724361.25</v>
          </cell>
          <cell r="AU567">
            <v>8601.25</v>
          </cell>
          <cell r="AV567">
            <v>2813202</v>
          </cell>
          <cell r="AW567">
            <v>88724361.25</v>
          </cell>
          <cell r="AX567">
            <v>8601.25</v>
          </cell>
          <cell r="AZ567">
            <v>6811000</v>
          </cell>
          <cell r="BA567">
            <v>1</v>
          </cell>
          <cell r="BD567" t="str">
            <v>MR65380</v>
          </cell>
          <cell r="BE567">
            <v>2021</v>
          </cell>
          <cell r="BF567">
            <v>1</v>
          </cell>
        </row>
        <row r="568">
          <cell r="A568" t="str">
            <v>J 030030</v>
          </cell>
          <cell r="B568" t="str">
            <v>790/1999</v>
          </cell>
          <cell r="C568" t="str">
            <v>CISCO WS-X5014</v>
          </cell>
          <cell r="J568" t="str">
            <v>BC</v>
          </cell>
          <cell r="N568" t="str">
            <v>DATA NET SYSTEM</v>
          </cell>
          <cell r="O568" t="str">
            <v>Factura</v>
          </cell>
          <cell r="P568">
            <v>3851481</v>
          </cell>
          <cell r="Q568">
            <v>36137</v>
          </cell>
          <cell r="R568">
            <v>86983899</v>
          </cell>
          <cell r="S568">
            <v>8433</v>
          </cell>
          <cell r="T568">
            <v>3</v>
          </cell>
          <cell r="U568" t="str">
            <v>3.9.</v>
          </cell>
          <cell r="V568" t="str">
            <v>Calculatoare electronice si echipamente periferice</v>
          </cell>
          <cell r="W568" t="str">
            <v>Hardware</v>
          </cell>
          <cell r="X568" t="str">
            <v>Personal Computers &amp; Related Equipment</v>
          </cell>
          <cell r="Y568">
            <v>36137</v>
          </cell>
          <cell r="Z568">
            <v>36161</v>
          </cell>
          <cell r="AC568">
            <v>36</v>
          </cell>
          <cell r="AD568">
            <v>36</v>
          </cell>
          <cell r="AF568">
            <v>35</v>
          </cell>
          <cell r="AG568">
            <v>0</v>
          </cell>
          <cell r="AH568">
            <v>35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212301</v>
          </cell>
          <cell r="AO568">
            <v>2123201</v>
          </cell>
          <cell r="AP568">
            <v>2416219.4166666665</v>
          </cell>
          <cell r="AQ568">
            <v>234.25</v>
          </cell>
          <cell r="AR568">
            <v>2416219.4166666665</v>
          </cell>
          <cell r="AS568">
            <v>234.25</v>
          </cell>
          <cell r="AT568">
            <v>84567679.583333328</v>
          </cell>
          <cell r="AU568">
            <v>8198.75</v>
          </cell>
          <cell r="AV568">
            <v>2813202</v>
          </cell>
          <cell r="AW568">
            <v>84567679.583333328</v>
          </cell>
          <cell r="AX568">
            <v>8198.75</v>
          </cell>
          <cell r="AZ568">
            <v>6811000</v>
          </cell>
          <cell r="BA568">
            <v>1</v>
          </cell>
          <cell r="BD568" t="str">
            <v>MR65380</v>
          </cell>
          <cell r="BE568">
            <v>2021</v>
          </cell>
          <cell r="BF568">
            <v>1</v>
          </cell>
        </row>
        <row r="569">
          <cell r="A569" t="str">
            <v>J 030030</v>
          </cell>
          <cell r="B569" t="str">
            <v>791/1999</v>
          </cell>
          <cell r="C569" t="str">
            <v>CISCO WS-X5014</v>
          </cell>
          <cell r="J569" t="str">
            <v>BC</v>
          </cell>
          <cell r="N569" t="str">
            <v>DATA NET SYSTEM</v>
          </cell>
          <cell r="O569" t="str">
            <v>Factura</v>
          </cell>
          <cell r="P569">
            <v>3851481</v>
          </cell>
          <cell r="Q569">
            <v>36137</v>
          </cell>
          <cell r="R569">
            <v>86983899</v>
          </cell>
          <cell r="S569">
            <v>8433</v>
          </cell>
          <cell r="T569">
            <v>3</v>
          </cell>
          <cell r="U569" t="str">
            <v>3.9.</v>
          </cell>
          <cell r="V569" t="str">
            <v>Calculatoare electronice si echipamente periferice</v>
          </cell>
          <cell r="W569" t="str">
            <v>Hardware</v>
          </cell>
          <cell r="X569" t="str">
            <v>Personal Computers &amp; Related Equipment</v>
          </cell>
          <cell r="Y569">
            <v>36137</v>
          </cell>
          <cell r="Z569">
            <v>36161</v>
          </cell>
          <cell r="AC569">
            <v>36</v>
          </cell>
          <cell r="AD569">
            <v>36</v>
          </cell>
          <cell r="AF569">
            <v>35</v>
          </cell>
          <cell r="AG569">
            <v>0</v>
          </cell>
          <cell r="AH569">
            <v>35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212301</v>
          </cell>
          <cell r="AO569">
            <v>2123201</v>
          </cell>
          <cell r="AP569">
            <v>2416219.4166666665</v>
          </cell>
          <cell r="AQ569">
            <v>234.25</v>
          </cell>
          <cell r="AR569">
            <v>2416219.4166666665</v>
          </cell>
          <cell r="AS569">
            <v>234.25</v>
          </cell>
          <cell r="AT569">
            <v>84567679.583333328</v>
          </cell>
          <cell r="AU569">
            <v>8198.75</v>
          </cell>
          <cell r="AV569">
            <v>2813202</v>
          </cell>
          <cell r="AW569">
            <v>84567679.583333328</v>
          </cell>
          <cell r="AX569">
            <v>8198.75</v>
          </cell>
          <cell r="AZ569">
            <v>6811000</v>
          </cell>
          <cell r="BA569">
            <v>1</v>
          </cell>
          <cell r="BD569" t="str">
            <v>MR65380</v>
          </cell>
          <cell r="BE569">
            <v>2021</v>
          </cell>
          <cell r="BF569">
            <v>1</v>
          </cell>
        </row>
        <row r="570">
          <cell r="A570" t="str">
            <v>J 030030</v>
          </cell>
          <cell r="B570" t="str">
            <v>792/1999</v>
          </cell>
          <cell r="C570" t="str">
            <v>CISCO WS-X5224</v>
          </cell>
          <cell r="J570" t="str">
            <v>BC</v>
          </cell>
          <cell r="N570" t="str">
            <v>DATA NET SYSTEM</v>
          </cell>
          <cell r="O570" t="str">
            <v>Factura</v>
          </cell>
          <cell r="P570">
            <v>3851481</v>
          </cell>
          <cell r="Q570">
            <v>36137</v>
          </cell>
          <cell r="R570">
            <v>79722347</v>
          </cell>
          <cell r="S570">
            <v>7729</v>
          </cell>
          <cell r="T570">
            <v>3</v>
          </cell>
          <cell r="U570" t="str">
            <v>3.9.</v>
          </cell>
          <cell r="V570" t="str">
            <v>Calculatoare electronice si echipamente periferice</v>
          </cell>
          <cell r="W570" t="str">
            <v>Hardware</v>
          </cell>
          <cell r="X570" t="str">
            <v>Personal Computers &amp; Related Equipment</v>
          </cell>
          <cell r="Y570">
            <v>36137</v>
          </cell>
          <cell r="Z570">
            <v>36161</v>
          </cell>
          <cell r="AC570">
            <v>36</v>
          </cell>
          <cell r="AD570">
            <v>36</v>
          </cell>
          <cell r="AF570">
            <v>35</v>
          </cell>
          <cell r="AG570">
            <v>0</v>
          </cell>
          <cell r="AH570">
            <v>35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212301</v>
          </cell>
          <cell r="AO570">
            <v>2123201</v>
          </cell>
          <cell r="AP570">
            <v>2214509.638888889</v>
          </cell>
          <cell r="AQ570">
            <v>214.69444444444446</v>
          </cell>
          <cell r="AR570">
            <v>2214509.638888889</v>
          </cell>
          <cell r="AS570">
            <v>214.69444444444446</v>
          </cell>
          <cell r="AT570">
            <v>77507837.361111104</v>
          </cell>
          <cell r="AU570">
            <v>7514.3055555555557</v>
          </cell>
          <cell r="AV570">
            <v>2813202</v>
          </cell>
          <cell r="AW570">
            <v>77507837.361111104</v>
          </cell>
          <cell r="AX570">
            <v>7514.3055555555557</v>
          </cell>
          <cell r="AZ570">
            <v>6811000</v>
          </cell>
          <cell r="BA570">
            <v>1</v>
          </cell>
          <cell r="BD570" t="str">
            <v>MR65380</v>
          </cell>
          <cell r="BE570">
            <v>2021</v>
          </cell>
          <cell r="BF570">
            <v>1</v>
          </cell>
        </row>
        <row r="571">
          <cell r="A571" t="str">
            <v>J 030601</v>
          </cell>
          <cell r="B571" t="str">
            <v>834/1999</v>
          </cell>
          <cell r="C571" t="str">
            <v>CISCO MODEM</v>
          </cell>
          <cell r="J571" t="str">
            <v>BC</v>
          </cell>
          <cell r="N571" t="str">
            <v>DATA NET SYSTEM</v>
          </cell>
          <cell r="O571" t="str">
            <v>Factura</v>
          </cell>
          <cell r="P571">
            <v>2567510</v>
          </cell>
          <cell r="Q571">
            <v>36285</v>
          </cell>
          <cell r="R571">
            <v>78724100</v>
          </cell>
          <cell r="S571">
            <v>5283.5</v>
          </cell>
          <cell r="T571">
            <v>3</v>
          </cell>
          <cell r="U571" t="str">
            <v>3.9.</v>
          </cell>
          <cell r="V571" t="str">
            <v>Calculatoare electronice si echipamente periferice</v>
          </cell>
          <cell r="W571" t="str">
            <v>Hardware</v>
          </cell>
          <cell r="X571" t="str">
            <v>Personal Computers &amp; Related Equipment</v>
          </cell>
          <cell r="Y571">
            <v>36285</v>
          </cell>
          <cell r="Z571">
            <v>36312</v>
          </cell>
          <cell r="AC571">
            <v>36</v>
          </cell>
          <cell r="AD571">
            <v>36</v>
          </cell>
          <cell r="AF571">
            <v>30</v>
          </cell>
          <cell r="AG571">
            <v>0</v>
          </cell>
          <cell r="AH571">
            <v>30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212301</v>
          </cell>
          <cell r="AO571">
            <v>2123201</v>
          </cell>
          <cell r="AP571">
            <v>2186780.5555555555</v>
          </cell>
          <cell r="AQ571">
            <v>146.76388888888889</v>
          </cell>
          <cell r="AR571">
            <v>2186780.5555555555</v>
          </cell>
          <cell r="AS571">
            <v>146.76388888888889</v>
          </cell>
          <cell r="AT571">
            <v>65603416.666666672</v>
          </cell>
          <cell r="AU571">
            <v>4402.916666666667</v>
          </cell>
          <cell r="AV571">
            <v>2813202</v>
          </cell>
          <cell r="AW571">
            <v>65603416.666666672</v>
          </cell>
          <cell r="AX571">
            <v>4402.916666666667</v>
          </cell>
          <cell r="AZ571">
            <v>6811000</v>
          </cell>
          <cell r="BA571">
            <v>1</v>
          </cell>
          <cell r="BD571" t="str">
            <v>MR65380</v>
          </cell>
          <cell r="BE571">
            <v>2021</v>
          </cell>
          <cell r="BF571">
            <v>1</v>
          </cell>
        </row>
        <row r="572">
          <cell r="A572" t="str">
            <v>J 030889</v>
          </cell>
          <cell r="B572" t="str">
            <v>27/2001</v>
          </cell>
          <cell r="C572" t="str">
            <v>LAPTOP COMPAQ+ACCESORII</v>
          </cell>
          <cell r="N572" t="str">
            <v>FIX COMPUTERS</v>
          </cell>
          <cell r="O572" t="str">
            <v>Factura</v>
          </cell>
          <cell r="P572">
            <v>5749506</v>
          </cell>
          <cell r="Q572">
            <v>36889</v>
          </cell>
          <cell r="R572">
            <v>66718641</v>
          </cell>
          <cell r="S572">
            <v>2584.89</v>
          </cell>
          <cell r="T572">
            <v>3</v>
          </cell>
          <cell r="U572" t="str">
            <v>3.9.</v>
          </cell>
          <cell r="V572" t="str">
            <v>Calculatoare electronice si echipamente periferice</v>
          </cell>
          <cell r="W572" t="str">
            <v>Hardware</v>
          </cell>
          <cell r="X572" t="str">
            <v>Personal Computers &amp; Related Equipment</v>
          </cell>
          <cell r="Y572">
            <v>36889</v>
          </cell>
          <cell r="Z572">
            <v>36892</v>
          </cell>
          <cell r="AC572">
            <v>36</v>
          </cell>
          <cell r="AD572">
            <v>36</v>
          </cell>
          <cell r="AF572">
            <v>11</v>
          </cell>
          <cell r="AG572">
            <v>0</v>
          </cell>
          <cell r="AH572">
            <v>11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212301</v>
          </cell>
          <cell r="AO572">
            <v>2123201</v>
          </cell>
          <cell r="AP572">
            <v>1853295.5833333333</v>
          </cell>
          <cell r="AQ572">
            <v>71.802499999999995</v>
          </cell>
          <cell r="AR572">
            <v>1853295.5833333333</v>
          </cell>
          <cell r="AS572">
            <v>71.802499999999995</v>
          </cell>
          <cell r="AT572">
            <v>20386251.416666668</v>
          </cell>
          <cell r="AU572">
            <v>789.82749999999999</v>
          </cell>
          <cell r="AV572">
            <v>2813202</v>
          </cell>
          <cell r="AW572">
            <v>20386251.416666668</v>
          </cell>
          <cell r="AX572">
            <v>789.82749999999999</v>
          </cell>
          <cell r="AZ572">
            <v>6811000</v>
          </cell>
          <cell r="BA572">
            <v>1</v>
          </cell>
          <cell r="BD572" t="str">
            <v>MR65380</v>
          </cell>
          <cell r="BE572">
            <v>2021</v>
          </cell>
          <cell r="BF572">
            <v>1</v>
          </cell>
        </row>
        <row r="573">
          <cell r="A573" t="str">
            <v>J 030223</v>
          </cell>
          <cell r="B573" t="str">
            <v>896/1999</v>
          </cell>
          <cell r="C573" t="str">
            <v>TOSHIBA PORTEGE 7020CT 6,4GB LAPTOP</v>
          </cell>
          <cell r="J573" t="str">
            <v>BC</v>
          </cell>
          <cell r="N573" t="str">
            <v>FIX COMPUTERS</v>
          </cell>
          <cell r="O573" t="str">
            <v>Factura</v>
          </cell>
          <cell r="P573">
            <v>99100036</v>
          </cell>
          <cell r="Q573">
            <v>36451</v>
          </cell>
          <cell r="R573">
            <v>66274848</v>
          </cell>
          <cell r="S573">
            <v>3973.31</v>
          </cell>
          <cell r="T573">
            <v>3</v>
          </cell>
          <cell r="U573" t="str">
            <v>3.9.</v>
          </cell>
          <cell r="V573" t="str">
            <v>Calculatoare electronice si echipamente periferice</v>
          </cell>
          <cell r="W573" t="str">
            <v>Hardware</v>
          </cell>
          <cell r="X573" t="str">
            <v>Personal Computers &amp; Related Equipment</v>
          </cell>
          <cell r="Y573">
            <v>36451</v>
          </cell>
          <cell r="Z573">
            <v>36465</v>
          </cell>
          <cell r="AC573">
            <v>36</v>
          </cell>
          <cell r="AD573">
            <v>36</v>
          </cell>
          <cell r="AF573">
            <v>25</v>
          </cell>
          <cell r="AG573">
            <v>0</v>
          </cell>
          <cell r="AH573">
            <v>25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212301</v>
          </cell>
          <cell r="AO573">
            <v>2123201</v>
          </cell>
          <cell r="AP573">
            <v>1840968</v>
          </cell>
          <cell r="AQ573">
            <v>110.36972222222222</v>
          </cell>
          <cell r="AR573">
            <v>1840968</v>
          </cell>
          <cell r="AS573">
            <v>110.36972222222222</v>
          </cell>
          <cell r="AT573">
            <v>46024200</v>
          </cell>
          <cell r="AU573">
            <v>2759.2430555555552</v>
          </cell>
          <cell r="AV573">
            <v>2813202</v>
          </cell>
          <cell r="AW573">
            <v>46024200</v>
          </cell>
          <cell r="AX573">
            <v>2759.2430555555552</v>
          </cell>
          <cell r="AZ573">
            <v>6811000</v>
          </cell>
          <cell r="BA573">
            <v>1</v>
          </cell>
          <cell r="BD573" t="str">
            <v>MR65380</v>
          </cell>
          <cell r="BE573">
            <v>2021</v>
          </cell>
          <cell r="BF573">
            <v>1</v>
          </cell>
        </row>
        <row r="574">
          <cell r="A574" t="str">
            <v>J 030891</v>
          </cell>
          <cell r="B574" t="str">
            <v>1/2001</v>
          </cell>
          <cell r="C574" t="str">
            <v>LAPTOP</v>
          </cell>
          <cell r="N574" t="str">
            <v>FIX COMPUTERS</v>
          </cell>
          <cell r="O574" t="str">
            <v>Factura</v>
          </cell>
          <cell r="P574">
            <v>5749386</v>
          </cell>
          <cell r="Q574">
            <v>36879</v>
          </cell>
          <cell r="R574">
            <v>55842696</v>
          </cell>
          <cell r="S574">
            <v>2182.04</v>
          </cell>
          <cell r="T574">
            <v>3</v>
          </cell>
          <cell r="U574" t="str">
            <v>3.9.</v>
          </cell>
          <cell r="V574" t="str">
            <v>Calculatoare electronice si echipamente periferice</v>
          </cell>
          <cell r="W574" t="str">
            <v>Hardware</v>
          </cell>
          <cell r="X574" t="str">
            <v>Personal Computers &amp; Related Equipment</v>
          </cell>
          <cell r="Y574">
            <v>36879</v>
          </cell>
          <cell r="Z574">
            <v>36892</v>
          </cell>
          <cell r="AC574">
            <v>36</v>
          </cell>
          <cell r="AD574">
            <v>36</v>
          </cell>
          <cell r="AF574">
            <v>11</v>
          </cell>
          <cell r="AG574">
            <v>0</v>
          </cell>
          <cell r="AH574">
            <v>11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212301</v>
          </cell>
          <cell r="AO574">
            <v>2123201</v>
          </cell>
          <cell r="AP574">
            <v>1551186</v>
          </cell>
          <cell r="AQ574">
            <v>60.612222222222222</v>
          </cell>
          <cell r="AR574">
            <v>1551186</v>
          </cell>
          <cell r="AS574">
            <v>60.612222222222222</v>
          </cell>
          <cell r="AT574">
            <v>17063046</v>
          </cell>
          <cell r="AU574">
            <v>666.73444444444453</v>
          </cell>
          <cell r="AV574">
            <v>2813202</v>
          </cell>
          <cell r="AW574">
            <v>17063046</v>
          </cell>
          <cell r="AX574">
            <v>666.73444444444453</v>
          </cell>
          <cell r="AZ574">
            <v>6811000</v>
          </cell>
          <cell r="BA574">
            <v>1</v>
          </cell>
          <cell r="BD574" t="str">
            <v>MR65380</v>
          </cell>
          <cell r="BE574">
            <v>2021</v>
          </cell>
          <cell r="BF574">
            <v>1</v>
          </cell>
        </row>
        <row r="575">
          <cell r="A575" t="str">
            <v>J 030892</v>
          </cell>
          <cell r="B575" t="str">
            <v>2/2001</v>
          </cell>
          <cell r="C575" t="str">
            <v>LAPTOP</v>
          </cell>
          <cell r="N575" t="str">
            <v>FIX COMPUTERS</v>
          </cell>
          <cell r="O575" t="str">
            <v>Factura</v>
          </cell>
          <cell r="P575">
            <v>5749386</v>
          </cell>
          <cell r="Q575">
            <v>36879</v>
          </cell>
          <cell r="R575">
            <v>55842696</v>
          </cell>
          <cell r="S575">
            <v>2182.04</v>
          </cell>
          <cell r="T575">
            <v>3</v>
          </cell>
          <cell r="U575" t="str">
            <v>3.9.</v>
          </cell>
          <cell r="V575" t="str">
            <v>Calculatoare electronice si echipamente periferice</v>
          </cell>
          <cell r="W575" t="str">
            <v>Hardware</v>
          </cell>
          <cell r="X575" t="str">
            <v>Personal Computers &amp; Related Equipment</v>
          </cell>
          <cell r="Y575">
            <v>36879</v>
          </cell>
          <cell r="Z575">
            <v>36892</v>
          </cell>
          <cell r="AC575">
            <v>36</v>
          </cell>
          <cell r="AD575">
            <v>36</v>
          </cell>
          <cell r="AF575">
            <v>11</v>
          </cell>
          <cell r="AG575">
            <v>0</v>
          </cell>
          <cell r="AH575">
            <v>11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212301</v>
          </cell>
          <cell r="AO575">
            <v>2123201</v>
          </cell>
          <cell r="AP575">
            <v>1551186</v>
          </cell>
          <cell r="AQ575">
            <v>60.612222222222222</v>
          </cell>
          <cell r="AR575">
            <v>1551186</v>
          </cell>
          <cell r="AS575">
            <v>60.612222222222222</v>
          </cell>
          <cell r="AT575">
            <v>17063046</v>
          </cell>
          <cell r="AU575">
            <v>666.73444444444453</v>
          </cell>
          <cell r="AV575">
            <v>2813202</v>
          </cell>
          <cell r="AW575">
            <v>17063046</v>
          </cell>
          <cell r="AX575">
            <v>666.73444444444453</v>
          </cell>
          <cell r="AZ575">
            <v>6811000</v>
          </cell>
          <cell r="BA575">
            <v>1</v>
          </cell>
          <cell r="BD575" t="str">
            <v>MR65380</v>
          </cell>
          <cell r="BE575">
            <v>2021</v>
          </cell>
          <cell r="BF575">
            <v>1</v>
          </cell>
        </row>
        <row r="576">
          <cell r="A576" t="str">
            <v>J 030893</v>
          </cell>
          <cell r="B576" t="str">
            <v>3/2001</v>
          </cell>
          <cell r="C576" t="str">
            <v>LAPTOP</v>
          </cell>
          <cell r="N576" t="str">
            <v>FIX COMPUTERS</v>
          </cell>
          <cell r="O576" t="str">
            <v>Factura</v>
          </cell>
          <cell r="P576">
            <v>5749386</v>
          </cell>
          <cell r="Q576">
            <v>36879</v>
          </cell>
          <cell r="R576">
            <v>55842696</v>
          </cell>
          <cell r="S576">
            <v>2182.04</v>
          </cell>
          <cell r="T576">
            <v>3</v>
          </cell>
          <cell r="U576" t="str">
            <v>3.9.</v>
          </cell>
          <cell r="V576" t="str">
            <v>Calculatoare electronice si echipamente periferice</v>
          </cell>
          <cell r="W576" t="str">
            <v>Hardware</v>
          </cell>
          <cell r="X576" t="str">
            <v>Personal Computers &amp; Related Equipment</v>
          </cell>
          <cell r="Y576">
            <v>36879</v>
          </cell>
          <cell r="Z576">
            <v>36892</v>
          </cell>
          <cell r="AC576">
            <v>36</v>
          </cell>
          <cell r="AD576">
            <v>36</v>
          </cell>
          <cell r="AF576">
            <v>11</v>
          </cell>
          <cell r="AG576">
            <v>0</v>
          </cell>
          <cell r="AH576">
            <v>11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212301</v>
          </cell>
          <cell r="AO576">
            <v>2123201</v>
          </cell>
          <cell r="AP576">
            <v>1551186</v>
          </cell>
          <cell r="AQ576">
            <v>60.612222222222222</v>
          </cell>
          <cell r="AR576">
            <v>1551186</v>
          </cell>
          <cell r="AS576">
            <v>60.612222222222222</v>
          </cell>
          <cell r="AT576">
            <v>17063046</v>
          </cell>
          <cell r="AU576">
            <v>666.73444444444453</v>
          </cell>
          <cell r="AV576">
            <v>2813202</v>
          </cell>
          <cell r="AW576">
            <v>17063046</v>
          </cell>
          <cell r="AX576">
            <v>666.73444444444453</v>
          </cell>
          <cell r="AZ576">
            <v>6811000</v>
          </cell>
          <cell r="BA576">
            <v>1</v>
          </cell>
          <cell r="BD576" t="str">
            <v>MR65380</v>
          </cell>
          <cell r="BE576">
            <v>2021</v>
          </cell>
          <cell r="BF576">
            <v>1</v>
          </cell>
        </row>
        <row r="577">
          <cell r="A577" t="str">
            <v>J 030894</v>
          </cell>
          <cell r="B577" t="str">
            <v>4/2001</v>
          </cell>
          <cell r="C577" t="str">
            <v>LAPTOP</v>
          </cell>
          <cell r="N577" t="str">
            <v>FIX COMPUTERS</v>
          </cell>
          <cell r="O577" t="str">
            <v>Factura</v>
          </cell>
          <cell r="P577">
            <v>5749386</v>
          </cell>
          <cell r="Q577">
            <v>36879</v>
          </cell>
          <cell r="R577">
            <v>55842696</v>
          </cell>
          <cell r="S577">
            <v>2182.04</v>
          </cell>
          <cell r="T577">
            <v>3</v>
          </cell>
          <cell r="U577" t="str">
            <v>3.9.</v>
          </cell>
          <cell r="V577" t="str">
            <v>Calculatoare electronice si echipamente periferice</v>
          </cell>
          <cell r="W577" t="str">
            <v>Hardware</v>
          </cell>
          <cell r="X577" t="str">
            <v>Personal Computers &amp; Related Equipment</v>
          </cell>
          <cell r="Y577">
            <v>36879</v>
          </cell>
          <cell r="Z577">
            <v>36892</v>
          </cell>
          <cell r="AC577">
            <v>36</v>
          </cell>
          <cell r="AD577">
            <v>36</v>
          </cell>
          <cell r="AF577">
            <v>11</v>
          </cell>
          <cell r="AG577">
            <v>0</v>
          </cell>
          <cell r="AH577">
            <v>11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212301</v>
          </cell>
          <cell r="AO577">
            <v>2123201</v>
          </cell>
          <cell r="AP577">
            <v>1551186</v>
          </cell>
          <cell r="AQ577">
            <v>60.612222222222222</v>
          </cell>
          <cell r="AR577">
            <v>1551186</v>
          </cell>
          <cell r="AS577">
            <v>60.612222222222222</v>
          </cell>
          <cell r="AT577">
            <v>17063046</v>
          </cell>
          <cell r="AU577">
            <v>666.73444444444453</v>
          </cell>
          <cell r="AV577">
            <v>2813202</v>
          </cell>
          <cell r="AW577">
            <v>17063046</v>
          </cell>
          <cell r="AX577">
            <v>666.73444444444453</v>
          </cell>
          <cell r="AZ577">
            <v>6811000</v>
          </cell>
          <cell r="BA577">
            <v>1</v>
          </cell>
          <cell r="BD577" t="str">
            <v>MR65380</v>
          </cell>
          <cell r="BE577">
            <v>2021</v>
          </cell>
          <cell r="BF577">
            <v>1</v>
          </cell>
        </row>
        <row r="578">
          <cell r="A578" t="str">
            <v>J 030895</v>
          </cell>
          <cell r="B578" t="str">
            <v>5/2001</v>
          </cell>
          <cell r="C578" t="str">
            <v>LAPTOP</v>
          </cell>
          <cell r="N578" t="str">
            <v>FIX COMPUTERS</v>
          </cell>
          <cell r="O578" t="str">
            <v>Factura</v>
          </cell>
          <cell r="P578">
            <v>5749386</v>
          </cell>
          <cell r="Q578">
            <v>36879</v>
          </cell>
          <cell r="R578">
            <v>55842696</v>
          </cell>
          <cell r="S578">
            <v>2182.04</v>
          </cell>
          <cell r="T578">
            <v>3</v>
          </cell>
          <cell r="U578" t="str">
            <v>3.9.</v>
          </cell>
          <cell r="V578" t="str">
            <v>Calculatoare electronice si echipamente periferice</v>
          </cell>
          <cell r="W578" t="str">
            <v>Hardware</v>
          </cell>
          <cell r="X578" t="str">
            <v>Personal Computers &amp; Related Equipment</v>
          </cell>
          <cell r="Y578">
            <v>36879</v>
          </cell>
          <cell r="Z578">
            <v>36892</v>
          </cell>
          <cell r="AC578">
            <v>36</v>
          </cell>
          <cell r="AD578">
            <v>36</v>
          </cell>
          <cell r="AF578">
            <v>11</v>
          </cell>
          <cell r="AG578">
            <v>0</v>
          </cell>
          <cell r="AH578">
            <v>11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212301</v>
          </cell>
          <cell r="AO578">
            <v>2123201</v>
          </cell>
          <cell r="AP578">
            <v>1551186</v>
          </cell>
          <cell r="AQ578">
            <v>60.612222222222222</v>
          </cell>
          <cell r="AR578">
            <v>1551186</v>
          </cell>
          <cell r="AS578">
            <v>60.612222222222222</v>
          </cell>
          <cell r="AT578">
            <v>17063046</v>
          </cell>
          <cell r="AU578">
            <v>666.73444444444453</v>
          </cell>
          <cell r="AV578">
            <v>2813202</v>
          </cell>
          <cell r="AW578">
            <v>17063046</v>
          </cell>
          <cell r="AX578">
            <v>666.73444444444453</v>
          </cell>
          <cell r="AZ578">
            <v>6811000</v>
          </cell>
          <cell r="BA578">
            <v>1</v>
          </cell>
          <cell r="BD578" t="str">
            <v>MR65380</v>
          </cell>
          <cell r="BE578">
            <v>2021</v>
          </cell>
          <cell r="BF578">
            <v>1</v>
          </cell>
        </row>
        <row r="579">
          <cell r="A579" t="str">
            <v>J 030150</v>
          </cell>
          <cell r="B579" t="str">
            <v>4/1999</v>
          </cell>
          <cell r="C579" t="str">
            <v>COMPAQ ARMADA 1700 PII/233 4.0GB 32MB</v>
          </cell>
          <cell r="J579" t="str">
            <v>BC</v>
          </cell>
          <cell r="N579" t="str">
            <v xml:space="preserve">FIX COMPUTERS </v>
          </cell>
          <cell r="O579" t="str">
            <v>Factura</v>
          </cell>
          <cell r="P579">
            <v>98110068</v>
          </cell>
          <cell r="Q579">
            <v>36125</v>
          </cell>
          <cell r="R579">
            <v>34237000</v>
          </cell>
          <cell r="S579">
            <v>3395.85</v>
          </cell>
          <cell r="T579">
            <v>3</v>
          </cell>
          <cell r="U579" t="str">
            <v>3.9.</v>
          </cell>
          <cell r="V579" t="str">
            <v>Calculatoare electronice si echipamente periferice</v>
          </cell>
          <cell r="W579" t="str">
            <v>Hardware</v>
          </cell>
          <cell r="X579" t="str">
            <v>Personal Computers &amp; Related Equipment</v>
          </cell>
          <cell r="Y579">
            <v>36125</v>
          </cell>
          <cell r="Z579">
            <v>36130</v>
          </cell>
          <cell r="AC579">
            <v>36</v>
          </cell>
          <cell r="AD579">
            <v>36</v>
          </cell>
          <cell r="AF579">
            <v>36</v>
          </cell>
          <cell r="AG579">
            <v>0</v>
          </cell>
          <cell r="AH579">
            <v>36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212301</v>
          </cell>
          <cell r="AO579">
            <v>2123201</v>
          </cell>
          <cell r="AP579">
            <v>951027.77777777775</v>
          </cell>
          <cell r="AQ579">
            <v>94.329166666666666</v>
          </cell>
          <cell r="AR579">
            <v>951027.77777777775</v>
          </cell>
          <cell r="AS579">
            <v>94.329166666666666</v>
          </cell>
          <cell r="AT579">
            <v>34237000</v>
          </cell>
          <cell r="AU579">
            <v>3395.85</v>
          </cell>
          <cell r="AV579">
            <v>2813202</v>
          </cell>
          <cell r="AW579">
            <v>34237000</v>
          </cell>
          <cell r="AX579">
            <v>3395.85</v>
          </cell>
          <cell r="AZ579">
            <v>6811000</v>
          </cell>
          <cell r="BA579">
            <v>1</v>
          </cell>
          <cell r="BD579" t="str">
            <v>MR65380</v>
          </cell>
          <cell r="BE579">
            <v>2021</v>
          </cell>
          <cell r="BF579">
            <v>1</v>
          </cell>
        </row>
        <row r="580">
          <cell r="A580" t="str">
            <v>J 030603</v>
          </cell>
          <cell r="B580" t="str">
            <v>783/1999</v>
          </cell>
          <cell r="C580" t="str">
            <v>CISCO WS-C1914C-A</v>
          </cell>
          <cell r="J580" t="str">
            <v>BC</v>
          </cell>
          <cell r="K580" t="str">
            <v>cam 121</v>
          </cell>
          <cell r="N580" t="str">
            <v>DATA NET SYSTEM</v>
          </cell>
          <cell r="O580" t="str">
            <v>Factura</v>
          </cell>
          <cell r="P580">
            <v>3851481</v>
          </cell>
          <cell r="Q580">
            <v>36137</v>
          </cell>
          <cell r="R580">
            <v>32707926</v>
          </cell>
          <cell r="S580">
            <v>3171</v>
          </cell>
          <cell r="T580">
            <v>3</v>
          </cell>
          <cell r="U580" t="str">
            <v>3.9.</v>
          </cell>
          <cell r="V580" t="str">
            <v>Calculatoare electronice si echipamente periferice</v>
          </cell>
          <cell r="W580" t="str">
            <v>Hardware</v>
          </cell>
          <cell r="X580" t="str">
            <v>Personal Computers &amp; Related Equipment</v>
          </cell>
          <cell r="Y580">
            <v>36137</v>
          </cell>
          <cell r="Z580">
            <v>36161</v>
          </cell>
          <cell r="AC580">
            <v>36</v>
          </cell>
          <cell r="AD580">
            <v>36</v>
          </cell>
          <cell r="AF580">
            <v>35</v>
          </cell>
          <cell r="AG580">
            <v>0</v>
          </cell>
          <cell r="AH580">
            <v>35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212301</v>
          </cell>
          <cell r="AO580">
            <v>2123201</v>
          </cell>
          <cell r="AP580">
            <v>908553.5</v>
          </cell>
          <cell r="AQ580">
            <v>88.083333333333329</v>
          </cell>
          <cell r="AR580">
            <v>908553.5</v>
          </cell>
          <cell r="AS580">
            <v>88.083333333333329</v>
          </cell>
          <cell r="AT580">
            <v>31799372.5</v>
          </cell>
          <cell r="AU580">
            <v>3082.9166666666665</v>
          </cell>
          <cell r="AV580">
            <v>2813202</v>
          </cell>
          <cell r="AW580">
            <v>31799372.5</v>
          </cell>
          <cell r="AX580">
            <v>3082.9166666666665</v>
          </cell>
          <cell r="AZ580">
            <v>6811000</v>
          </cell>
          <cell r="BA580">
            <v>1</v>
          </cell>
          <cell r="BD580" t="str">
            <v>MR65380</v>
          </cell>
          <cell r="BE580">
            <v>2021</v>
          </cell>
          <cell r="BF580">
            <v>1</v>
          </cell>
        </row>
        <row r="581">
          <cell r="A581" t="str">
            <v>J030874</v>
          </cell>
          <cell r="B581" t="str">
            <v>15/2001</v>
          </cell>
          <cell r="C581" t="str">
            <v>HARD DRIVE SCSI</v>
          </cell>
          <cell r="N581" t="str">
            <v>FIX COMPUTERS</v>
          </cell>
          <cell r="O581" t="str">
            <v>Factura</v>
          </cell>
          <cell r="P581">
            <v>5749485</v>
          </cell>
          <cell r="Q581">
            <v>36889</v>
          </cell>
          <cell r="R581">
            <v>30124320</v>
          </cell>
          <cell r="S581">
            <v>1167.1099999999999</v>
          </cell>
          <cell r="T581">
            <v>3</v>
          </cell>
          <cell r="U581" t="str">
            <v>3.9.</v>
          </cell>
          <cell r="V581" t="str">
            <v>Calculatoare electronice si echipamente periferice</v>
          </cell>
          <cell r="W581" t="str">
            <v>Hardware</v>
          </cell>
          <cell r="X581" t="str">
            <v>Personal Computers &amp; Related Equipment</v>
          </cell>
          <cell r="Y581">
            <v>36889</v>
          </cell>
          <cell r="Z581">
            <v>36892</v>
          </cell>
          <cell r="AC581">
            <v>36</v>
          </cell>
          <cell r="AD581">
            <v>36</v>
          </cell>
          <cell r="AF581">
            <v>11</v>
          </cell>
          <cell r="AG581">
            <v>0</v>
          </cell>
          <cell r="AH581">
            <v>11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212301</v>
          </cell>
          <cell r="AO581">
            <v>2123201</v>
          </cell>
          <cell r="AP581">
            <v>836786.66666666663</v>
          </cell>
          <cell r="AQ581">
            <v>32.419722222222219</v>
          </cell>
          <cell r="AR581">
            <v>836786.66666666663</v>
          </cell>
          <cell r="AS581">
            <v>32.419722222222219</v>
          </cell>
          <cell r="AT581">
            <v>9204653.333333334</v>
          </cell>
          <cell r="AU581">
            <v>356.61694444444447</v>
          </cell>
          <cell r="AV581">
            <v>2813202</v>
          </cell>
          <cell r="AW581">
            <v>9204653.333333334</v>
          </cell>
          <cell r="AX581">
            <v>356.61694444444447</v>
          </cell>
          <cell r="AZ581">
            <v>6811000</v>
          </cell>
          <cell r="BA581">
            <v>1</v>
          </cell>
          <cell r="BD581" t="str">
            <v>MR65380</v>
          </cell>
          <cell r="BE581">
            <v>2021</v>
          </cell>
          <cell r="BF581">
            <v>1</v>
          </cell>
        </row>
        <row r="582">
          <cell r="A582" t="str">
            <v>J 030822</v>
          </cell>
          <cell r="B582" t="str">
            <v>337/2000</v>
          </cell>
          <cell r="C582" t="str">
            <v>COMPAQ DESKPRO EN SFF 733/733MHZ</v>
          </cell>
          <cell r="N582" t="str">
            <v>MBL COMPUTERS SRL</v>
          </cell>
          <cell r="O582" t="str">
            <v>Factura</v>
          </cell>
          <cell r="P582">
            <v>7267275</v>
          </cell>
          <cell r="Q582">
            <v>36829</v>
          </cell>
          <cell r="R582">
            <v>29357100</v>
          </cell>
          <cell r="S582">
            <v>1183.56</v>
          </cell>
          <cell r="T582">
            <v>3</v>
          </cell>
          <cell r="U582" t="str">
            <v>3.9.</v>
          </cell>
          <cell r="V582" t="str">
            <v>Calculatoare electronice si echipamente periferice</v>
          </cell>
          <cell r="W582" t="str">
            <v>Hardware</v>
          </cell>
          <cell r="X582" t="str">
            <v>Personal Computers &amp; Related Equipment</v>
          </cell>
          <cell r="Y582">
            <v>36829</v>
          </cell>
          <cell r="Z582">
            <v>36831</v>
          </cell>
          <cell r="AC582">
            <v>36</v>
          </cell>
          <cell r="AD582">
            <v>36</v>
          </cell>
          <cell r="AF582">
            <v>13</v>
          </cell>
          <cell r="AG582">
            <v>0</v>
          </cell>
          <cell r="AH582">
            <v>13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212301</v>
          </cell>
          <cell r="AO582">
            <v>2123201</v>
          </cell>
          <cell r="AP582">
            <v>815475</v>
          </cell>
          <cell r="AQ582">
            <v>32.876666666666665</v>
          </cell>
          <cell r="AR582">
            <v>815475</v>
          </cell>
          <cell r="AS582">
            <v>32.876666666666665</v>
          </cell>
          <cell r="AT582">
            <v>10601175</v>
          </cell>
          <cell r="AU582">
            <v>427.39666666666665</v>
          </cell>
          <cell r="AV582">
            <v>2813202</v>
          </cell>
          <cell r="AW582">
            <v>10601175</v>
          </cell>
          <cell r="AX582">
            <v>427.39666666666665</v>
          </cell>
          <cell r="AZ582">
            <v>6811000</v>
          </cell>
          <cell r="BA582">
            <v>1</v>
          </cell>
          <cell r="BD582" t="str">
            <v>MR65380</v>
          </cell>
          <cell r="BE582">
            <v>2021</v>
          </cell>
          <cell r="BF582">
            <v>1</v>
          </cell>
        </row>
        <row r="583">
          <cell r="A583" t="str">
            <v>J 030823</v>
          </cell>
          <cell r="B583" t="str">
            <v>338/2000</v>
          </cell>
          <cell r="C583" t="str">
            <v>COMPAQ DESKPRO EN SFF 733/733MHZ</v>
          </cell>
          <cell r="N583" t="str">
            <v>MBL COMPUTERS SRL</v>
          </cell>
          <cell r="O583" t="str">
            <v>Factura</v>
          </cell>
          <cell r="P583">
            <v>7267275</v>
          </cell>
          <cell r="Q583">
            <v>36829</v>
          </cell>
          <cell r="R583">
            <v>29357100</v>
          </cell>
          <cell r="S583">
            <v>1183.56</v>
          </cell>
          <cell r="T583">
            <v>3</v>
          </cell>
          <cell r="U583" t="str">
            <v>3.9.</v>
          </cell>
          <cell r="V583" t="str">
            <v>Calculatoare electronice si echipamente periferice</v>
          </cell>
          <cell r="W583" t="str">
            <v>Hardware</v>
          </cell>
          <cell r="X583" t="str">
            <v>Personal Computers &amp; Related Equipment</v>
          </cell>
          <cell r="Y583">
            <v>36829</v>
          </cell>
          <cell r="Z583">
            <v>36831</v>
          </cell>
          <cell r="AC583">
            <v>36</v>
          </cell>
          <cell r="AD583">
            <v>36</v>
          </cell>
          <cell r="AF583">
            <v>13</v>
          </cell>
          <cell r="AG583">
            <v>0</v>
          </cell>
          <cell r="AH583">
            <v>13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212301</v>
          </cell>
          <cell r="AO583">
            <v>2123201</v>
          </cell>
          <cell r="AP583">
            <v>815475</v>
          </cell>
          <cell r="AQ583">
            <v>32.876666666666665</v>
          </cell>
          <cell r="AR583">
            <v>815475</v>
          </cell>
          <cell r="AS583">
            <v>32.876666666666665</v>
          </cell>
          <cell r="AT583">
            <v>10601175</v>
          </cell>
          <cell r="AU583">
            <v>427.39666666666665</v>
          </cell>
          <cell r="AV583">
            <v>2813202</v>
          </cell>
          <cell r="AW583">
            <v>10601175</v>
          </cell>
          <cell r="AX583">
            <v>427.39666666666665</v>
          </cell>
          <cell r="AZ583">
            <v>6811000</v>
          </cell>
          <cell r="BA583">
            <v>1</v>
          </cell>
          <cell r="BD583" t="str">
            <v>MR65380</v>
          </cell>
          <cell r="BE583">
            <v>2021</v>
          </cell>
          <cell r="BF583">
            <v>1</v>
          </cell>
        </row>
        <row r="584">
          <cell r="A584" t="str">
            <v>J 030824</v>
          </cell>
          <cell r="B584" t="str">
            <v>339/2000</v>
          </cell>
          <cell r="C584" t="str">
            <v>COMPAQ DESKPRO EN SFF 733/733MHZ</v>
          </cell>
          <cell r="N584" t="str">
            <v>MBL COMPUTERS SRL</v>
          </cell>
          <cell r="O584" t="str">
            <v>Factura</v>
          </cell>
          <cell r="P584">
            <v>7267275</v>
          </cell>
          <cell r="Q584">
            <v>36829</v>
          </cell>
          <cell r="R584">
            <v>29357100</v>
          </cell>
          <cell r="S584">
            <v>1183.56</v>
          </cell>
          <cell r="T584">
            <v>3</v>
          </cell>
          <cell r="U584" t="str">
            <v>3.9.</v>
          </cell>
          <cell r="V584" t="str">
            <v>Calculatoare electronice si echipamente periferice</v>
          </cell>
          <cell r="W584" t="str">
            <v>Hardware</v>
          </cell>
          <cell r="X584" t="str">
            <v>Personal Computers &amp; Related Equipment</v>
          </cell>
          <cell r="Y584">
            <v>36829</v>
          </cell>
          <cell r="Z584">
            <v>36831</v>
          </cell>
          <cell r="AC584">
            <v>36</v>
          </cell>
          <cell r="AD584">
            <v>36</v>
          </cell>
          <cell r="AF584">
            <v>13</v>
          </cell>
          <cell r="AG584">
            <v>0</v>
          </cell>
          <cell r="AH584">
            <v>13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212301</v>
          </cell>
          <cell r="AO584">
            <v>2123201</v>
          </cell>
          <cell r="AP584">
            <v>815475</v>
          </cell>
          <cell r="AQ584">
            <v>32.876666666666665</v>
          </cell>
          <cell r="AR584">
            <v>815475</v>
          </cell>
          <cell r="AS584">
            <v>32.876666666666665</v>
          </cell>
          <cell r="AT584">
            <v>10601175</v>
          </cell>
          <cell r="AU584">
            <v>427.39666666666665</v>
          </cell>
          <cell r="AV584">
            <v>2813202</v>
          </cell>
          <cell r="AW584">
            <v>10601175</v>
          </cell>
          <cell r="AX584">
            <v>427.39666666666665</v>
          </cell>
          <cell r="AZ584">
            <v>6811000</v>
          </cell>
          <cell r="BA584">
            <v>1</v>
          </cell>
          <cell r="BD584" t="str">
            <v>MR65380</v>
          </cell>
          <cell r="BE584">
            <v>2021</v>
          </cell>
          <cell r="BF584">
            <v>1</v>
          </cell>
        </row>
        <row r="585">
          <cell r="A585" t="str">
            <v>J 030825</v>
          </cell>
          <cell r="B585" t="str">
            <v>340/2000</v>
          </cell>
          <cell r="C585" t="str">
            <v>COMPAQ DESKPRO EN SFF 733/733MHZ</v>
          </cell>
          <cell r="N585" t="str">
            <v>MBL COMPUTERS SRL</v>
          </cell>
          <cell r="O585" t="str">
            <v>Factura</v>
          </cell>
          <cell r="P585">
            <v>7267275</v>
          </cell>
          <cell r="Q585">
            <v>36829</v>
          </cell>
          <cell r="R585">
            <v>29357100</v>
          </cell>
          <cell r="S585">
            <v>1183.56</v>
          </cell>
          <cell r="T585">
            <v>3</v>
          </cell>
          <cell r="U585" t="str">
            <v>3.9.</v>
          </cell>
          <cell r="V585" t="str">
            <v>Calculatoare electronice si echipamente periferice</v>
          </cell>
          <cell r="W585" t="str">
            <v>Hardware</v>
          </cell>
          <cell r="X585" t="str">
            <v>Personal Computers &amp; Related Equipment</v>
          </cell>
          <cell r="Y585">
            <v>36829</v>
          </cell>
          <cell r="Z585">
            <v>36831</v>
          </cell>
          <cell r="AC585">
            <v>36</v>
          </cell>
          <cell r="AD585">
            <v>36</v>
          </cell>
          <cell r="AF585">
            <v>13</v>
          </cell>
          <cell r="AG585">
            <v>0</v>
          </cell>
          <cell r="AH585">
            <v>13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212301</v>
          </cell>
          <cell r="AO585">
            <v>2123201</v>
          </cell>
          <cell r="AP585">
            <v>815475</v>
          </cell>
          <cell r="AQ585">
            <v>32.876666666666665</v>
          </cell>
          <cell r="AR585">
            <v>815475</v>
          </cell>
          <cell r="AS585">
            <v>32.876666666666665</v>
          </cell>
          <cell r="AT585">
            <v>10601175</v>
          </cell>
          <cell r="AU585">
            <v>427.39666666666665</v>
          </cell>
          <cell r="AV585">
            <v>2813202</v>
          </cell>
          <cell r="AW585">
            <v>10601175</v>
          </cell>
          <cell r="AX585">
            <v>427.39666666666665</v>
          </cell>
          <cell r="AZ585">
            <v>6811000</v>
          </cell>
          <cell r="BA585">
            <v>1</v>
          </cell>
          <cell r="BD585" t="str">
            <v>MR65380</v>
          </cell>
          <cell r="BE585">
            <v>2021</v>
          </cell>
          <cell r="BF585">
            <v>1</v>
          </cell>
        </row>
        <row r="586">
          <cell r="A586" t="str">
            <v>J 030826</v>
          </cell>
          <cell r="B586" t="str">
            <v>341/2000</v>
          </cell>
          <cell r="C586" t="str">
            <v>COMPAQ DESKPRO EN SFF 733/733MHZ</v>
          </cell>
          <cell r="N586" t="str">
            <v>MBL COMPUTERS SRL</v>
          </cell>
          <cell r="O586" t="str">
            <v>Factura</v>
          </cell>
          <cell r="P586">
            <v>7267275</v>
          </cell>
          <cell r="Q586">
            <v>36829</v>
          </cell>
          <cell r="R586">
            <v>29357100</v>
          </cell>
          <cell r="S586">
            <v>1183.56</v>
          </cell>
          <cell r="T586">
            <v>3</v>
          </cell>
          <cell r="U586" t="str">
            <v>3.9.</v>
          </cell>
          <cell r="V586" t="str">
            <v>Calculatoare electronice si echipamente periferice</v>
          </cell>
          <cell r="W586" t="str">
            <v>Hardware</v>
          </cell>
          <cell r="X586" t="str">
            <v>Personal Computers &amp; Related Equipment</v>
          </cell>
          <cell r="Y586">
            <v>36829</v>
          </cell>
          <cell r="Z586">
            <v>36831</v>
          </cell>
          <cell r="AC586">
            <v>36</v>
          </cell>
          <cell r="AD586">
            <v>36</v>
          </cell>
          <cell r="AF586">
            <v>13</v>
          </cell>
          <cell r="AG586">
            <v>0</v>
          </cell>
          <cell r="AH586">
            <v>13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212301</v>
          </cell>
          <cell r="AO586">
            <v>2123201</v>
          </cell>
          <cell r="AP586">
            <v>815475</v>
          </cell>
          <cell r="AQ586">
            <v>32.876666666666665</v>
          </cell>
          <cell r="AR586">
            <v>815475</v>
          </cell>
          <cell r="AS586">
            <v>32.876666666666665</v>
          </cell>
          <cell r="AT586">
            <v>10601175</v>
          </cell>
          <cell r="AU586">
            <v>427.39666666666665</v>
          </cell>
          <cell r="AV586">
            <v>2813202</v>
          </cell>
          <cell r="AW586">
            <v>10601175</v>
          </cell>
          <cell r="AX586">
            <v>427.39666666666665</v>
          </cell>
          <cell r="AZ586">
            <v>6811000</v>
          </cell>
          <cell r="BA586">
            <v>1</v>
          </cell>
          <cell r="BD586" t="str">
            <v>MR65380</v>
          </cell>
          <cell r="BE586">
            <v>2021</v>
          </cell>
          <cell r="BF586">
            <v>1</v>
          </cell>
        </row>
        <row r="587">
          <cell r="A587" t="str">
            <v>J 030827</v>
          </cell>
          <cell r="B587" t="str">
            <v>342/2000</v>
          </cell>
          <cell r="C587" t="str">
            <v>COMPAQ DESKPRO EN SFF 733/733MHZ</v>
          </cell>
          <cell r="N587" t="str">
            <v>MBL COMPUTERS SRL</v>
          </cell>
          <cell r="O587" t="str">
            <v>Factura</v>
          </cell>
          <cell r="P587">
            <v>7267275</v>
          </cell>
          <cell r="Q587">
            <v>36829</v>
          </cell>
          <cell r="R587">
            <v>29357100</v>
          </cell>
          <cell r="S587">
            <v>1183.56</v>
          </cell>
          <cell r="T587">
            <v>3</v>
          </cell>
          <cell r="U587" t="str">
            <v>3.9.</v>
          </cell>
          <cell r="V587" t="str">
            <v>Calculatoare electronice si echipamente periferice</v>
          </cell>
          <cell r="W587" t="str">
            <v>Hardware</v>
          </cell>
          <cell r="X587" t="str">
            <v>Personal Computers &amp; Related Equipment</v>
          </cell>
          <cell r="Y587">
            <v>36829</v>
          </cell>
          <cell r="Z587">
            <v>36831</v>
          </cell>
          <cell r="AC587">
            <v>36</v>
          </cell>
          <cell r="AD587">
            <v>36</v>
          </cell>
          <cell r="AF587">
            <v>13</v>
          </cell>
          <cell r="AG587">
            <v>0</v>
          </cell>
          <cell r="AH587">
            <v>13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212301</v>
          </cell>
          <cell r="AO587">
            <v>2123201</v>
          </cell>
          <cell r="AP587">
            <v>815475</v>
          </cell>
          <cell r="AQ587">
            <v>32.876666666666665</v>
          </cell>
          <cell r="AR587">
            <v>815475</v>
          </cell>
          <cell r="AS587">
            <v>32.876666666666665</v>
          </cell>
          <cell r="AT587">
            <v>10601175</v>
          </cell>
          <cell r="AU587">
            <v>427.39666666666665</v>
          </cell>
          <cell r="AV587">
            <v>2813202</v>
          </cell>
          <cell r="AW587">
            <v>10601175</v>
          </cell>
          <cell r="AX587">
            <v>427.39666666666665</v>
          </cell>
          <cell r="AZ587">
            <v>6811000</v>
          </cell>
          <cell r="BA587">
            <v>1</v>
          </cell>
          <cell r="BD587" t="str">
            <v>MR65380</v>
          </cell>
          <cell r="BE587">
            <v>2021</v>
          </cell>
          <cell r="BF587">
            <v>1</v>
          </cell>
        </row>
        <row r="588">
          <cell r="A588" t="str">
            <v>J 030828</v>
          </cell>
          <cell r="B588" t="str">
            <v>343/2000</v>
          </cell>
          <cell r="C588" t="str">
            <v>COMPAQ DESKPRO EN SFF 733/733MHZ</v>
          </cell>
          <cell r="N588" t="str">
            <v>MBL COMPUTERS SRL</v>
          </cell>
          <cell r="O588" t="str">
            <v>Factura</v>
          </cell>
          <cell r="P588">
            <v>7267275</v>
          </cell>
          <cell r="Q588">
            <v>36829</v>
          </cell>
          <cell r="R588">
            <v>29357100</v>
          </cell>
          <cell r="S588">
            <v>1183.56</v>
          </cell>
          <cell r="T588">
            <v>3</v>
          </cell>
          <cell r="U588" t="str">
            <v>3.9.</v>
          </cell>
          <cell r="V588" t="str">
            <v>Calculatoare electronice si echipamente periferice</v>
          </cell>
          <cell r="W588" t="str">
            <v>Hardware</v>
          </cell>
          <cell r="X588" t="str">
            <v>Personal Computers &amp; Related Equipment</v>
          </cell>
          <cell r="Y588">
            <v>36829</v>
          </cell>
          <cell r="Z588">
            <v>36831</v>
          </cell>
          <cell r="AC588">
            <v>36</v>
          </cell>
          <cell r="AD588">
            <v>36</v>
          </cell>
          <cell r="AF588">
            <v>13</v>
          </cell>
          <cell r="AG588">
            <v>0</v>
          </cell>
          <cell r="AH588">
            <v>13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212301</v>
          </cell>
          <cell r="AO588">
            <v>2123201</v>
          </cell>
          <cell r="AP588">
            <v>815475</v>
          </cell>
          <cell r="AQ588">
            <v>32.876666666666665</v>
          </cell>
          <cell r="AR588">
            <v>815475</v>
          </cell>
          <cell r="AS588">
            <v>32.876666666666665</v>
          </cell>
          <cell r="AT588">
            <v>10601175</v>
          </cell>
          <cell r="AU588">
            <v>427.39666666666665</v>
          </cell>
          <cell r="AV588">
            <v>2813202</v>
          </cell>
          <cell r="AW588">
            <v>10601175</v>
          </cell>
          <cell r="AX588">
            <v>427.39666666666665</v>
          </cell>
          <cell r="AZ588">
            <v>6811000</v>
          </cell>
          <cell r="BA588">
            <v>1</v>
          </cell>
          <cell r="BD588" t="str">
            <v>MR65380</v>
          </cell>
          <cell r="BE588">
            <v>2021</v>
          </cell>
          <cell r="BF588">
            <v>1</v>
          </cell>
        </row>
        <row r="589">
          <cell r="A589" t="str">
            <v>J 030829</v>
          </cell>
          <cell r="B589" t="str">
            <v>344/2000</v>
          </cell>
          <cell r="C589" t="str">
            <v>COMPAQ DESKPRO EN SFF 733/CPU733MHZ/128MB RAM</v>
          </cell>
          <cell r="N589" t="str">
            <v>MBL COMPUTERS SRL</v>
          </cell>
          <cell r="O589" t="str">
            <v>Factura</v>
          </cell>
          <cell r="P589">
            <v>7267275</v>
          </cell>
          <cell r="Q589">
            <v>36829</v>
          </cell>
          <cell r="R589">
            <v>29357100</v>
          </cell>
          <cell r="S589">
            <v>1183.56</v>
          </cell>
          <cell r="T589">
            <v>3</v>
          </cell>
          <cell r="U589" t="str">
            <v>3.9.</v>
          </cell>
          <cell r="V589" t="str">
            <v>Calculatoare electronice si echipamente periferice</v>
          </cell>
          <cell r="W589" t="str">
            <v>Hardware</v>
          </cell>
          <cell r="X589" t="str">
            <v>Personal Computers &amp; Related Equipment</v>
          </cell>
          <cell r="Y589">
            <v>36829</v>
          </cell>
          <cell r="Z589">
            <v>36831</v>
          </cell>
          <cell r="AC589">
            <v>36</v>
          </cell>
          <cell r="AD589">
            <v>36</v>
          </cell>
          <cell r="AF589">
            <v>13</v>
          </cell>
          <cell r="AG589">
            <v>0</v>
          </cell>
          <cell r="AH589">
            <v>13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212301</v>
          </cell>
          <cell r="AO589">
            <v>2123201</v>
          </cell>
          <cell r="AP589">
            <v>815475</v>
          </cell>
          <cell r="AQ589">
            <v>32.876666666666665</v>
          </cell>
          <cell r="AR589">
            <v>815475</v>
          </cell>
          <cell r="AS589">
            <v>32.876666666666665</v>
          </cell>
          <cell r="AT589">
            <v>10601175</v>
          </cell>
          <cell r="AU589">
            <v>427.39666666666665</v>
          </cell>
          <cell r="AV589">
            <v>2813202</v>
          </cell>
          <cell r="AW589">
            <v>10601175</v>
          </cell>
          <cell r="AX589">
            <v>427.39666666666665</v>
          </cell>
          <cell r="AZ589">
            <v>6811000</v>
          </cell>
          <cell r="BA589">
            <v>1</v>
          </cell>
          <cell r="BD589" t="str">
            <v>MR65380</v>
          </cell>
          <cell r="BE589">
            <v>2021</v>
          </cell>
          <cell r="BF589">
            <v>1</v>
          </cell>
        </row>
        <row r="590">
          <cell r="A590" t="str">
            <v>J 030830</v>
          </cell>
          <cell r="B590" t="str">
            <v>345/2000</v>
          </cell>
          <cell r="C590" t="str">
            <v>COMPUTER COMPAQ EN SFF 733/CPU733MHZ/128MBRAM</v>
          </cell>
          <cell r="N590" t="str">
            <v>MBL COMPUTERS SRL</v>
          </cell>
          <cell r="O590" t="str">
            <v>Factura</v>
          </cell>
          <cell r="P590">
            <v>7267275</v>
          </cell>
          <cell r="Q590">
            <v>36829</v>
          </cell>
          <cell r="R590">
            <v>29357100</v>
          </cell>
          <cell r="S590">
            <v>1183.56</v>
          </cell>
          <cell r="T590">
            <v>3</v>
          </cell>
          <cell r="U590" t="str">
            <v>3.9.</v>
          </cell>
          <cell r="V590" t="str">
            <v>Calculatoare electronice si echipamente periferice</v>
          </cell>
          <cell r="W590" t="str">
            <v>Hardware</v>
          </cell>
          <cell r="X590" t="str">
            <v>Personal Computers &amp; Related Equipment</v>
          </cell>
          <cell r="Y590">
            <v>36829</v>
          </cell>
          <cell r="Z590">
            <v>36831</v>
          </cell>
          <cell r="AC590">
            <v>36</v>
          </cell>
          <cell r="AD590">
            <v>36</v>
          </cell>
          <cell r="AF590">
            <v>13</v>
          </cell>
          <cell r="AG590">
            <v>0</v>
          </cell>
          <cell r="AH590">
            <v>13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212301</v>
          </cell>
          <cell r="AO590">
            <v>2123201</v>
          </cell>
          <cell r="AP590">
            <v>815475</v>
          </cell>
          <cell r="AQ590">
            <v>32.876666666666665</v>
          </cell>
          <cell r="AR590">
            <v>815475</v>
          </cell>
          <cell r="AS590">
            <v>32.876666666666665</v>
          </cell>
          <cell r="AT590">
            <v>10601175</v>
          </cell>
          <cell r="AU590">
            <v>427.39666666666665</v>
          </cell>
          <cell r="AV590">
            <v>2813202</v>
          </cell>
          <cell r="AW590">
            <v>10601175</v>
          </cell>
          <cell r="AX590">
            <v>427.39666666666665</v>
          </cell>
          <cell r="AZ590">
            <v>6811000</v>
          </cell>
          <cell r="BA590">
            <v>1</v>
          </cell>
          <cell r="BD590" t="str">
            <v>MR65380</v>
          </cell>
          <cell r="BE590">
            <v>2021</v>
          </cell>
          <cell r="BF590">
            <v>1</v>
          </cell>
        </row>
        <row r="591">
          <cell r="A591" t="str">
            <v>J 030831</v>
          </cell>
          <cell r="B591" t="str">
            <v>346/2000</v>
          </cell>
          <cell r="C591" t="str">
            <v>COMPAQ DESKPRO EN SFF 733/CPU733/128MB RAM</v>
          </cell>
          <cell r="N591" t="str">
            <v>MBL COMPUTERS SRL</v>
          </cell>
          <cell r="O591" t="str">
            <v>Factura</v>
          </cell>
          <cell r="P591">
            <v>7267275</v>
          </cell>
          <cell r="Q591">
            <v>36829</v>
          </cell>
          <cell r="R591">
            <v>29357100</v>
          </cell>
          <cell r="S591">
            <v>1183.56</v>
          </cell>
          <cell r="T591">
            <v>3</v>
          </cell>
          <cell r="U591" t="str">
            <v>3.9.</v>
          </cell>
          <cell r="V591" t="str">
            <v>Calculatoare electronice si echipamente periferice</v>
          </cell>
          <cell r="W591" t="str">
            <v>Hardware</v>
          </cell>
          <cell r="X591" t="str">
            <v>Personal Computers &amp; Related Equipment</v>
          </cell>
          <cell r="Y591">
            <v>36829</v>
          </cell>
          <cell r="Z591">
            <v>36831</v>
          </cell>
          <cell r="AC591">
            <v>36</v>
          </cell>
          <cell r="AD591">
            <v>36</v>
          </cell>
          <cell r="AF591">
            <v>13</v>
          </cell>
          <cell r="AG591">
            <v>0</v>
          </cell>
          <cell r="AH591">
            <v>13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212301</v>
          </cell>
          <cell r="AO591">
            <v>2123201</v>
          </cell>
          <cell r="AP591">
            <v>815475</v>
          </cell>
          <cell r="AQ591">
            <v>32.876666666666665</v>
          </cell>
          <cell r="AR591">
            <v>815475</v>
          </cell>
          <cell r="AS591">
            <v>32.876666666666665</v>
          </cell>
          <cell r="AT591">
            <v>10601175</v>
          </cell>
          <cell r="AU591">
            <v>427.39666666666665</v>
          </cell>
          <cell r="AV591">
            <v>2813202</v>
          </cell>
          <cell r="AW591">
            <v>10601175</v>
          </cell>
          <cell r="AX591">
            <v>427.39666666666665</v>
          </cell>
          <cell r="AZ591">
            <v>6811000</v>
          </cell>
          <cell r="BA591">
            <v>1</v>
          </cell>
          <cell r="BD591" t="str">
            <v>MR65380</v>
          </cell>
          <cell r="BE591">
            <v>2021</v>
          </cell>
          <cell r="BF591">
            <v>1</v>
          </cell>
        </row>
        <row r="592">
          <cell r="A592" t="str">
            <v>J 030832</v>
          </cell>
          <cell r="B592" t="str">
            <v>347/2000</v>
          </cell>
          <cell r="C592" t="str">
            <v>COMPAQ DESKPRO EN SFF 733/CPU 733MHZ/128MBRAM</v>
          </cell>
          <cell r="N592" t="str">
            <v>MBL COMPUTERS SRL</v>
          </cell>
          <cell r="O592" t="str">
            <v>Factura</v>
          </cell>
          <cell r="P592">
            <v>7267275</v>
          </cell>
          <cell r="Q592">
            <v>36829</v>
          </cell>
          <cell r="R592">
            <v>29357100</v>
          </cell>
          <cell r="S592">
            <v>1183.56</v>
          </cell>
          <cell r="T592">
            <v>3</v>
          </cell>
          <cell r="U592" t="str">
            <v>3.9.</v>
          </cell>
          <cell r="V592" t="str">
            <v>Calculatoare electronice si echipamente periferice</v>
          </cell>
          <cell r="W592" t="str">
            <v>Hardware</v>
          </cell>
          <cell r="X592" t="str">
            <v>Personal Computers &amp; Related Equipment</v>
          </cell>
          <cell r="Y592">
            <v>36829</v>
          </cell>
          <cell r="Z592">
            <v>36831</v>
          </cell>
          <cell r="AC592">
            <v>36</v>
          </cell>
          <cell r="AD592">
            <v>36</v>
          </cell>
          <cell r="AF592">
            <v>13</v>
          </cell>
          <cell r="AG592">
            <v>0</v>
          </cell>
          <cell r="AH592">
            <v>13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212301</v>
          </cell>
          <cell r="AO592">
            <v>2123201</v>
          </cell>
          <cell r="AP592">
            <v>815475</v>
          </cell>
          <cell r="AQ592">
            <v>32.876666666666665</v>
          </cell>
          <cell r="AR592">
            <v>815475</v>
          </cell>
          <cell r="AS592">
            <v>32.876666666666665</v>
          </cell>
          <cell r="AT592">
            <v>10601175</v>
          </cell>
          <cell r="AU592">
            <v>427.39666666666665</v>
          </cell>
          <cell r="AV592">
            <v>2813202</v>
          </cell>
          <cell r="AW592">
            <v>10601175</v>
          </cell>
          <cell r="AX592">
            <v>427.39666666666665</v>
          </cell>
          <cell r="AZ592">
            <v>6811000</v>
          </cell>
          <cell r="BA592">
            <v>1</v>
          </cell>
          <cell r="BD592" t="str">
            <v>MR65380</v>
          </cell>
          <cell r="BE592">
            <v>2021</v>
          </cell>
          <cell r="BF592">
            <v>1</v>
          </cell>
        </row>
        <row r="593">
          <cell r="A593" t="str">
            <v>J 030833</v>
          </cell>
          <cell r="B593" t="str">
            <v>348/2000</v>
          </cell>
          <cell r="C593" t="str">
            <v>COMPAQ DESKPRO EN SFF 733/CPU733MHZ/128MB RAM</v>
          </cell>
          <cell r="N593" t="str">
            <v>MBL COMPUTERS SRL</v>
          </cell>
          <cell r="O593" t="str">
            <v>Factura</v>
          </cell>
          <cell r="P593">
            <v>7267275</v>
          </cell>
          <cell r="Q593">
            <v>36829</v>
          </cell>
          <cell r="R593">
            <v>29357100</v>
          </cell>
          <cell r="S593">
            <v>1183.56</v>
          </cell>
          <cell r="T593">
            <v>3</v>
          </cell>
          <cell r="U593" t="str">
            <v>3.9.</v>
          </cell>
          <cell r="V593" t="str">
            <v>Calculatoare electronice si echipamente periferice</v>
          </cell>
          <cell r="W593" t="str">
            <v>Hardware</v>
          </cell>
          <cell r="X593" t="str">
            <v>Personal Computers &amp; Related Equipment</v>
          </cell>
          <cell r="Y593">
            <v>36829</v>
          </cell>
          <cell r="Z593">
            <v>36831</v>
          </cell>
          <cell r="AC593">
            <v>36</v>
          </cell>
          <cell r="AD593">
            <v>36</v>
          </cell>
          <cell r="AF593">
            <v>13</v>
          </cell>
          <cell r="AG593">
            <v>0</v>
          </cell>
          <cell r="AH593">
            <v>13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212301</v>
          </cell>
          <cell r="AO593">
            <v>2123201</v>
          </cell>
          <cell r="AP593">
            <v>815475</v>
          </cell>
          <cell r="AQ593">
            <v>32.876666666666665</v>
          </cell>
          <cell r="AR593">
            <v>815475</v>
          </cell>
          <cell r="AS593">
            <v>32.876666666666665</v>
          </cell>
          <cell r="AT593">
            <v>10601175</v>
          </cell>
          <cell r="AU593">
            <v>427.39666666666665</v>
          </cell>
          <cell r="AV593">
            <v>2813202</v>
          </cell>
          <cell r="AW593">
            <v>10601175</v>
          </cell>
          <cell r="AX593">
            <v>427.39666666666665</v>
          </cell>
          <cell r="AZ593">
            <v>6811000</v>
          </cell>
          <cell r="BA593">
            <v>1</v>
          </cell>
          <cell r="BD593" t="str">
            <v>MR65380</v>
          </cell>
          <cell r="BE593">
            <v>2021</v>
          </cell>
          <cell r="BF593">
            <v>1</v>
          </cell>
        </row>
        <row r="594">
          <cell r="A594" t="str">
            <v>J 030834</v>
          </cell>
          <cell r="B594" t="str">
            <v>349/2000</v>
          </cell>
          <cell r="C594" t="str">
            <v>COMPAQ DESKPRO EN SFF 733/CPU733MHZ/128MB RAM</v>
          </cell>
          <cell r="N594" t="str">
            <v>MBL COMPUTERS SRL</v>
          </cell>
          <cell r="O594" t="str">
            <v>Factura</v>
          </cell>
          <cell r="P594">
            <v>7267275</v>
          </cell>
          <cell r="Q594">
            <v>36829</v>
          </cell>
          <cell r="R594">
            <v>29357100</v>
          </cell>
          <cell r="S594">
            <v>1183.56</v>
          </cell>
          <cell r="T594">
            <v>3</v>
          </cell>
          <cell r="U594" t="str">
            <v>3.9.</v>
          </cell>
          <cell r="V594" t="str">
            <v>Calculatoare electronice si echipamente periferice</v>
          </cell>
          <cell r="W594" t="str">
            <v>Hardware</v>
          </cell>
          <cell r="X594" t="str">
            <v>Personal Computers &amp; Related Equipment</v>
          </cell>
          <cell r="Y594">
            <v>36829</v>
          </cell>
          <cell r="Z594">
            <v>36831</v>
          </cell>
          <cell r="AC594">
            <v>36</v>
          </cell>
          <cell r="AD594">
            <v>36</v>
          </cell>
          <cell r="AF594">
            <v>13</v>
          </cell>
          <cell r="AG594">
            <v>0</v>
          </cell>
          <cell r="AH594">
            <v>13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212301</v>
          </cell>
          <cell r="AO594">
            <v>2123201</v>
          </cell>
          <cell r="AP594">
            <v>815475</v>
          </cell>
          <cell r="AQ594">
            <v>32.876666666666665</v>
          </cell>
          <cell r="AR594">
            <v>815475</v>
          </cell>
          <cell r="AS594">
            <v>32.876666666666665</v>
          </cell>
          <cell r="AT594">
            <v>10601175</v>
          </cell>
          <cell r="AU594">
            <v>427.39666666666665</v>
          </cell>
          <cell r="AV594">
            <v>2813202</v>
          </cell>
          <cell r="AW594">
            <v>10601175</v>
          </cell>
          <cell r="AX594">
            <v>427.39666666666665</v>
          </cell>
          <cell r="AZ594">
            <v>6811000</v>
          </cell>
          <cell r="BA594">
            <v>1</v>
          </cell>
          <cell r="BD594" t="str">
            <v>MR65380</v>
          </cell>
          <cell r="BE594">
            <v>2021</v>
          </cell>
          <cell r="BF594">
            <v>1</v>
          </cell>
        </row>
        <row r="595">
          <cell r="A595" t="str">
            <v>J 030835</v>
          </cell>
          <cell r="B595" t="str">
            <v>350/2000</v>
          </cell>
          <cell r="C595" t="str">
            <v>COPMAQ DESKPRO EN SFF 733/CPU733MHZ/128MB RAM</v>
          </cell>
          <cell r="N595" t="str">
            <v>MBL COMPUTERS SRL</v>
          </cell>
          <cell r="O595" t="str">
            <v>Factura</v>
          </cell>
          <cell r="P595">
            <v>7267275</v>
          </cell>
          <cell r="Q595">
            <v>36829</v>
          </cell>
          <cell r="R595">
            <v>29357100</v>
          </cell>
          <cell r="S595">
            <v>1183.56</v>
          </cell>
          <cell r="T595">
            <v>3</v>
          </cell>
          <cell r="U595" t="str">
            <v>3.9.</v>
          </cell>
          <cell r="V595" t="str">
            <v>Calculatoare electronice si echipamente periferice</v>
          </cell>
          <cell r="W595" t="str">
            <v>Hardware</v>
          </cell>
          <cell r="X595" t="str">
            <v>Personal Computers &amp; Related Equipment</v>
          </cell>
          <cell r="Y595">
            <v>36829</v>
          </cell>
          <cell r="Z595">
            <v>36831</v>
          </cell>
          <cell r="AC595">
            <v>36</v>
          </cell>
          <cell r="AD595">
            <v>36</v>
          </cell>
          <cell r="AF595">
            <v>13</v>
          </cell>
          <cell r="AG595">
            <v>0</v>
          </cell>
          <cell r="AH595">
            <v>13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212301</v>
          </cell>
          <cell r="AO595">
            <v>2123201</v>
          </cell>
          <cell r="AP595">
            <v>815475</v>
          </cell>
          <cell r="AQ595">
            <v>32.876666666666665</v>
          </cell>
          <cell r="AR595">
            <v>815475</v>
          </cell>
          <cell r="AS595">
            <v>32.876666666666665</v>
          </cell>
          <cell r="AT595">
            <v>10601175</v>
          </cell>
          <cell r="AU595">
            <v>427.39666666666665</v>
          </cell>
          <cell r="AV595">
            <v>2813202</v>
          </cell>
          <cell r="AW595">
            <v>10601175</v>
          </cell>
          <cell r="AX595">
            <v>427.39666666666665</v>
          </cell>
          <cell r="AZ595">
            <v>6811000</v>
          </cell>
          <cell r="BA595">
            <v>1</v>
          </cell>
          <cell r="BD595" t="str">
            <v>MR65380</v>
          </cell>
          <cell r="BE595">
            <v>2021</v>
          </cell>
          <cell r="BF595">
            <v>1</v>
          </cell>
        </row>
        <row r="596">
          <cell r="A596" t="str">
            <v>J 030836</v>
          </cell>
          <cell r="B596" t="str">
            <v>351/2000</v>
          </cell>
          <cell r="C596" t="str">
            <v>COMPAQ DESKPRO EN SFF 733/CPU733MHZ/128MB RAM</v>
          </cell>
          <cell r="N596" t="str">
            <v>MBL COMPUTERS SRL</v>
          </cell>
          <cell r="O596" t="str">
            <v>Factura</v>
          </cell>
          <cell r="P596">
            <v>7267275</v>
          </cell>
          <cell r="Q596">
            <v>36829</v>
          </cell>
          <cell r="R596">
            <v>29357100</v>
          </cell>
          <cell r="S596">
            <v>1183.56</v>
          </cell>
          <cell r="T596">
            <v>3</v>
          </cell>
          <cell r="U596" t="str">
            <v>3.9.</v>
          </cell>
          <cell r="V596" t="str">
            <v>Calculatoare electronice si echipamente periferice</v>
          </cell>
          <cell r="W596" t="str">
            <v>Hardware</v>
          </cell>
          <cell r="X596" t="str">
            <v>Personal Computers &amp; Related Equipment</v>
          </cell>
          <cell r="Y596">
            <v>36829</v>
          </cell>
          <cell r="Z596">
            <v>36831</v>
          </cell>
          <cell r="AC596">
            <v>36</v>
          </cell>
          <cell r="AD596">
            <v>36</v>
          </cell>
          <cell r="AF596">
            <v>13</v>
          </cell>
          <cell r="AG596">
            <v>0</v>
          </cell>
          <cell r="AH596">
            <v>13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212301</v>
          </cell>
          <cell r="AO596">
            <v>2123201</v>
          </cell>
          <cell r="AP596">
            <v>815475</v>
          </cell>
          <cell r="AQ596">
            <v>32.876666666666665</v>
          </cell>
          <cell r="AR596">
            <v>815475</v>
          </cell>
          <cell r="AS596">
            <v>32.876666666666665</v>
          </cell>
          <cell r="AT596">
            <v>10601175</v>
          </cell>
          <cell r="AU596">
            <v>427.39666666666665</v>
          </cell>
          <cell r="AV596">
            <v>2813202</v>
          </cell>
          <cell r="AW596">
            <v>10601175</v>
          </cell>
          <cell r="AX596">
            <v>427.39666666666665</v>
          </cell>
          <cell r="AZ596">
            <v>6811000</v>
          </cell>
          <cell r="BA596">
            <v>1</v>
          </cell>
          <cell r="BD596" t="str">
            <v>MR65380</v>
          </cell>
          <cell r="BE596">
            <v>2021</v>
          </cell>
          <cell r="BF596">
            <v>1</v>
          </cell>
        </row>
        <row r="597">
          <cell r="A597" t="str">
            <v>J 030837</v>
          </cell>
          <cell r="B597" t="str">
            <v>352/2000</v>
          </cell>
          <cell r="C597" t="str">
            <v>COMPAQ DESKPRO EN SFF 733/CPU733MHZ/128MB RAM</v>
          </cell>
          <cell r="N597" t="str">
            <v>MBL COMPUTERS SRL</v>
          </cell>
          <cell r="O597" t="str">
            <v>Factura</v>
          </cell>
          <cell r="P597">
            <v>7267275</v>
          </cell>
          <cell r="Q597">
            <v>36829</v>
          </cell>
          <cell r="R597">
            <v>29357100</v>
          </cell>
          <cell r="S597">
            <v>1183.56</v>
          </cell>
          <cell r="T597">
            <v>3</v>
          </cell>
          <cell r="U597" t="str">
            <v>3.9.</v>
          </cell>
          <cell r="V597" t="str">
            <v>Calculatoare electronice si echipamente periferice</v>
          </cell>
          <cell r="W597" t="str">
            <v>Hardware</v>
          </cell>
          <cell r="X597" t="str">
            <v>Personal Computers &amp; Related Equipment</v>
          </cell>
          <cell r="Y597">
            <v>36829</v>
          </cell>
          <cell r="Z597">
            <v>36831</v>
          </cell>
          <cell r="AC597">
            <v>36</v>
          </cell>
          <cell r="AD597">
            <v>36</v>
          </cell>
          <cell r="AF597">
            <v>13</v>
          </cell>
          <cell r="AG597">
            <v>0</v>
          </cell>
          <cell r="AH597">
            <v>13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212301</v>
          </cell>
          <cell r="AO597">
            <v>2123201</v>
          </cell>
          <cell r="AP597">
            <v>815475</v>
          </cell>
          <cell r="AQ597">
            <v>32.876666666666665</v>
          </cell>
          <cell r="AR597">
            <v>815475</v>
          </cell>
          <cell r="AS597">
            <v>32.876666666666665</v>
          </cell>
          <cell r="AT597">
            <v>10601175</v>
          </cell>
          <cell r="AU597">
            <v>427.39666666666665</v>
          </cell>
          <cell r="AV597">
            <v>2813202</v>
          </cell>
          <cell r="AW597">
            <v>10601175</v>
          </cell>
          <cell r="AX597">
            <v>427.39666666666665</v>
          </cell>
          <cell r="AZ597">
            <v>6811000</v>
          </cell>
          <cell r="BA597">
            <v>1</v>
          </cell>
          <cell r="BD597" t="str">
            <v>MR65380</v>
          </cell>
          <cell r="BE597">
            <v>2021</v>
          </cell>
          <cell r="BF597">
            <v>1</v>
          </cell>
        </row>
        <row r="598">
          <cell r="A598" t="str">
            <v>J 030838</v>
          </cell>
          <cell r="B598" t="str">
            <v>353/2000</v>
          </cell>
          <cell r="C598" t="str">
            <v>COMPAQ DESKPRO EN SFF 733/CPU733MHZ/128MB RAM</v>
          </cell>
          <cell r="N598" t="str">
            <v>MBL COMPUTERS SRL</v>
          </cell>
          <cell r="O598" t="str">
            <v>Factura</v>
          </cell>
          <cell r="P598">
            <v>7267275</v>
          </cell>
          <cell r="Q598">
            <v>36829</v>
          </cell>
          <cell r="R598">
            <v>29357100</v>
          </cell>
          <cell r="S598">
            <v>1183.56</v>
          </cell>
          <cell r="T598">
            <v>3</v>
          </cell>
          <cell r="U598" t="str">
            <v>3.9.</v>
          </cell>
          <cell r="V598" t="str">
            <v>Calculatoare electronice si echipamente periferice</v>
          </cell>
          <cell r="W598" t="str">
            <v>Hardware</v>
          </cell>
          <cell r="X598" t="str">
            <v>Personal Computers &amp; Related Equipment</v>
          </cell>
          <cell r="Y598">
            <v>36829</v>
          </cell>
          <cell r="Z598">
            <v>36831</v>
          </cell>
          <cell r="AC598">
            <v>36</v>
          </cell>
          <cell r="AD598">
            <v>36</v>
          </cell>
          <cell r="AF598">
            <v>13</v>
          </cell>
          <cell r="AG598">
            <v>0</v>
          </cell>
          <cell r="AH598">
            <v>13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212301</v>
          </cell>
          <cell r="AO598">
            <v>2123201</v>
          </cell>
          <cell r="AP598">
            <v>815475</v>
          </cell>
          <cell r="AQ598">
            <v>32.876666666666665</v>
          </cell>
          <cell r="AR598">
            <v>815475</v>
          </cell>
          <cell r="AS598">
            <v>32.876666666666665</v>
          </cell>
          <cell r="AT598">
            <v>10601175</v>
          </cell>
          <cell r="AU598">
            <v>427.39666666666665</v>
          </cell>
          <cell r="AV598">
            <v>2813202</v>
          </cell>
          <cell r="AW598">
            <v>10601175</v>
          </cell>
          <cell r="AX598">
            <v>427.39666666666665</v>
          </cell>
          <cell r="AZ598">
            <v>6811000</v>
          </cell>
          <cell r="BA598">
            <v>1</v>
          </cell>
          <cell r="BD598" t="str">
            <v>MR65380</v>
          </cell>
          <cell r="BE598">
            <v>2021</v>
          </cell>
          <cell r="BF598">
            <v>1</v>
          </cell>
        </row>
        <row r="599">
          <cell r="A599" t="str">
            <v>J 030839</v>
          </cell>
          <cell r="B599" t="str">
            <v>354/2000</v>
          </cell>
          <cell r="C599" t="str">
            <v>COMPAQ DESKPRO EN SFF 733/CPU733MHZ/128MB RAM</v>
          </cell>
          <cell r="N599" t="str">
            <v>MBL COMPUTERS SRL</v>
          </cell>
          <cell r="O599" t="str">
            <v>Factura</v>
          </cell>
          <cell r="P599">
            <v>7267275</v>
          </cell>
          <cell r="Q599">
            <v>36829</v>
          </cell>
          <cell r="R599">
            <v>29357100</v>
          </cell>
          <cell r="S599">
            <v>1183.56</v>
          </cell>
          <cell r="T599">
            <v>3</v>
          </cell>
          <cell r="U599" t="str">
            <v>3.9.</v>
          </cell>
          <cell r="V599" t="str">
            <v>Calculatoare electronice si echipamente periferice</v>
          </cell>
          <cell r="W599" t="str">
            <v>Hardware</v>
          </cell>
          <cell r="X599" t="str">
            <v>Personal Computers &amp; Related Equipment</v>
          </cell>
          <cell r="Y599">
            <v>36829</v>
          </cell>
          <cell r="Z599">
            <v>36831</v>
          </cell>
          <cell r="AC599">
            <v>36</v>
          </cell>
          <cell r="AD599">
            <v>36</v>
          </cell>
          <cell r="AF599">
            <v>13</v>
          </cell>
          <cell r="AG599">
            <v>0</v>
          </cell>
          <cell r="AH599">
            <v>13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212301</v>
          </cell>
          <cell r="AO599">
            <v>2123201</v>
          </cell>
          <cell r="AP599">
            <v>815475</v>
          </cell>
          <cell r="AQ599">
            <v>32.876666666666665</v>
          </cell>
          <cell r="AR599">
            <v>815475</v>
          </cell>
          <cell r="AS599">
            <v>32.876666666666665</v>
          </cell>
          <cell r="AT599">
            <v>10601175</v>
          </cell>
          <cell r="AU599">
            <v>427.39666666666665</v>
          </cell>
          <cell r="AV599">
            <v>2813202</v>
          </cell>
          <cell r="AW599">
            <v>10601175</v>
          </cell>
          <cell r="AX599">
            <v>427.39666666666665</v>
          </cell>
          <cell r="AZ599">
            <v>6811000</v>
          </cell>
          <cell r="BA599">
            <v>1</v>
          </cell>
          <cell r="BD599" t="str">
            <v>MR65380</v>
          </cell>
          <cell r="BE599">
            <v>2021</v>
          </cell>
          <cell r="BF599">
            <v>1</v>
          </cell>
        </row>
        <row r="600">
          <cell r="A600" t="str">
            <v>J 030840</v>
          </cell>
          <cell r="B600" t="str">
            <v>355/2000</v>
          </cell>
          <cell r="C600" t="str">
            <v>COMPAQ DESKPRO EN SFF 733/CPU733MHZ/128MB RAM</v>
          </cell>
          <cell r="N600" t="str">
            <v>MBL COMPUTERS SRL</v>
          </cell>
          <cell r="O600" t="str">
            <v>Factura</v>
          </cell>
          <cell r="P600">
            <v>7267275</v>
          </cell>
          <cell r="Q600">
            <v>36829</v>
          </cell>
          <cell r="R600">
            <v>29357100</v>
          </cell>
          <cell r="S600">
            <v>1183.56</v>
          </cell>
          <cell r="T600">
            <v>3</v>
          </cell>
          <cell r="U600" t="str">
            <v>3.9.</v>
          </cell>
          <cell r="V600" t="str">
            <v>Calculatoare electronice si echipamente periferice</v>
          </cell>
          <cell r="W600" t="str">
            <v>Hardware</v>
          </cell>
          <cell r="X600" t="str">
            <v>Personal Computers &amp; Related Equipment</v>
          </cell>
          <cell r="Y600">
            <v>36829</v>
          </cell>
          <cell r="Z600">
            <v>36831</v>
          </cell>
          <cell r="AC600">
            <v>36</v>
          </cell>
          <cell r="AD600">
            <v>36</v>
          </cell>
          <cell r="AF600">
            <v>13</v>
          </cell>
          <cell r="AG600">
            <v>0</v>
          </cell>
          <cell r="AH600">
            <v>13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212301</v>
          </cell>
          <cell r="AO600">
            <v>2123201</v>
          </cell>
          <cell r="AP600">
            <v>815475</v>
          </cell>
          <cell r="AQ600">
            <v>32.876666666666665</v>
          </cell>
          <cell r="AR600">
            <v>815475</v>
          </cell>
          <cell r="AS600">
            <v>32.876666666666665</v>
          </cell>
          <cell r="AT600">
            <v>10601175</v>
          </cell>
          <cell r="AU600">
            <v>427.39666666666665</v>
          </cell>
          <cell r="AV600">
            <v>2813202</v>
          </cell>
          <cell r="AW600">
            <v>10601175</v>
          </cell>
          <cell r="AX600">
            <v>427.39666666666665</v>
          </cell>
          <cell r="AZ600">
            <v>6811000</v>
          </cell>
          <cell r="BA600">
            <v>1</v>
          </cell>
          <cell r="BD600" t="str">
            <v>MR65380</v>
          </cell>
          <cell r="BE600">
            <v>2021</v>
          </cell>
          <cell r="BF600">
            <v>1</v>
          </cell>
        </row>
        <row r="601">
          <cell r="A601" t="str">
            <v>J 030841</v>
          </cell>
          <cell r="B601" t="str">
            <v>356/2000</v>
          </cell>
          <cell r="C601" t="str">
            <v>COMPAQ DESKPRO EN SFF 733/CPU733MHZ/128MB RAM</v>
          </cell>
          <cell r="N601" t="str">
            <v>MBL COMPUTERS SRL</v>
          </cell>
          <cell r="O601" t="str">
            <v>Factura</v>
          </cell>
          <cell r="P601">
            <v>7267275</v>
          </cell>
          <cell r="Q601">
            <v>36829</v>
          </cell>
          <cell r="R601">
            <v>29357100</v>
          </cell>
          <cell r="S601">
            <v>1183.56</v>
          </cell>
          <cell r="T601">
            <v>3</v>
          </cell>
          <cell r="U601" t="str">
            <v>3.9.</v>
          </cell>
          <cell r="V601" t="str">
            <v>Calculatoare electronice si echipamente periferice</v>
          </cell>
          <cell r="W601" t="str">
            <v>Hardware</v>
          </cell>
          <cell r="X601" t="str">
            <v>Personal Computers &amp; Related Equipment</v>
          </cell>
          <cell r="Y601">
            <v>36829</v>
          </cell>
          <cell r="Z601">
            <v>36831</v>
          </cell>
          <cell r="AC601">
            <v>36</v>
          </cell>
          <cell r="AD601">
            <v>36</v>
          </cell>
          <cell r="AF601">
            <v>13</v>
          </cell>
          <cell r="AG601">
            <v>0</v>
          </cell>
          <cell r="AH601">
            <v>13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212301</v>
          </cell>
          <cell r="AO601">
            <v>2123201</v>
          </cell>
          <cell r="AP601">
            <v>815475</v>
          </cell>
          <cell r="AQ601">
            <v>32.876666666666665</v>
          </cell>
          <cell r="AR601">
            <v>815475</v>
          </cell>
          <cell r="AS601">
            <v>32.876666666666665</v>
          </cell>
          <cell r="AT601">
            <v>10601175</v>
          </cell>
          <cell r="AU601">
            <v>427.39666666666665</v>
          </cell>
          <cell r="AV601">
            <v>2813202</v>
          </cell>
          <cell r="AW601">
            <v>10601175</v>
          </cell>
          <cell r="AX601">
            <v>427.39666666666665</v>
          </cell>
          <cell r="AZ601">
            <v>6811000</v>
          </cell>
          <cell r="BA601">
            <v>1</v>
          </cell>
          <cell r="BD601" t="str">
            <v>MR65380</v>
          </cell>
          <cell r="BE601">
            <v>2021</v>
          </cell>
          <cell r="BF601">
            <v>1</v>
          </cell>
        </row>
        <row r="602">
          <cell r="A602" t="str">
            <v>J 030842</v>
          </cell>
          <cell r="B602" t="str">
            <v>357/2000</v>
          </cell>
          <cell r="C602" t="str">
            <v>COMPAQ DESKPRO EN SFF 733/CPU733MHZ/128MB RAM</v>
          </cell>
          <cell r="N602" t="str">
            <v>MBL COMPUTERS SRL</v>
          </cell>
          <cell r="O602" t="str">
            <v>Factura</v>
          </cell>
          <cell r="P602">
            <v>7267275</v>
          </cell>
          <cell r="Q602">
            <v>36829</v>
          </cell>
          <cell r="R602">
            <v>29357100</v>
          </cell>
          <cell r="S602">
            <v>1183.56</v>
          </cell>
          <cell r="T602">
            <v>3</v>
          </cell>
          <cell r="U602" t="str">
            <v>3.9.</v>
          </cell>
          <cell r="V602" t="str">
            <v>Calculatoare electronice si echipamente periferice</v>
          </cell>
          <cell r="W602" t="str">
            <v>Hardware</v>
          </cell>
          <cell r="X602" t="str">
            <v>Personal Computers &amp; Related Equipment</v>
          </cell>
          <cell r="Y602">
            <v>36829</v>
          </cell>
          <cell r="Z602">
            <v>36831</v>
          </cell>
          <cell r="AC602">
            <v>36</v>
          </cell>
          <cell r="AD602">
            <v>36</v>
          </cell>
          <cell r="AF602">
            <v>13</v>
          </cell>
          <cell r="AG602">
            <v>0</v>
          </cell>
          <cell r="AH602">
            <v>13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212301</v>
          </cell>
          <cell r="AO602">
            <v>2123201</v>
          </cell>
          <cell r="AP602">
            <v>815475</v>
          </cell>
          <cell r="AQ602">
            <v>32.876666666666665</v>
          </cell>
          <cell r="AR602">
            <v>815475</v>
          </cell>
          <cell r="AS602">
            <v>32.876666666666665</v>
          </cell>
          <cell r="AT602">
            <v>10601175</v>
          </cell>
          <cell r="AU602">
            <v>427.39666666666665</v>
          </cell>
          <cell r="AV602">
            <v>2813202</v>
          </cell>
          <cell r="AW602">
            <v>10601175</v>
          </cell>
          <cell r="AX602">
            <v>427.39666666666665</v>
          </cell>
          <cell r="AZ602">
            <v>6811000</v>
          </cell>
          <cell r="BA602">
            <v>1</v>
          </cell>
          <cell r="BD602" t="str">
            <v>MR65380</v>
          </cell>
          <cell r="BE602">
            <v>2021</v>
          </cell>
          <cell r="BF602">
            <v>1</v>
          </cell>
        </row>
        <row r="603">
          <cell r="A603" t="str">
            <v>J 030843</v>
          </cell>
          <cell r="B603" t="str">
            <v>358/2000</v>
          </cell>
          <cell r="C603" t="str">
            <v>COMPAQ DESKPRO EN SFF 733/CPU733MHZ/128MB RAM</v>
          </cell>
          <cell r="N603" t="str">
            <v>MBL COMPUTERS SRL</v>
          </cell>
          <cell r="O603" t="str">
            <v>Factura</v>
          </cell>
          <cell r="P603">
            <v>7267275</v>
          </cell>
          <cell r="Q603">
            <v>36829</v>
          </cell>
          <cell r="R603">
            <v>29357100</v>
          </cell>
          <cell r="S603">
            <v>1183.56</v>
          </cell>
          <cell r="T603">
            <v>3</v>
          </cell>
          <cell r="U603" t="str">
            <v>3.9.</v>
          </cell>
          <cell r="V603" t="str">
            <v>Calculatoare electronice si echipamente periferice</v>
          </cell>
          <cell r="W603" t="str">
            <v>Hardware</v>
          </cell>
          <cell r="X603" t="str">
            <v>Personal Computers &amp; Related Equipment</v>
          </cell>
          <cell r="Y603">
            <v>36829</v>
          </cell>
          <cell r="Z603">
            <v>36831</v>
          </cell>
          <cell r="AC603">
            <v>36</v>
          </cell>
          <cell r="AD603">
            <v>36</v>
          </cell>
          <cell r="AF603">
            <v>13</v>
          </cell>
          <cell r="AG603">
            <v>0</v>
          </cell>
          <cell r="AH603">
            <v>13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212301</v>
          </cell>
          <cell r="AO603">
            <v>2123201</v>
          </cell>
          <cell r="AP603">
            <v>815475</v>
          </cell>
          <cell r="AQ603">
            <v>32.876666666666665</v>
          </cell>
          <cell r="AR603">
            <v>815475</v>
          </cell>
          <cell r="AS603">
            <v>32.876666666666665</v>
          </cell>
          <cell r="AT603">
            <v>10601175</v>
          </cell>
          <cell r="AU603">
            <v>427.39666666666665</v>
          </cell>
          <cell r="AV603">
            <v>2813202</v>
          </cell>
          <cell r="AW603">
            <v>10601175</v>
          </cell>
          <cell r="AX603">
            <v>427.39666666666665</v>
          </cell>
          <cell r="AZ603">
            <v>6811000</v>
          </cell>
          <cell r="BA603">
            <v>1</v>
          </cell>
          <cell r="BD603" t="str">
            <v>MR65380</v>
          </cell>
          <cell r="BE603">
            <v>2021</v>
          </cell>
          <cell r="BF603">
            <v>1</v>
          </cell>
        </row>
        <row r="604">
          <cell r="A604" t="str">
            <v>J 030844</v>
          </cell>
          <cell r="B604" t="str">
            <v>359/2000</v>
          </cell>
          <cell r="C604" t="str">
            <v>COMPAQ DESKPRO EN SFF 733/CPU733MHZ/128MB RAM</v>
          </cell>
          <cell r="N604" t="str">
            <v>MBL COMPUTERS SRL</v>
          </cell>
          <cell r="O604" t="str">
            <v>Factura</v>
          </cell>
          <cell r="P604">
            <v>7267275</v>
          </cell>
          <cell r="Q604">
            <v>36829</v>
          </cell>
          <cell r="R604">
            <v>29357100</v>
          </cell>
          <cell r="S604">
            <v>1183.56</v>
          </cell>
          <cell r="T604">
            <v>3</v>
          </cell>
          <cell r="U604" t="str">
            <v>3.9.</v>
          </cell>
          <cell r="V604" t="str">
            <v>Calculatoare electronice si echipamente periferice</v>
          </cell>
          <cell r="W604" t="str">
            <v>Hardware</v>
          </cell>
          <cell r="X604" t="str">
            <v>Personal Computers &amp; Related Equipment</v>
          </cell>
          <cell r="Y604">
            <v>36829</v>
          </cell>
          <cell r="Z604">
            <v>36831</v>
          </cell>
          <cell r="AC604">
            <v>36</v>
          </cell>
          <cell r="AD604">
            <v>36</v>
          </cell>
          <cell r="AF604">
            <v>13</v>
          </cell>
          <cell r="AG604">
            <v>0</v>
          </cell>
          <cell r="AH604">
            <v>13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212301</v>
          </cell>
          <cell r="AO604">
            <v>2123201</v>
          </cell>
          <cell r="AP604">
            <v>815475</v>
          </cell>
          <cell r="AQ604">
            <v>32.876666666666665</v>
          </cell>
          <cell r="AR604">
            <v>815475</v>
          </cell>
          <cell r="AS604">
            <v>32.876666666666665</v>
          </cell>
          <cell r="AT604">
            <v>10601175</v>
          </cell>
          <cell r="AU604">
            <v>427.39666666666665</v>
          </cell>
          <cell r="AV604">
            <v>2813202</v>
          </cell>
          <cell r="AW604">
            <v>10601175</v>
          </cell>
          <cell r="AX604">
            <v>427.39666666666665</v>
          </cell>
          <cell r="AZ604">
            <v>6811000</v>
          </cell>
          <cell r="BA604">
            <v>1</v>
          </cell>
          <cell r="BD604" t="str">
            <v>MR65380</v>
          </cell>
          <cell r="BE604">
            <v>2021</v>
          </cell>
          <cell r="BF604">
            <v>1</v>
          </cell>
        </row>
        <row r="605">
          <cell r="A605" t="str">
            <v>J 030845</v>
          </cell>
          <cell r="B605" t="str">
            <v>360/2000</v>
          </cell>
          <cell r="C605" t="str">
            <v>COMPAQ DESKPRO EN SFF 733/CPU733MHZ/128MB RAM</v>
          </cell>
          <cell r="N605" t="str">
            <v>MBL COMPUTERS SRL</v>
          </cell>
          <cell r="O605" t="str">
            <v>Factura</v>
          </cell>
          <cell r="P605">
            <v>7267275</v>
          </cell>
          <cell r="Q605">
            <v>36829</v>
          </cell>
          <cell r="R605">
            <v>29357100</v>
          </cell>
          <cell r="S605">
            <v>1183.56</v>
          </cell>
          <cell r="T605">
            <v>3</v>
          </cell>
          <cell r="U605" t="str">
            <v>3.9.</v>
          </cell>
          <cell r="V605" t="str">
            <v>Calculatoare electronice si echipamente periferice</v>
          </cell>
          <cell r="W605" t="str">
            <v>Hardware</v>
          </cell>
          <cell r="X605" t="str">
            <v>Personal Computers &amp; Related Equipment</v>
          </cell>
          <cell r="Y605">
            <v>36829</v>
          </cell>
          <cell r="Z605">
            <v>36831</v>
          </cell>
          <cell r="AC605">
            <v>36</v>
          </cell>
          <cell r="AD605">
            <v>36</v>
          </cell>
          <cell r="AF605">
            <v>13</v>
          </cell>
          <cell r="AG605">
            <v>0</v>
          </cell>
          <cell r="AH605">
            <v>13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212301</v>
          </cell>
          <cell r="AO605">
            <v>2123201</v>
          </cell>
          <cell r="AP605">
            <v>815475</v>
          </cell>
          <cell r="AQ605">
            <v>32.876666666666665</v>
          </cell>
          <cell r="AR605">
            <v>815475</v>
          </cell>
          <cell r="AS605">
            <v>32.876666666666665</v>
          </cell>
          <cell r="AT605">
            <v>10601175</v>
          </cell>
          <cell r="AU605">
            <v>427.39666666666665</v>
          </cell>
          <cell r="AV605">
            <v>2813202</v>
          </cell>
          <cell r="AW605">
            <v>10601175</v>
          </cell>
          <cell r="AX605">
            <v>427.39666666666665</v>
          </cell>
          <cell r="AZ605">
            <v>6811000</v>
          </cell>
          <cell r="BA605">
            <v>1</v>
          </cell>
          <cell r="BD605" t="str">
            <v>MR65380</v>
          </cell>
          <cell r="BE605">
            <v>2021</v>
          </cell>
          <cell r="BF605">
            <v>1</v>
          </cell>
        </row>
        <row r="606">
          <cell r="A606" t="str">
            <v>J 030846</v>
          </cell>
          <cell r="B606" t="str">
            <v>361/2000</v>
          </cell>
          <cell r="C606" t="str">
            <v>COMPAQ DESKPRO EN SFF 733/CPU733MHZ/128MB RAM</v>
          </cell>
          <cell r="N606" t="str">
            <v>MBL COMPUTERS SRL</v>
          </cell>
          <cell r="O606" t="str">
            <v>Factura</v>
          </cell>
          <cell r="P606">
            <v>7267275</v>
          </cell>
          <cell r="Q606">
            <v>36829</v>
          </cell>
          <cell r="R606">
            <v>29357100</v>
          </cell>
          <cell r="S606">
            <v>1183.56</v>
          </cell>
          <cell r="T606">
            <v>3</v>
          </cell>
          <cell r="U606" t="str">
            <v>3.9.</v>
          </cell>
          <cell r="V606" t="str">
            <v>Calculatoare electronice si echipamente periferice</v>
          </cell>
          <cell r="W606" t="str">
            <v>Hardware</v>
          </cell>
          <cell r="X606" t="str">
            <v>Personal Computers &amp; Related Equipment</v>
          </cell>
          <cell r="Y606">
            <v>36829</v>
          </cell>
          <cell r="Z606">
            <v>36831</v>
          </cell>
          <cell r="AC606">
            <v>36</v>
          </cell>
          <cell r="AD606">
            <v>36</v>
          </cell>
          <cell r="AF606">
            <v>13</v>
          </cell>
          <cell r="AG606">
            <v>0</v>
          </cell>
          <cell r="AH606">
            <v>13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212301</v>
          </cell>
          <cell r="AO606">
            <v>2123201</v>
          </cell>
          <cell r="AP606">
            <v>815475</v>
          </cell>
          <cell r="AQ606">
            <v>32.876666666666665</v>
          </cell>
          <cell r="AR606">
            <v>815475</v>
          </cell>
          <cell r="AS606">
            <v>32.876666666666665</v>
          </cell>
          <cell r="AT606">
            <v>10601175</v>
          </cell>
          <cell r="AU606">
            <v>427.39666666666665</v>
          </cell>
          <cell r="AV606">
            <v>2813202</v>
          </cell>
          <cell r="AW606">
            <v>10601175</v>
          </cell>
          <cell r="AX606">
            <v>427.39666666666665</v>
          </cell>
          <cell r="AZ606">
            <v>6811000</v>
          </cell>
          <cell r="BA606">
            <v>1</v>
          </cell>
          <cell r="BD606" t="str">
            <v>MR65380</v>
          </cell>
          <cell r="BE606">
            <v>2021</v>
          </cell>
          <cell r="BF606">
            <v>1</v>
          </cell>
        </row>
        <row r="607">
          <cell r="A607" t="str">
            <v>J 030847</v>
          </cell>
          <cell r="B607" t="str">
            <v>362/2000</v>
          </cell>
          <cell r="C607" t="str">
            <v>COMPAQ DESKPRO EN SFF 733/CPU733MHZ/128MB RAM</v>
          </cell>
          <cell r="N607" t="str">
            <v>MBL COMPUTERS SRL</v>
          </cell>
          <cell r="O607" t="str">
            <v>Factura</v>
          </cell>
          <cell r="P607">
            <v>7267275</v>
          </cell>
          <cell r="Q607">
            <v>36829</v>
          </cell>
          <cell r="R607">
            <v>29357100</v>
          </cell>
          <cell r="S607">
            <v>1183.56</v>
          </cell>
          <cell r="T607">
            <v>3</v>
          </cell>
          <cell r="U607" t="str">
            <v>3.9.</v>
          </cell>
          <cell r="V607" t="str">
            <v>Calculatoare electronice si echipamente periferice</v>
          </cell>
          <cell r="W607" t="str">
            <v>Hardware</v>
          </cell>
          <cell r="X607" t="str">
            <v>Personal Computers &amp; Related Equipment</v>
          </cell>
          <cell r="Y607">
            <v>36829</v>
          </cell>
          <cell r="Z607">
            <v>36831</v>
          </cell>
          <cell r="AC607">
            <v>36</v>
          </cell>
          <cell r="AD607">
            <v>36</v>
          </cell>
          <cell r="AF607">
            <v>13</v>
          </cell>
          <cell r="AG607">
            <v>0</v>
          </cell>
          <cell r="AH607">
            <v>13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212301</v>
          </cell>
          <cell r="AO607">
            <v>2123201</v>
          </cell>
          <cell r="AP607">
            <v>815475</v>
          </cell>
          <cell r="AQ607">
            <v>32.876666666666665</v>
          </cell>
          <cell r="AR607">
            <v>815475</v>
          </cell>
          <cell r="AS607">
            <v>32.876666666666665</v>
          </cell>
          <cell r="AT607">
            <v>10601175</v>
          </cell>
          <cell r="AU607">
            <v>427.39666666666665</v>
          </cell>
          <cell r="AV607">
            <v>2813202</v>
          </cell>
          <cell r="AW607">
            <v>10601175</v>
          </cell>
          <cell r="AX607">
            <v>427.39666666666665</v>
          </cell>
          <cell r="AZ607">
            <v>6811000</v>
          </cell>
          <cell r="BA607">
            <v>1</v>
          </cell>
          <cell r="BD607" t="str">
            <v>MR65380</v>
          </cell>
          <cell r="BE607">
            <v>2021</v>
          </cell>
          <cell r="BF607">
            <v>1</v>
          </cell>
        </row>
        <row r="608">
          <cell r="A608" t="str">
            <v>J 030848</v>
          </cell>
          <cell r="B608" t="str">
            <v>363/2000</v>
          </cell>
          <cell r="C608" t="str">
            <v>COMPAQ DESKPRO EN SFF 733/CPU733MHZ/128MB RAM</v>
          </cell>
          <cell r="N608" t="str">
            <v>MBL COMPUTERS SRL</v>
          </cell>
          <cell r="O608" t="str">
            <v>Factura</v>
          </cell>
          <cell r="P608">
            <v>7267275</v>
          </cell>
          <cell r="Q608">
            <v>36829</v>
          </cell>
          <cell r="R608">
            <v>29357100</v>
          </cell>
          <cell r="S608">
            <v>1183.56</v>
          </cell>
          <cell r="T608">
            <v>3</v>
          </cell>
          <cell r="U608" t="str">
            <v>3.9.</v>
          </cell>
          <cell r="V608" t="str">
            <v>Calculatoare electronice si echipamente periferice</v>
          </cell>
          <cell r="W608" t="str">
            <v>Hardware</v>
          </cell>
          <cell r="X608" t="str">
            <v>Personal Computers &amp; Related Equipment</v>
          </cell>
          <cell r="Y608">
            <v>36829</v>
          </cell>
          <cell r="Z608">
            <v>36831</v>
          </cell>
          <cell r="AC608">
            <v>36</v>
          </cell>
          <cell r="AD608">
            <v>36</v>
          </cell>
          <cell r="AF608">
            <v>13</v>
          </cell>
          <cell r="AG608">
            <v>0</v>
          </cell>
          <cell r="AH608">
            <v>13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212301</v>
          </cell>
          <cell r="AO608">
            <v>2123201</v>
          </cell>
          <cell r="AP608">
            <v>815475</v>
          </cell>
          <cell r="AQ608">
            <v>32.876666666666665</v>
          </cell>
          <cell r="AR608">
            <v>815475</v>
          </cell>
          <cell r="AS608">
            <v>32.876666666666665</v>
          </cell>
          <cell r="AT608">
            <v>10601175</v>
          </cell>
          <cell r="AU608">
            <v>427.39666666666665</v>
          </cell>
          <cell r="AV608">
            <v>2813202</v>
          </cell>
          <cell r="AW608">
            <v>10601175</v>
          </cell>
          <cell r="AX608">
            <v>427.39666666666665</v>
          </cell>
          <cell r="AZ608">
            <v>6811000</v>
          </cell>
          <cell r="BA608">
            <v>1</v>
          </cell>
          <cell r="BD608" t="str">
            <v>MR65380</v>
          </cell>
          <cell r="BE608">
            <v>2021</v>
          </cell>
          <cell r="BF608">
            <v>1</v>
          </cell>
        </row>
        <row r="609">
          <cell r="A609" t="str">
            <v>J 030849</v>
          </cell>
          <cell r="B609" t="str">
            <v>364/2000</v>
          </cell>
          <cell r="C609" t="str">
            <v>COMPAQ DESKPRO EN SFF 733/CPU733MHZ/128MB RAM</v>
          </cell>
          <cell r="N609" t="str">
            <v>MBL COMPUTERS SRL</v>
          </cell>
          <cell r="O609" t="str">
            <v>Factura</v>
          </cell>
          <cell r="P609">
            <v>7267275</v>
          </cell>
          <cell r="Q609">
            <v>36829</v>
          </cell>
          <cell r="R609">
            <v>29357100</v>
          </cell>
          <cell r="S609">
            <v>1183.56</v>
          </cell>
          <cell r="T609">
            <v>3</v>
          </cell>
          <cell r="U609" t="str">
            <v>3.9.</v>
          </cell>
          <cell r="V609" t="str">
            <v>Calculatoare electronice si echipamente periferice</v>
          </cell>
          <cell r="W609" t="str">
            <v>Hardware</v>
          </cell>
          <cell r="X609" t="str">
            <v>Personal Computers &amp; Related Equipment</v>
          </cell>
          <cell r="Y609">
            <v>36829</v>
          </cell>
          <cell r="Z609">
            <v>36831</v>
          </cell>
          <cell r="AC609">
            <v>36</v>
          </cell>
          <cell r="AD609">
            <v>36</v>
          </cell>
          <cell r="AF609">
            <v>13</v>
          </cell>
          <cell r="AG609">
            <v>0</v>
          </cell>
          <cell r="AH609">
            <v>13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212301</v>
          </cell>
          <cell r="AO609">
            <v>2123201</v>
          </cell>
          <cell r="AP609">
            <v>815475</v>
          </cell>
          <cell r="AQ609">
            <v>32.876666666666665</v>
          </cell>
          <cell r="AR609">
            <v>815475</v>
          </cell>
          <cell r="AS609">
            <v>32.876666666666665</v>
          </cell>
          <cell r="AT609">
            <v>10601175</v>
          </cell>
          <cell r="AU609">
            <v>427.39666666666665</v>
          </cell>
          <cell r="AV609">
            <v>2813202</v>
          </cell>
          <cell r="AW609">
            <v>10601175</v>
          </cell>
          <cell r="AX609">
            <v>427.39666666666665</v>
          </cell>
          <cell r="AZ609">
            <v>6811000</v>
          </cell>
          <cell r="BA609">
            <v>1</v>
          </cell>
          <cell r="BD609" t="str">
            <v>MR65380</v>
          </cell>
          <cell r="BE609">
            <v>2021</v>
          </cell>
          <cell r="BF609">
            <v>1</v>
          </cell>
        </row>
        <row r="610">
          <cell r="A610" t="str">
            <v>J 030850</v>
          </cell>
          <cell r="B610" t="str">
            <v>365/2000</v>
          </cell>
          <cell r="C610" t="str">
            <v>COMPAQ DESKPRO EN SFF 733/CPU733MHZ/128MB RAM</v>
          </cell>
          <cell r="N610" t="str">
            <v>MBL COMPUTERS SRL</v>
          </cell>
          <cell r="O610" t="str">
            <v>Factura</v>
          </cell>
          <cell r="P610">
            <v>7267275</v>
          </cell>
          <cell r="Q610">
            <v>36829</v>
          </cell>
          <cell r="R610">
            <v>29357100</v>
          </cell>
          <cell r="S610">
            <v>1183.56</v>
          </cell>
          <cell r="T610">
            <v>3</v>
          </cell>
          <cell r="U610" t="str">
            <v>3.9.</v>
          </cell>
          <cell r="V610" t="str">
            <v>Calculatoare electronice si echipamente periferice</v>
          </cell>
          <cell r="W610" t="str">
            <v>Hardware</v>
          </cell>
          <cell r="X610" t="str">
            <v>Personal Computers &amp; Related Equipment</v>
          </cell>
          <cell r="Y610">
            <v>36829</v>
          </cell>
          <cell r="Z610">
            <v>36831</v>
          </cell>
          <cell r="AC610">
            <v>36</v>
          </cell>
          <cell r="AD610">
            <v>36</v>
          </cell>
          <cell r="AF610">
            <v>13</v>
          </cell>
          <cell r="AG610">
            <v>0</v>
          </cell>
          <cell r="AH610">
            <v>13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212301</v>
          </cell>
          <cell r="AO610">
            <v>2123201</v>
          </cell>
          <cell r="AP610">
            <v>815475</v>
          </cell>
          <cell r="AQ610">
            <v>32.876666666666665</v>
          </cell>
          <cell r="AR610">
            <v>815475</v>
          </cell>
          <cell r="AS610">
            <v>32.876666666666665</v>
          </cell>
          <cell r="AT610">
            <v>10601175</v>
          </cell>
          <cell r="AU610">
            <v>427.39666666666665</v>
          </cell>
          <cell r="AV610">
            <v>2813202</v>
          </cell>
          <cell r="AW610">
            <v>10601175</v>
          </cell>
          <cell r="AX610">
            <v>427.39666666666665</v>
          </cell>
          <cell r="AZ610">
            <v>6811000</v>
          </cell>
          <cell r="BA610">
            <v>1</v>
          </cell>
          <cell r="BD610" t="str">
            <v>MR65380</v>
          </cell>
          <cell r="BE610">
            <v>2021</v>
          </cell>
          <cell r="BF610">
            <v>1</v>
          </cell>
        </row>
        <row r="611">
          <cell r="A611" t="str">
            <v>J 030851</v>
          </cell>
          <cell r="B611" t="str">
            <v>366/2000</v>
          </cell>
          <cell r="C611" t="str">
            <v>COMPAQ DESKPRO EN SFF 733/733 MHZ/128MB</v>
          </cell>
          <cell r="N611" t="str">
            <v>MBL COMPUTERS SRL</v>
          </cell>
          <cell r="O611" t="str">
            <v>Factura</v>
          </cell>
          <cell r="P611">
            <v>7267275</v>
          </cell>
          <cell r="Q611">
            <v>36829</v>
          </cell>
          <cell r="R611">
            <v>29357100</v>
          </cell>
          <cell r="S611">
            <v>1183.56</v>
          </cell>
          <cell r="T611">
            <v>3</v>
          </cell>
          <cell r="U611" t="str">
            <v>3.9.</v>
          </cell>
          <cell r="V611" t="str">
            <v>Calculatoare electronice si echipamente periferice</v>
          </cell>
          <cell r="W611" t="str">
            <v>Hardware</v>
          </cell>
          <cell r="X611" t="str">
            <v>Personal Computers &amp; Related Equipment</v>
          </cell>
          <cell r="Y611">
            <v>36829</v>
          </cell>
          <cell r="Z611">
            <v>36831</v>
          </cell>
          <cell r="AC611">
            <v>36</v>
          </cell>
          <cell r="AD611">
            <v>36</v>
          </cell>
          <cell r="AF611">
            <v>13</v>
          </cell>
          <cell r="AG611">
            <v>0</v>
          </cell>
          <cell r="AH611">
            <v>13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212301</v>
          </cell>
          <cell r="AO611">
            <v>2123201</v>
          </cell>
          <cell r="AP611">
            <v>815475</v>
          </cell>
          <cell r="AQ611">
            <v>32.876666666666665</v>
          </cell>
          <cell r="AR611">
            <v>815475</v>
          </cell>
          <cell r="AS611">
            <v>32.876666666666665</v>
          </cell>
          <cell r="AT611">
            <v>10601175</v>
          </cell>
          <cell r="AU611">
            <v>427.39666666666665</v>
          </cell>
          <cell r="AV611">
            <v>2813202</v>
          </cell>
          <cell r="AW611">
            <v>10601175</v>
          </cell>
          <cell r="AX611">
            <v>427.39666666666665</v>
          </cell>
          <cell r="AZ611">
            <v>6811000</v>
          </cell>
          <cell r="BA611">
            <v>1</v>
          </cell>
          <cell r="BD611" t="str">
            <v>MR65380</v>
          </cell>
          <cell r="BE611">
            <v>2021</v>
          </cell>
          <cell r="BF611">
            <v>1</v>
          </cell>
        </row>
        <row r="612">
          <cell r="A612" t="str">
            <v>J 030852</v>
          </cell>
          <cell r="B612" t="str">
            <v>367/2000</v>
          </cell>
          <cell r="C612" t="str">
            <v>COMPAQ DESKPRO EN SFF 733/733MHZ/10 GB/128MB</v>
          </cell>
          <cell r="N612" t="str">
            <v>MBL COMPUTERS SRL</v>
          </cell>
          <cell r="O612" t="str">
            <v>Factura</v>
          </cell>
          <cell r="P612">
            <v>7267275</v>
          </cell>
          <cell r="Q612">
            <v>36829</v>
          </cell>
          <cell r="R612">
            <v>29357100</v>
          </cell>
          <cell r="S612">
            <v>1183.56</v>
          </cell>
          <cell r="T612">
            <v>3</v>
          </cell>
          <cell r="U612" t="str">
            <v>3.9.</v>
          </cell>
          <cell r="V612" t="str">
            <v>Calculatoare electronice si echipamente periferice</v>
          </cell>
          <cell r="W612" t="str">
            <v>Hardware</v>
          </cell>
          <cell r="X612" t="str">
            <v>Personal Computers &amp; Related Equipment</v>
          </cell>
          <cell r="Y612">
            <v>36829</v>
          </cell>
          <cell r="Z612">
            <v>36831</v>
          </cell>
          <cell r="AC612">
            <v>36</v>
          </cell>
          <cell r="AD612">
            <v>36</v>
          </cell>
          <cell r="AF612">
            <v>13</v>
          </cell>
          <cell r="AG612">
            <v>0</v>
          </cell>
          <cell r="AH612">
            <v>13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212301</v>
          </cell>
          <cell r="AO612">
            <v>2123201</v>
          </cell>
          <cell r="AP612">
            <v>815475</v>
          </cell>
          <cell r="AQ612">
            <v>32.876666666666665</v>
          </cell>
          <cell r="AR612">
            <v>815475</v>
          </cell>
          <cell r="AS612">
            <v>32.876666666666665</v>
          </cell>
          <cell r="AT612">
            <v>10601175</v>
          </cell>
          <cell r="AU612">
            <v>427.39666666666665</v>
          </cell>
          <cell r="AV612">
            <v>2813202</v>
          </cell>
          <cell r="AW612">
            <v>10601175</v>
          </cell>
          <cell r="AX612">
            <v>427.39666666666665</v>
          </cell>
          <cell r="AZ612">
            <v>6811000</v>
          </cell>
          <cell r="BA612">
            <v>1</v>
          </cell>
          <cell r="BD612" t="str">
            <v>MR65380</v>
          </cell>
          <cell r="BE612">
            <v>2021</v>
          </cell>
          <cell r="BF612">
            <v>1</v>
          </cell>
        </row>
        <row r="613">
          <cell r="A613" t="str">
            <v>J 030853</v>
          </cell>
          <cell r="B613" t="str">
            <v>368/2000</v>
          </cell>
          <cell r="C613" t="str">
            <v>COMPAQ DESKPRO EN SFF 733/733 MHZ/10 GB/128MB</v>
          </cell>
          <cell r="N613" t="str">
            <v>MBL COMPUTERS SRL</v>
          </cell>
          <cell r="O613" t="str">
            <v>Factura</v>
          </cell>
          <cell r="P613">
            <v>7267275</v>
          </cell>
          <cell r="Q613">
            <v>36829</v>
          </cell>
          <cell r="R613">
            <v>29357100</v>
          </cell>
          <cell r="S613">
            <v>1183.56</v>
          </cell>
          <cell r="T613">
            <v>3</v>
          </cell>
          <cell r="U613" t="str">
            <v>3.9.</v>
          </cell>
          <cell r="V613" t="str">
            <v>Calculatoare electronice si echipamente periferice</v>
          </cell>
          <cell r="W613" t="str">
            <v>Hardware</v>
          </cell>
          <cell r="X613" t="str">
            <v>Personal Computers &amp; Related Equipment</v>
          </cell>
          <cell r="Y613">
            <v>36829</v>
          </cell>
          <cell r="Z613">
            <v>36831</v>
          </cell>
          <cell r="AC613">
            <v>36</v>
          </cell>
          <cell r="AD613">
            <v>36</v>
          </cell>
          <cell r="AF613">
            <v>13</v>
          </cell>
          <cell r="AG613">
            <v>0</v>
          </cell>
          <cell r="AH613">
            <v>13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212301</v>
          </cell>
          <cell r="AO613">
            <v>2123201</v>
          </cell>
          <cell r="AP613">
            <v>815475</v>
          </cell>
          <cell r="AQ613">
            <v>32.876666666666665</v>
          </cell>
          <cell r="AR613">
            <v>815475</v>
          </cell>
          <cell r="AS613">
            <v>32.876666666666665</v>
          </cell>
          <cell r="AT613">
            <v>10601175</v>
          </cell>
          <cell r="AU613">
            <v>427.39666666666665</v>
          </cell>
          <cell r="AV613">
            <v>2813202</v>
          </cell>
          <cell r="AW613">
            <v>10601175</v>
          </cell>
          <cell r="AX613">
            <v>427.39666666666665</v>
          </cell>
          <cell r="AZ613">
            <v>6811000</v>
          </cell>
          <cell r="BA613">
            <v>1</v>
          </cell>
          <cell r="BD613" t="str">
            <v>MR65380</v>
          </cell>
          <cell r="BE613">
            <v>2021</v>
          </cell>
          <cell r="BF613">
            <v>1</v>
          </cell>
        </row>
        <row r="614">
          <cell r="A614" t="str">
            <v>J 030854</v>
          </cell>
          <cell r="B614" t="str">
            <v>369/2000</v>
          </cell>
          <cell r="C614" t="str">
            <v>COMPAQ DESKPRO EN SFF 733/733MHZ/10 GB/128MB</v>
          </cell>
          <cell r="N614" t="str">
            <v>MBL COMPUTERS SRL</v>
          </cell>
          <cell r="O614" t="str">
            <v>Factura</v>
          </cell>
          <cell r="P614">
            <v>7267275</v>
          </cell>
          <cell r="Q614">
            <v>36829</v>
          </cell>
          <cell r="R614">
            <v>29357100</v>
          </cell>
          <cell r="S614">
            <v>1183.56</v>
          </cell>
          <cell r="T614">
            <v>3</v>
          </cell>
          <cell r="U614" t="str">
            <v>3.9.</v>
          </cell>
          <cell r="V614" t="str">
            <v>Calculatoare electronice si echipamente periferice</v>
          </cell>
          <cell r="W614" t="str">
            <v>Hardware</v>
          </cell>
          <cell r="X614" t="str">
            <v>Personal Computers &amp; Related Equipment</v>
          </cell>
          <cell r="Y614">
            <v>36829</v>
          </cell>
          <cell r="Z614">
            <v>36831</v>
          </cell>
          <cell r="AC614">
            <v>36</v>
          </cell>
          <cell r="AD614">
            <v>36</v>
          </cell>
          <cell r="AF614">
            <v>13</v>
          </cell>
          <cell r="AG614">
            <v>0</v>
          </cell>
          <cell r="AH614">
            <v>13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212301</v>
          </cell>
          <cell r="AO614">
            <v>2123201</v>
          </cell>
          <cell r="AP614">
            <v>815475</v>
          </cell>
          <cell r="AQ614">
            <v>32.876666666666665</v>
          </cell>
          <cell r="AR614">
            <v>815475</v>
          </cell>
          <cell r="AS614">
            <v>32.876666666666665</v>
          </cell>
          <cell r="AT614">
            <v>10601175</v>
          </cell>
          <cell r="AU614">
            <v>427.39666666666665</v>
          </cell>
          <cell r="AV614">
            <v>2813202</v>
          </cell>
          <cell r="AW614">
            <v>10601175</v>
          </cell>
          <cell r="AX614">
            <v>427.39666666666665</v>
          </cell>
          <cell r="AZ614">
            <v>6811000</v>
          </cell>
          <cell r="BA614">
            <v>1</v>
          </cell>
          <cell r="BD614" t="str">
            <v>MR65380</v>
          </cell>
          <cell r="BE614">
            <v>2021</v>
          </cell>
          <cell r="BF614">
            <v>1</v>
          </cell>
        </row>
        <row r="615">
          <cell r="A615" t="str">
            <v>J 030855</v>
          </cell>
          <cell r="B615" t="str">
            <v>370/2000</v>
          </cell>
          <cell r="C615" t="str">
            <v>COMPAQ DESKPRO EN SFF 733/733MHZ/10 GB/128 MB</v>
          </cell>
          <cell r="N615" t="str">
            <v>MBL COMPUTERS SRL</v>
          </cell>
          <cell r="O615" t="str">
            <v>Factura</v>
          </cell>
          <cell r="P615">
            <v>7267275</v>
          </cell>
          <cell r="Q615">
            <v>36829</v>
          </cell>
          <cell r="R615">
            <v>29357100</v>
          </cell>
          <cell r="S615">
            <v>1183.56</v>
          </cell>
          <cell r="T615">
            <v>3</v>
          </cell>
          <cell r="U615" t="str">
            <v>3.9.</v>
          </cell>
          <cell r="V615" t="str">
            <v>Calculatoare electronice si echipamente periferice</v>
          </cell>
          <cell r="W615" t="str">
            <v>Hardware</v>
          </cell>
          <cell r="X615" t="str">
            <v>Personal Computers &amp; Related Equipment</v>
          </cell>
          <cell r="Y615">
            <v>36829</v>
          </cell>
          <cell r="Z615">
            <v>36831</v>
          </cell>
          <cell r="AC615">
            <v>36</v>
          </cell>
          <cell r="AD615">
            <v>36</v>
          </cell>
          <cell r="AF615">
            <v>13</v>
          </cell>
          <cell r="AG615">
            <v>0</v>
          </cell>
          <cell r="AH615">
            <v>13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212301</v>
          </cell>
          <cell r="AO615">
            <v>2123201</v>
          </cell>
          <cell r="AP615">
            <v>815475</v>
          </cell>
          <cell r="AQ615">
            <v>32.876666666666665</v>
          </cell>
          <cell r="AR615">
            <v>815475</v>
          </cell>
          <cell r="AS615">
            <v>32.876666666666665</v>
          </cell>
          <cell r="AT615">
            <v>10601175</v>
          </cell>
          <cell r="AU615">
            <v>427.39666666666665</v>
          </cell>
          <cell r="AV615">
            <v>2813202</v>
          </cell>
          <cell r="AW615">
            <v>10601175</v>
          </cell>
          <cell r="AX615">
            <v>427.39666666666665</v>
          </cell>
          <cell r="AZ615">
            <v>6811000</v>
          </cell>
          <cell r="BA615">
            <v>1</v>
          </cell>
          <cell r="BD615" t="str">
            <v>MR65380</v>
          </cell>
          <cell r="BE615">
            <v>2021</v>
          </cell>
          <cell r="BF615">
            <v>1</v>
          </cell>
        </row>
        <row r="616">
          <cell r="A616" t="str">
            <v>J 030856</v>
          </cell>
          <cell r="B616" t="str">
            <v>371/2000</v>
          </cell>
          <cell r="C616" t="str">
            <v>COMPAQ DESKPRO EN SFF 733/733MHZ/10GB/128 MB</v>
          </cell>
          <cell r="N616" t="str">
            <v>MBL COMPUTERS SRL</v>
          </cell>
          <cell r="O616" t="str">
            <v>Factura</v>
          </cell>
          <cell r="P616">
            <v>7267275</v>
          </cell>
          <cell r="Q616">
            <v>36829</v>
          </cell>
          <cell r="R616">
            <v>29357100</v>
          </cell>
          <cell r="S616">
            <v>1183.56</v>
          </cell>
          <cell r="T616">
            <v>3</v>
          </cell>
          <cell r="U616" t="str">
            <v>3.9.</v>
          </cell>
          <cell r="V616" t="str">
            <v>Calculatoare electronice si echipamente periferice</v>
          </cell>
          <cell r="W616" t="str">
            <v>Hardware</v>
          </cell>
          <cell r="X616" t="str">
            <v>Personal Computers &amp; Related Equipment</v>
          </cell>
          <cell r="Y616">
            <v>36829</v>
          </cell>
          <cell r="Z616">
            <v>36831</v>
          </cell>
          <cell r="AC616">
            <v>36</v>
          </cell>
          <cell r="AD616">
            <v>36</v>
          </cell>
          <cell r="AF616">
            <v>13</v>
          </cell>
          <cell r="AG616">
            <v>0</v>
          </cell>
          <cell r="AH616">
            <v>13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212301</v>
          </cell>
          <cell r="AO616">
            <v>2123201</v>
          </cell>
          <cell r="AP616">
            <v>815475</v>
          </cell>
          <cell r="AQ616">
            <v>32.876666666666665</v>
          </cell>
          <cell r="AR616">
            <v>815475</v>
          </cell>
          <cell r="AS616">
            <v>32.876666666666665</v>
          </cell>
          <cell r="AT616">
            <v>10601175</v>
          </cell>
          <cell r="AU616">
            <v>427.39666666666665</v>
          </cell>
          <cell r="AV616">
            <v>2813202</v>
          </cell>
          <cell r="AW616">
            <v>10601175</v>
          </cell>
          <cell r="AX616">
            <v>427.39666666666665</v>
          </cell>
          <cell r="AZ616">
            <v>6811000</v>
          </cell>
          <cell r="BA616">
            <v>1</v>
          </cell>
          <cell r="BD616" t="str">
            <v>MR65380</v>
          </cell>
          <cell r="BE616">
            <v>2021</v>
          </cell>
          <cell r="BF616">
            <v>1</v>
          </cell>
        </row>
        <row r="617">
          <cell r="A617" t="str">
            <v>J 030857</v>
          </cell>
          <cell r="B617" t="str">
            <v>372/2000</v>
          </cell>
          <cell r="C617" t="str">
            <v>COMPAQ DESKPRO EN SFF 733/733MHZ/10GB/128 MB</v>
          </cell>
          <cell r="N617" t="str">
            <v>MBL COMPUTERS SRL</v>
          </cell>
          <cell r="O617" t="str">
            <v>Factura</v>
          </cell>
          <cell r="P617">
            <v>7267275</v>
          </cell>
          <cell r="Q617">
            <v>36829</v>
          </cell>
          <cell r="R617">
            <v>29357100</v>
          </cell>
          <cell r="S617">
            <v>1183.56</v>
          </cell>
          <cell r="T617">
            <v>3</v>
          </cell>
          <cell r="U617" t="str">
            <v>3.9.</v>
          </cell>
          <cell r="V617" t="str">
            <v>Calculatoare electronice si echipamente periferice</v>
          </cell>
          <cell r="W617" t="str">
            <v>Hardware</v>
          </cell>
          <cell r="X617" t="str">
            <v>Personal Computers &amp; Related Equipment</v>
          </cell>
          <cell r="Y617">
            <v>36829</v>
          </cell>
          <cell r="Z617">
            <v>36831</v>
          </cell>
          <cell r="AC617">
            <v>36</v>
          </cell>
          <cell r="AD617">
            <v>36</v>
          </cell>
          <cell r="AF617">
            <v>13</v>
          </cell>
          <cell r="AG617">
            <v>0</v>
          </cell>
          <cell r="AH617">
            <v>13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212301</v>
          </cell>
          <cell r="AO617">
            <v>2123201</v>
          </cell>
          <cell r="AP617">
            <v>815475</v>
          </cell>
          <cell r="AQ617">
            <v>32.876666666666665</v>
          </cell>
          <cell r="AR617">
            <v>815475</v>
          </cell>
          <cell r="AS617">
            <v>32.876666666666665</v>
          </cell>
          <cell r="AT617">
            <v>10601175</v>
          </cell>
          <cell r="AU617">
            <v>427.39666666666665</v>
          </cell>
          <cell r="AV617">
            <v>2813202</v>
          </cell>
          <cell r="AW617">
            <v>10601175</v>
          </cell>
          <cell r="AX617">
            <v>427.39666666666665</v>
          </cell>
          <cell r="AZ617">
            <v>6811000</v>
          </cell>
          <cell r="BA617">
            <v>1</v>
          </cell>
          <cell r="BD617" t="str">
            <v>MR65380</v>
          </cell>
          <cell r="BE617">
            <v>2021</v>
          </cell>
          <cell r="BF617">
            <v>1</v>
          </cell>
        </row>
        <row r="618">
          <cell r="A618" t="str">
            <v>J 030858</v>
          </cell>
          <cell r="B618" t="str">
            <v>373/2000</v>
          </cell>
          <cell r="C618" t="str">
            <v>COMPAQ DESKPRO EN SFF 733/733MHZ/10GB/128 MB</v>
          </cell>
          <cell r="N618" t="str">
            <v>MBL COMPUTERS SRL</v>
          </cell>
          <cell r="O618" t="str">
            <v>Factura</v>
          </cell>
          <cell r="P618">
            <v>7267275</v>
          </cell>
          <cell r="Q618">
            <v>36829</v>
          </cell>
          <cell r="R618">
            <v>29357100</v>
          </cell>
          <cell r="S618">
            <v>1183.56</v>
          </cell>
          <cell r="T618">
            <v>3</v>
          </cell>
          <cell r="U618" t="str">
            <v>3.9.</v>
          </cell>
          <cell r="V618" t="str">
            <v>Calculatoare electronice si echipamente periferice</v>
          </cell>
          <cell r="W618" t="str">
            <v>Hardware</v>
          </cell>
          <cell r="X618" t="str">
            <v>Personal Computers &amp; Related Equipment</v>
          </cell>
          <cell r="Y618">
            <v>36829</v>
          </cell>
          <cell r="Z618">
            <v>36831</v>
          </cell>
          <cell r="AC618">
            <v>36</v>
          </cell>
          <cell r="AD618">
            <v>36</v>
          </cell>
          <cell r="AF618">
            <v>13</v>
          </cell>
          <cell r="AG618">
            <v>0</v>
          </cell>
          <cell r="AH618">
            <v>13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212301</v>
          </cell>
          <cell r="AO618">
            <v>2123201</v>
          </cell>
          <cell r="AP618">
            <v>815475</v>
          </cell>
          <cell r="AQ618">
            <v>32.876666666666665</v>
          </cell>
          <cell r="AR618">
            <v>815475</v>
          </cell>
          <cell r="AS618">
            <v>32.876666666666665</v>
          </cell>
          <cell r="AT618">
            <v>10601175</v>
          </cell>
          <cell r="AU618">
            <v>427.39666666666665</v>
          </cell>
          <cell r="AV618">
            <v>2813202</v>
          </cell>
          <cell r="AW618">
            <v>10601175</v>
          </cell>
          <cell r="AX618">
            <v>427.39666666666665</v>
          </cell>
          <cell r="AZ618">
            <v>6811000</v>
          </cell>
          <cell r="BA618">
            <v>1</v>
          </cell>
          <cell r="BD618" t="str">
            <v>MR65380</v>
          </cell>
          <cell r="BE618">
            <v>2021</v>
          </cell>
          <cell r="BF618">
            <v>1</v>
          </cell>
        </row>
        <row r="619">
          <cell r="A619" t="str">
            <v>J 030859</v>
          </cell>
          <cell r="B619" t="str">
            <v>374/2000</v>
          </cell>
          <cell r="C619" t="str">
            <v>COMPAQ DESKPRO EN SFF 733/733MHZ/10 GB/128 MB</v>
          </cell>
          <cell r="N619" t="str">
            <v>MBL COMPUTERS SRL</v>
          </cell>
          <cell r="O619" t="str">
            <v>Factura</v>
          </cell>
          <cell r="P619">
            <v>7267275</v>
          </cell>
          <cell r="Q619">
            <v>36829</v>
          </cell>
          <cell r="R619">
            <v>29357100</v>
          </cell>
          <cell r="S619">
            <v>1183.56</v>
          </cell>
          <cell r="T619">
            <v>3</v>
          </cell>
          <cell r="U619" t="str">
            <v>3.9.</v>
          </cell>
          <cell r="V619" t="str">
            <v>Calculatoare electronice si echipamente periferice</v>
          </cell>
          <cell r="W619" t="str">
            <v>Hardware</v>
          </cell>
          <cell r="X619" t="str">
            <v>Personal Computers &amp; Related Equipment</v>
          </cell>
          <cell r="Y619">
            <v>36829</v>
          </cell>
          <cell r="Z619">
            <v>36831</v>
          </cell>
          <cell r="AC619">
            <v>36</v>
          </cell>
          <cell r="AD619">
            <v>36</v>
          </cell>
          <cell r="AF619">
            <v>13</v>
          </cell>
          <cell r="AG619">
            <v>0</v>
          </cell>
          <cell r="AH619">
            <v>13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212301</v>
          </cell>
          <cell r="AO619">
            <v>2123201</v>
          </cell>
          <cell r="AP619">
            <v>815475</v>
          </cell>
          <cell r="AQ619">
            <v>32.876666666666665</v>
          </cell>
          <cell r="AR619">
            <v>815475</v>
          </cell>
          <cell r="AS619">
            <v>32.876666666666665</v>
          </cell>
          <cell r="AT619">
            <v>10601175</v>
          </cell>
          <cell r="AU619">
            <v>427.39666666666665</v>
          </cell>
          <cell r="AV619">
            <v>2813202</v>
          </cell>
          <cell r="AW619">
            <v>10601175</v>
          </cell>
          <cell r="AX619">
            <v>427.39666666666665</v>
          </cell>
          <cell r="AZ619">
            <v>6811000</v>
          </cell>
          <cell r="BA619">
            <v>1</v>
          </cell>
          <cell r="BD619" t="str">
            <v>MR65380</v>
          </cell>
          <cell r="BE619">
            <v>2021</v>
          </cell>
          <cell r="BF619">
            <v>1</v>
          </cell>
        </row>
        <row r="620">
          <cell r="A620" t="str">
            <v>J 030860</v>
          </cell>
          <cell r="B620" t="str">
            <v>375/2000</v>
          </cell>
          <cell r="C620" t="str">
            <v>COMPAQ DESKPRO EN SFF 733/733MHZ/10GB/128 MB</v>
          </cell>
          <cell r="N620" t="str">
            <v>MBL COMPUTERS SRL</v>
          </cell>
          <cell r="O620" t="str">
            <v>Factura</v>
          </cell>
          <cell r="P620">
            <v>7267275</v>
          </cell>
          <cell r="Q620">
            <v>36829</v>
          </cell>
          <cell r="R620">
            <v>29357100</v>
          </cell>
          <cell r="S620">
            <v>1183.56</v>
          </cell>
          <cell r="T620">
            <v>3</v>
          </cell>
          <cell r="U620" t="str">
            <v>3.9.</v>
          </cell>
          <cell r="V620" t="str">
            <v>Calculatoare electronice si echipamente periferice</v>
          </cell>
          <cell r="W620" t="str">
            <v>Hardware</v>
          </cell>
          <cell r="X620" t="str">
            <v>Personal Computers &amp; Related Equipment</v>
          </cell>
          <cell r="Y620">
            <v>36829</v>
          </cell>
          <cell r="Z620">
            <v>36831</v>
          </cell>
          <cell r="AC620">
            <v>36</v>
          </cell>
          <cell r="AD620">
            <v>36</v>
          </cell>
          <cell r="AF620">
            <v>13</v>
          </cell>
          <cell r="AG620">
            <v>0</v>
          </cell>
          <cell r="AH620">
            <v>13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212301</v>
          </cell>
          <cell r="AO620">
            <v>2123201</v>
          </cell>
          <cell r="AP620">
            <v>815475</v>
          </cell>
          <cell r="AQ620">
            <v>32.876666666666665</v>
          </cell>
          <cell r="AR620">
            <v>815475</v>
          </cell>
          <cell r="AS620">
            <v>32.876666666666665</v>
          </cell>
          <cell r="AT620">
            <v>10601175</v>
          </cell>
          <cell r="AU620">
            <v>427.39666666666665</v>
          </cell>
          <cell r="AV620">
            <v>2813202</v>
          </cell>
          <cell r="AW620">
            <v>10601175</v>
          </cell>
          <cell r="AX620">
            <v>427.39666666666665</v>
          </cell>
          <cell r="AZ620">
            <v>6811000</v>
          </cell>
          <cell r="BA620">
            <v>1</v>
          </cell>
          <cell r="BD620" t="str">
            <v>MR65380</v>
          </cell>
          <cell r="BE620">
            <v>2021</v>
          </cell>
          <cell r="BF620">
            <v>1</v>
          </cell>
        </row>
        <row r="621">
          <cell r="A621" t="str">
            <v>J 030861</v>
          </cell>
          <cell r="B621" t="str">
            <v>376/2000</v>
          </cell>
          <cell r="C621" t="str">
            <v>COMPAQ DESKPRO EN SFF 733/733MHZ/10 GB/128MB</v>
          </cell>
          <cell r="N621" t="str">
            <v>MBL COMPUTERS SRL</v>
          </cell>
          <cell r="O621" t="str">
            <v>Factura</v>
          </cell>
          <cell r="P621">
            <v>7267275</v>
          </cell>
          <cell r="Q621">
            <v>36829</v>
          </cell>
          <cell r="R621">
            <v>29357100</v>
          </cell>
          <cell r="S621">
            <v>1183.56</v>
          </cell>
          <cell r="T621">
            <v>3</v>
          </cell>
          <cell r="U621" t="str">
            <v>3.9.</v>
          </cell>
          <cell r="V621" t="str">
            <v>Calculatoare electronice si echipamente periferice</v>
          </cell>
          <cell r="W621" t="str">
            <v>Hardware</v>
          </cell>
          <cell r="X621" t="str">
            <v>Personal Computers &amp; Related Equipment</v>
          </cell>
          <cell r="Y621">
            <v>36829</v>
          </cell>
          <cell r="Z621">
            <v>36831</v>
          </cell>
          <cell r="AC621">
            <v>36</v>
          </cell>
          <cell r="AD621">
            <v>36</v>
          </cell>
          <cell r="AF621">
            <v>13</v>
          </cell>
          <cell r="AG621">
            <v>0</v>
          </cell>
          <cell r="AH621">
            <v>13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212301</v>
          </cell>
          <cell r="AO621">
            <v>2123201</v>
          </cell>
          <cell r="AP621">
            <v>815475</v>
          </cell>
          <cell r="AQ621">
            <v>32.876666666666665</v>
          </cell>
          <cell r="AR621">
            <v>815475</v>
          </cell>
          <cell r="AS621">
            <v>32.876666666666665</v>
          </cell>
          <cell r="AT621">
            <v>10601175</v>
          </cell>
          <cell r="AU621">
            <v>427.39666666666665</v>
          </cell>
          <cell r="AV621">
            <v>2813202</v>
          </cell>
          <cell r="AW621">
            <v>10601175</v>
          </cell>
          <cell r="AX621">
            <v>427.39666666666665</v>
          </cell>
          <cell r="AZ621">
            <v>6811000</v>
          </cell>
          <cell r="BA621">
            <v>1</v>
          </cell>
          <cell r="BD621" t="str">
            <v>MR65380</v>
          </cell>
          <cell r="BE621">
            <v>2021</v>
          </cell>
          <cell r="BF621">
            <v>1</v>
          </cell>
        </row>
        <row r="622">
          <cell r="A622" t="str">
            <v>J 030862</v>
          </cell>
          <cell r="B622" t="str">
            <v>377/2000</v>
          </cell>
          <cell r="C622" t="str">
            <v>COMPAQ DESKPRO EN SFF 733/733MHZ/10 GB/128 MB</v>
          </cell>
          <cell r="N622" t="str">
            <v>MBL COMPUTERS SRL</v>
          </cell>
          <cell r="O622" t="str">
            <v>Factura</v>
          </cell>
          <cell r="P622">
            <v>7267275</v>
          </cell>
          <cell r="Q622">
            <v>36829</v>
          </cell>
          <cell r="R622">
            <v>29357100</v>
          </cell>
          <cell r="S622">
            <v>1183.56</v>
          </cell>
          <cell r="T622">
            <v>3</v>
          </cell>
          <cell r="U622" t="str">
            <v>3.9.</v>
          </cell>
          <cell r="V622" t="str">
            <v>Calculatoare electronice si echipamente periferice</v>
          </cell>
          <cell r="W622" t="str">
            <v>Hardware</v>
          </cell>
          <cell r="X622" t="str">
            <v>Personal Computers &amp; Related Equipment</v>
          </cell>
          <cell r="Y622">
            <v>36829</v>
          </cell>
          <cell r="Z622">
            <v>36831</v>
          </cell>
          <cell r="AC622">
            <v>36</v>
          </cell>
          <cell r="AD622">
            <v>36</v>
          </cell>
          <cell r="AF622">
            <v>13</v>
          </cell>
          <cell r="AG622">
            <v>0</v>
          </cell>
          <cell r="AH622">
            <v>13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212301</v>
          </cell>
          <cell r="AO622">
            <v>2123201</v>
          </cell>
          <cell r="AP622">
            <v>815475</v>
          </cell>
          <cell r="AQ622">
            <v>32.876666666666665</v>
          </cell>
          <cell r="AR622">
            <v>815475</v>
          </cell>
          <cell r="AS622">
            <v>32.876666666666665</v>
          </cell>
          <cell r="AT622">
            <v>10601175</v>
          </cell>
          <cell r="AU622">
            <v>427.39666666666665</v>
          </cell>
          <cell r="AV622">
            <v>2813202</v>
          </cell>
          <cell r="AW622">
            <v>10601175</v>
          </cell>
          <cell r="AX622">
            <v>427.39666666666665</v>
          </cell>
          <cell r="AZ622">
            <v>6811000</v>
          </cell>
          <cell r="BA622">
            <v>1</v>
          </cell>
          <cell r="BD622" t="str">
            <v>MR65380</v>
          </cell>
          <cell r="BE622">
            <v>2021</v>
          </cell>
          <cell r="BF622">
            <v>1</v>
          </cell>
        </row>
        <row r="623">
          <cell r="A623" t="str">
            <v>J 030863</v>
          </cell>
          <cell r="B623" t="str">
            <v>378/2000</v>
          </cell>
          <cell r="C623" t="str">
            <v>COMPAQ DESKPRO EN SFF 733/733MHZ/10GB/128 MB</v>
          </cell>
          <cell r="N623" t="str">
            <v>MBL COMPUTERS SRL</v>
          </cell>
          <cell r="O623" t="str">
            <v>Factura</v>
          </cell>
          <cell r="P623">
            <v>7267275</v>
          </cell>
          <cell r="Q623">
            <v>36829</v>
          </cell>
          <cell r="R623">
            <v>29357100</v>
          </cell>
          <cell r="S623">
            <v>1183.56</v>
          </cell>
          <cell r="T623">
            <v>3</v>
          </cell>
          <cell r="U623" t="str">
            <v>3.9.</v>
          </cell>
          <cell r="V623" t="str">
            <v>Calculatoare electronice si echipamente periferice</v>
          </cell>
          <cell r="W623" t="str">
            <v>Hardware</v>
          </cell>
          <cell r="X623" t="str">
            <v>Personal Computers &amp; Related Equipment</v>
          </cell>
          <cell r="Y623">
            <v>36829</v>
          </cell>
          <cell r="Z623">
            <v>36831</v>
          </cell>
          <cell r="AC623">
            <v>36</v>
          </cell>
          <cell r="AD623">
            <v>36</v>
          </cell>
          <cell r="AF623">
            <v>13</v>
          </cell>
          <cell r="AG623">
            <v>0</v>
          </cell>
          <cell r="AH623">
            <v>13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212301</v>
          </cell>
          <cell r="AO623">
            <v>2123201</v>
          </cell>
          <cell r="AP623">
            <v>815475</v>
          </cell>
          <cell r="AQ623">
            <v>32.876666666666665</v>
          </cell>
          <cell r="AR623">
            <v>815475</v>
          </cell>
          <cell r="AS623">
            <v>32.876666666666665</v>
          </cell>
          <cell r="AT623">
            <v>10601175</v>
          </cell>
          <cell r="AU623">
            <v>427.39666666666665</v>
          </cell>
          <cell r="AV623">
            <v>2813202</v>
          </cell>
          <cell r="AW623">
            <v>10601175</v>
          </cell>
          <cell r="AX623">
            <v>427.39666666666665</v>
          </cell>
          <cell r="AZ623">
            <v>6811000</v>
          </cell>
          <cell r="BA623">
            <v>1</v>
          </cell>
          <cell r="BD623" t="str">
            <v>MR65380</v>
          </cell>
          <cell r="BE623">
            <v>2021</v>
          </cell>
          <cell r="BF623">
            <v>1</v>
          </cell>
        </row>
        <row r="624">
          <cell r="A624" t="str">
            <v>J 030864</v>
          </cell>
          <cell r="B624" t="str">
            <v>379/2000</v>
          </cell>
          <cell r="C624" t="str">
            <v>COMPAQ DESKPRO EN SFF 733/733MHZ/10 GB/128MB</v>
          </cell>
          <cell r="N624" t="str">
            <v>MBL COMPUTERS SRL</v>
          </cell>
          <cell r="O624" t="str">
            <v>Factura</v>
          </cell>
          <cell r="P624">
            <v>7267275</v>
          </cell>
          <cell r="Q624">
            <v>36829</v>
          </cell>
          <cell r="R624">
            <v>29357100</v>
          </cell>
          <cell r="S624">
            <v>1183.56</v>
          </cell>
          <cell r="T624">
            <v>3</v>
          </cell>
          <cell r="U624" t="str">
            <v>3.9.</v>
          </cell>
          <cell r="V624" t="str">
            <v>Calculatoare electronice si echipamente periferice</v>
          </cell>
          <cell r="W624" t="str">
            <v>Hardware</v>
          </cell>
          <cell r="X624" t="str">
            <v>Personal Computers &amp; Related Equipment</v>
          </cell>
          <cell r="Y624">
            <v>36829</v>
          </cell>
          <cell r="Z624">
            <v>36831</v>
          </cell>
          <cell r="AC624">
            <v>36</v>
          </cell>
          <cell r="AD624">
            <v>36</v>
          </cell>
          <cell r="AF624">
            <v>13</v>
          </cell>
          <cell r="AG624">
            <v>0</v>
          </cell>
          <cell r="AH624">
            <v>13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212301</v>
          </cell>
          <cell r="AO624">
            <v>2123201</v>
          </cell>
          <cell r="AP624">
            <v>815475</v>
          </cell>
          <cell r="AQ624">
            <v>32.876666666666665</v>
          </cell>
          <cell r="AR624">
            <v>815475</v>
          </cell>
          <cell r="AS624">
            <v>32.876666666666665</v>
          </cell>
          <cell r="AT624">
            <v>10601175</v>
          </cell>
          <cell r="AU624">
            <v>427.39666666666665</v>
          </cell>
          <cell r="AV624">
            <v>2813202</v>
          </cell>
          <cell r="AW624">
            <v>10601175</v>
          </cell>
          <cell r="AX624">
            <v>427.39666666666665</v>
          </cell>
          <cell r="AZ624">
            <v>6811000</v>
          </cell>
          <cell r="BA624">
            <v>1</v>
          </cell>
          <cell r="BD624" t="str">
            <v>MR65380</v>
          </cell>
          <cell r="BE624">
            <v>2021</v>
          </cell>
          <cell r="BF624">
            <v>1</v>
          </cell>
        </row>
        <row r="625">
          <cell r="A625" t="str">
            <v>J 030865</v>
          </cell>
          <cell r="B625" t="str">
            <v>380/2000</v>
          </cell>
          <cell r="C625" t="str">
            <v>COMPAQ DESKPRO EN SFF 733/733MHZ/10 GB/128 MB</v>
          </cell>
          <cell r="N625" t="str">
            <v>MBL COMPUTERS SRL</v>
          </cell>
          <cell r="O625" t="str">
            <v>Factura</v>
          </cell>
          <cell r="P625">
            <v>7267275</v>
          </cell>
          <cell r="Q625">
            <v>36829</v>
          </cell>
          <cell r="R625">
            <v>29357100</v>
          </cell>
          <cell r="S625">
            <v>1183.56</v>
          </cell>
          <cell r="T625">
            <v>3</v>
          </cell>
          <cell r="U625" t="str">
            <v>3.9.</v>
          </cell>
          <cell r="V625" t="str">
            <v>Calculatoare electronice si echipamente periferice</v>
          </cell>
          <cell r="W625" t="str">
            <v>Hardware</v>
          </cell>
          <cell r="X625" t="str">
            <v>Personal Computers &amp; Related Equipment</v>
          </cell>
          <cell r="Y625">
            <v>36829</v>
          </cell>
          <cell r="Z625">
            <v>36831</v>
          </cell>
          <cell r="AC625">
            <v>36</v>
          </cell>
          <cell r="AD625">
            <v>36</v>
          </cell>
          <cell r="AF625">
            <v>13</v>
          </cell>
          <cell r="AG625">
            <v>0</v>
          </cell>
          <cell r="AH625">
            <v>13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212301</v>
          </cell>
          <cell r="AO625">
            <v>2123201</v>
          </cell>
          <cell r="AP625">
            <v>815475</v>
          </cell>
          <cell r="AQ625">
            <v>32.876666666666665</v>
          </cell>
          <cell r="AR625">
            <v>815475</v>
          </cell>
          <cell r="AS625">
            <v>32.876666666666665</v>
          </cell>
          <cell r="AT625">
            <v>10601175</v>
          </cell>
          <cell r="AU625">
            <v>427.39666666666665</v>
          </cell>
          <cell r="AV625">
            <v>2813202</v>
          </cell>
          <cell r="AW625">
            <v>10601175</v>
          </cell>
          <cell r="AX625">
            <v>427.39666666666665</v>
          </cell>
          <cell r="AZ625">
            <v>6811000</v>
          </cell>
          <cell r="BA625">
            <v>1</v>
          </cell>
          <cell r="BD625" t="str">
            <v>MR65380</v>
          </cell>
          <cell r="BE625">
            <v>2021</v>
          </cell>
          <cell r="BF625">
            <v>1</v>
          </cell>
        </row>
        <row r="626">
          <cell r="A626" t="str">
            <v>J 030866</v>
          </cell>
          <cell r="B626" t="str">
            <v>381/2000</v>
          </cell>
          <cell r="C626" t="str">
            <v>COMPAQ DESKPRO EN SFF 733/733MHZ/10GB/128 MB</v>
          </cell>
          <cell r="N626" t="str">
            <v>MBL COMPUTERS SRL</v>
          </cell>
          <cell r="O626" t="str">
            <v>Factura</v>
          </cell>
          <cell r="P626">
            <v>7267275</v>
          </cell>
          <cell r="Q626">
            <v>36829</v>
          </cell>
          <cell r="R626">
            <v>29357100</v>
          </cell>
          <cell r="S626">
            <v>1183.56</v>
          </cell>
          <cell r="T626">
            <v>3</v>
          </cell>
          <cell r="U626" t="str">
            <v>3.9.</v>
          </cell>
          <cell r="V626" t="str">
            <v>Calculatoare electronice si echipamente periferice</v>
          </cell>
          <cell r="W626" t="str">
            <v>Hardware</v>
          </cell>
          <cell r="X626" t="str">
            <v>Personal Computers &amp; Related Equipment</v>
          </cell>
          <cell r="Y626">
            <v>36829</v>
          </cell>
          <cell r="Z626">
            <v>36831</v>
          </cell>
          <cell r="AC626">
            <v>36</v>
          </cell>
          <cell r="AD626">
            <v>36</v>
          </cell>
          <cell r="AF626">
            <v>13</v>
          </cell>
          <cell r="AG626">
            <v>0</v>
          </cell>
          <cell r="AH626">
            <v>13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212301</v>
          </cell>
          <cell r="AO626">
            <v>2123201</v>
          </cell>
          <cell r="AP626">
            <v>815475</v>
          </cell>
          <cell r="AQ626">
            <v>32.876666666666665</v>
          </cell>
          <cell r="AR626">
            <v>815475</v>
          </cell>
          <cell r="AS626">
            <v>32.876666666666665</v>
          </cell>
          <cell r="AT626">
            <v>10601175</v>
          </cell>
          <cell r="AU626">
            <v>427.39666666666665</v>
          </cell>
          <cell r="AV626">
            <v>2813202</v>
          </cell>
          <cell r="AW626">
            <v>10601175</v>
          </cell>
          <cell r="AX626">
            <v>427.39666666666665</v>
          </cell>
          <cell r="AZ626">
            <v>6811000</v>
          </cell>
          <cell r="BA626">
            <v>1</v>
          </cell>
          <cell r="BD626" t="str">
            <v>MR65380</v>
          </cell>
          <cell r="BE626">
            <v>2021</v>
          </cell>
          <cell r="BF626">
            <v>1</v>
          </cell>
        </row>
        <row r="627">
          <cell r="A627" t="str">
            <v>J 030867</v>
          </cell>
          <cell r="B627" t="str">
            <v>382/2000</v>
          </cell>
          <cell r="C627" t="str">
            <v>COMPAQ DESKPRO EN SFF 733/733MHZ/10 GB/128 MB</v>
          </cell>
          <cell r="N627" t="str">
            <v>MBL COMPUTERS SRL</v>
          </cell>
          <cell r="O627" t="str">
            <v>Factura</v>
          </cell>
          <cell r="P627">
            <v>7267275</v>
          </cell>
          <cell r="Q627">
            <v>36829</v>
          </cell>
          <cell r="R627">
            <v>29357100</v>
          </cell>
          <cell r="S627">
            <v>1183.56</v>
          </cell>
          <cell r="T627">
            <v>3</v>
          </cell>
          <cell r="U627" t="str">
            <v>3.9.</v>
          </cell>
          <cell r="V627" t="str">
            <v>Calculatoare electronice si echipamente periferice</v>
          </cell>
          <cell r="W627" t="str">
            <v>Hardware</v>
          </cell>
          <cell r="X627" t="str">
            <v>Personal Computers &amp; Related Equipment</v>
          </cell>
          <cell r="Y627">
            <v>36829</v>
          </cell>
          <cell r="Z627">
            <v>36831</v>
          </cell>
          <cell r="AC627">
            <v>36</v>
          </cell>
          <cell r="AD627">
            <v>36</v>
          </cell>
          <cell r="AF627">
            <v>13</v>
          </cell>
          <cell r="AG627">
            <v>0</v>
          </cell>
          <cell r="AH627">
            <v>13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212301</v>
          </cell>
          <cell r="AO627">
            <v>2123201</v>
          </cell>
          <cell r="AP627">
            <v>815475</v>
          </cell>
          <cell r="AQ627">
            <v>32.876666666666665</v>
          </cell>
          <cell r="AR627">
            <v>815475</v>
          </cell>
          <cell r="AS627">
            <v>32.876666666666665</v>
          </cell>
          <cell r="AT627">
            <v>10601175</v>
          </cell>
          <cell r="AU627">
            <v>427.39666666666665</v>
          </cell>
          <cell r="AV627">
            <v>2813202</v>
          </cell>
          <cell r="AW627">
            <v>10601175</v>
          </cell>
          <cell r="AX627">
            <v>427.39666666666665</v>
          </cell>
          <cell r="AZ627">
            <v>6811000</v>
          </cell>
          <cell r="BA627">
            <v>1</v>
          </cell>
          <cell r="BD627" t="str">
            <v>MR65380</v>
          </cell>
          <cell r="BE627">
            <v>2021</v>
          </cell>
          <cell r="BF627">
            <v>1</v>
          </cell>
        </row>
        <row r="628">
          <cell r="A628" t="str">
            <v>J 030470/471</v>
          </cell>
          <cell r="B628" t="str">
            <v>52/2000</v>
          </cell>
          <cell r="C628" t="str">
            <v>COMPAQ 36.4GB PLUGGABLE WIDE ULTRA SCSI DRIVE</v>
          </cell>
          <cell r="J628" t="str">
            <v>SUCEAVA</v>
          </cell>
          <cell r="N628" t="str">
            <v>FIX COMPUTERS</v>
          </cell>
          <cell r="O628" t="str">
            <v>Factura</v>
          </cell>
          <cell r="P628">
            <v>5748024</v>
          </cell>
          <cell r="Q628">
            <v>36691</v>
          </cell>
          <cell r="R628">
            <v>28883155</v>
          </cell>
          <cell r="S628">
            <v>1383.56</v>
          </cell>
          <cell r="T628">
            <v>3</v>
          </cell>
          <cell r="U628" t="str">
            <v>3.9.</v>
          </cell>
          <cell r="V628" t="str">
            <v>Calculatoare electronice si echipamente periferice</v>
          </cell>
          <cell r="W628" t="str">
            <v>Hardware</v>
          </cell>
          <cell r="X628" t="str">
            <v>Personal Computers &amp; Related Equipment</v>
          </cell>
          <cell r="Y628">
            <v>36691</v>
          </cell>
          <cell r="Z628">
            <v>36708</v>
          </cell>
          <cell r="AC628">
            <v>36</v>
          </cell>
          <cell r="AD628">
            <v>36</v>
          </cell>
          <cell r="AF628">
            <v>17</v>
          </cell>
          <cell r="AG628">
            <v>0</v>
          </cell>
          <cell r="AH628">
            <v>17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212301</v>
          </cell>
          <cell r="AO628">
            <v>2123201</v>
          </cell>
          <cell r="AP628">
            <v>802309.86111111112</v>
          </cell>
          <cell r="AQ628">
            <v>38.432222222222222</v>
          </cell>
          <cell r="AR628">
            <v>802309.86111111112</v>
          </cell>
          <cell r="AS628">
            <v>38.432222222222222</v>
          </cell>
          <cell r="AT628">
            <v>13639267.638888888</v>
          </cell>
          <cell r="AU628">
            <v>653.34777777777776</v>
          </cell>
          <cell r="AV628">
            <v>2813202</v>
          </cell>
          <cell r="AW628">
            <v>13639267.638888888</v>
          </cell>
          <cell r="AX628">
            <v>653.34777777777776</v>
          </cell>
          <cell r="AZ628">
            <v>6811000</v>
          </cell>
          <cell r="BA628">
            <v>1</v>
          </cell>
          <cell r="BD628" t="str">
            <v>MR65380</v>
          </cell>
          <cell r="BE628">
            <v>2021</v>
          </cell>
          <cell r="BF628">
            <v>1</v>
          </cell>
        </row>
        <row r="629">
          <cell r="A629" t="str">
            <v>J 030798</v>
          </cell>
          <cell r="B629" t="str">
            <v>332/2000</v>
          </cell>
          <cell r="C629" t="str">
            <v>COMPAQ DESKPRO EN SFF 733/733MHZ</v>
          </cell>
          <cell r="N629" t="str">
            <v>MBL COMPUTERS SRL</v>
          </cell>
          <cell r="O629" t="str">
            <v>Factura</v>
          </cell>
          <cell r="P629">
            <v>973847</v>
          </cell>
          <cell r="Q629">
            <v>36805</v>
          </cell>
          <cell r="R629">
            <v>28802970</v>
          </cell>
          <cell r="S629">
            <v>1191.73</v>
          </cell>
          <cell r="T629">
            <v>3</v>
          </cell>
          <cell r="U629" t="str">
            <v>3.9.</v>
          </cell>
          <cell r="V629" t="str">
            <v>Calculatoare electronice si echipamente periferice</v>
          </cell>
          <cell r="W629" t="str">
            <v>Hardware</v>
          </cell>
          <cell r="X629" t="str">
            <v>Personal Computers &amp; Related Equipment</v>
          </cell>
          <cell r="Y629">
            <v>36805</v>
          </cell>
          <cell r="Z629">
            <v>36831</v>
          </cell>
          <cell r="AC629">
            <v>36</v>
          </cell>
          <cell r="AD629">
            <v>36</v>
          </cell>
          <cell r="AF629">
            <v>13</v>
          </cell>
          <cell r="AG629">
            <v>0</v>
          </cell>
          <cell r="AH629">
            <v>13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212301</v>
          </cell>
          <cell r="AO629">
            <v>2123201</v>
          </cell>
          <cell r="AP629">
            <v>800082.5</v>
          </cell>
          <cell r="AQ629">
            <v>33.103611111111114</v>
          </cell>
          <cell r="AR629">
            <v>800082.5</v>
          </cell>
          <cell r="AS629">
            <v>33.103611111111114</v>
          </cell>
          <cell r="AT629">
            <v>10401072.5</v>
          </cell>
          <cell r="AU629">
            <v>430.34694444444443</v>
          </cell>
          <cell r="AV629">
            <v>2813202</v>
          </cell>
          <cell r="AW629">
            <v>10401072.5</v>
          </cell>
          <cell r="AX629">
            <v>430.34694444444443</v>
          </cell>
          <cell r="AZ629">
            <v>6811000</v>
          </cell>
          <cell r="BA629">
            <v>1</v>
          </cell>
          <cell r="BD629" t="str">
            <v>MR65380</v>
          </cell>
          <cell r="BE629">
            <v>2021</v>
          </cell>
          <cell r="BF629">
            <v>1</v>
          </cell>
        </row>
        <row r="630">
          <cell r="A630" t="str">
            <v>J 030799</v>
          </cell>
          <cell r="B630" t="str">
            <v>333/2000</v>
          </cell>
          <cell r="C630" t="str">
            <v>COMPAQ DESKPRO EN SFF 733/733MHZ</v>
          </cell>
          <cell r="N630" t="str">
            <v>MBL COMPUTERS SRL</v>
          </cell>
          <cell r="O630" t="str">
            <v>Factura</v>
          </cell>
          <cell r="P630">
            <v>973847</v>
          </cell>
          <cell r="Q630">
            <v>36805</v>
          </cell>
          <cell r="R630">
            <v>28802970</v>
          </cell>
          <cell r="S630">
            <v>1191.73</v>
          </cell>
          <cell r="T630">
            <v>3</v>
          </cell>
          <cell r="U630" t="str">
            <v>3.9.</v>
          </cell>
          <cell r="V630" t="str">
            <v>Calculatoare electronice si echipamente periferice</v>
          </cell>
          <cell r="W630" t="str">
            <v>Hardware</v>
          </cell>
          <cell r="X630" t="str">
            <v>Personal Computers &amp; Related Equipment</v>
          </cell>
          <cell r="Y630">
            <v>36805</v>
          </cell>
          <cell r="Z630">
            <v>36831</v>
          </cell>
          <cell r="AC630">
            <v>36</v>
          </cell>
          <cell r="AD630">
            <v>36</v>
          </cell>
          <cell r="AF630">
            <v>13</v>
          </cell>
          <cell r="AG630">
            <v>0</v>
          </cell>
          <cell r="AH630">
            <v>13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212301</v>
          </cell>
          <cell r="AO630">
            <v>2123201</v>
          </cell>
          <cell r="AP630">
            <v>800082.5</v>
          </cell>
          <cell r="AQ630">
            <v>33.103611111111114</v>
          </cell>
          <cell r="AR630">
            <v>800082.5</v>
          </cell>
          <cell r="AS630">
            <v>33.103611111111114</v>
          </cell>
          <cell r="AT630">
            <v>10401072.5</v>
          </cell>
          <cell r="AU630">
            <v>430.34694444444443</v>
          </cell>
          <cell r="AV630">
            <v>2813202</v>
          </cell>
          <cell r="AW630">
            <v>10401072.5</v>
          </cell>
          <cell r="AX630">
            <v>430.34694444444443</v>
          </cell>
          <cell r="AZ630">
            <v>6811000</v>
          </cell>
          <cell r="BA630">
            <v>1</v>
          </cell>
          <cell r="BD630" t="str">
            <v>MR65380</v>
          </cell>
          <cell r="BE630">
            <v>2021</v>
          </cell>
          <cell r="BF630">
            <v>1</v>
          </cell>
        </row>
        <row r="631">
          <cell r="A631" t="str">
            <v>J 030800</v>
          </cell>
          <cell r="B631" t="str">
            <v>334/2000</v>
          </cell>
          <cell r="C631" t="str">
            <v>COMPAQ DESKPRO EN SFF 733/733MHZ</v>
          </cell>
          <cell r="N631" t="str">
            <v>MBL COMPUTERS SRL</v>
          </cell>
          <cell r="O631" t="str">
            <v>Factura</v>
          </cell>
          <cell r="P631">
            <v>973847</v>
          </cell>
          <cell r="Q631">
            <v>36805</v>
          </cell>
          <cell r="R631">
            <v>28802970</v>
          </cell>
          <cell r="S631">
            <v>1191.73</v>
          </cell>
          <cell r="T631">
            <v>3</v>
          </cell>
          <cell r="U631" t="str">
            <v>3.9.</v>
          </cell>
          <cell r="V631" t="str">
            <v>Calculatoare electronice si echipamente periferice</v>
          </cell>
          <cell r="W631" t="str">
            <v>Hardware</v>
          </cell>
          <cell r="X631" t="str">
            <v>Personal Computers &amp; Related Equipment</v>
          </cell>
          <cell r="Y631">
            <v>36805</v>
          </cell>
          <cell r="Z631">
            <v>36831</v>
          </cell>
          <cell r="AC631">
            <v>36</v>
          </cell>
          <cell r="AD631">
            <v>36</v>
          </cell>
          <cell r="AF631">
            <v>13</v>
          </cell>
          <cell r="AG631">
            <v>0</v>
          </cell>
          <cell r="AH631">
            <v>13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212301</v>
          </cell>
          <cell r="AO631">
            <v>2123201</v>
          </cell>
          <cell r="AP631">
            <v>800082.5</v>
          </cell>
          <cell r="AQ631">
            <v>33.103611111111114</v>
          </cell>
          <cell r="AR631">
            <v>800082.5</v>
          </cell>
          <cell r="AS631">
            <v>33.103611111111114</v>
          </cell>
          <cell r="AT631">
            <v>10401072.5</v>
          </cell>
          <cell r="AU631">
            <v>430.34694444444443</v>
          </cell>
          <cell r="AV631">
            <v>2813202</v>
          </cell>
          <cell r="AW631">
            <v>10401072.5</v>
          </cell>
          <cell r="AX631">
            <v>430.34694444444443</v>
          </cell>
          <cell r="AZ631">
            <v>6811000</v>
          </cell>
          <cell r="BA631">
            <v>1</v>
          </cell>
          <cell r="BD631" t="str">
            <v>MR65380</v>
          </cell>
          <cell r="BE631">
            <v>2021</v>
          </cell>
          <cell r="BF631">
            <v>1</v>
          </cell>
        </row>
        <row r="632">
          <cell r="A632" t="str">
            <v>J 030801</v>
          </cell>
          <cell r="B632" t="str">
            <v>335/2000</v>
          </cell>
          <cell r="C632" t="str">
            <v>COMPAQ DESKPRO EN SFF 733/733MHZ</v>
          </cell>
          <cell r="N632" t="str">
            <v>MBL COMPUTERS SRL</v>
          </cell>
          <cell r="O632" t="str">
            <v>Factura</v>
          </cell>
          <cell r="P632">
            <v>973847</v>
          </cell>
          <cell r="Q632">
            <v>36805</v>
          </cell>
          <cell r="R632">
            <v>28802970</v>
          </cell>
          <cell r="S632">
            <v>1191.73</v>
          </cell>
          <cell r="T632">
            <v>3</v>
          </cell>
          <cell r="U632" t="str">
            <v>3.9.</v>
          </cell>
          <cell r="V632" t="str">
            <v>Calculatoare electronice si echipamente periferice</v>
          </cell>
          <cell r="W632" t="str">
            <v>Hardware</v>
          </cell>
          <cell r="X632" t="str">
            <v>Personal Computers &amp; Related Equipment</v>
          </cell>
          <cell r="Y632">
            <v>36805</v>
          </cell>
          <cell r="Z632">
            <v>36831</v>
          </cell>
          <cell r="AC632">
            <v>36</v>
          </cell>
          <cell r="AD632">
            <v>36</v>
          </cell>
          <cell r="AF632">
            <v>13</v>
          </cell>
          <cell r="AG632">
            <v>0</v>
          </cell>
          <cell r="AH632">
            <v>13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212301</v>
          </cell>
          <cell r="AO632">
            <v>2123201</v>
          </cell>
          <cell r="AP632">
            <v>800082.5</v>
          </cell>
          <cell r="AQ632">
            <v>33.103611111111114</v>
          </cell>
          <cell r="AR632">
            <v>800082.5</v>
          </cell>
          <cell r="AS632">
            <v>33.103611111111114</v>
          </cell>
          <cell r="AT632">
            <v>10401072.5</v>
          </cell>
          <cell r="AU632">
            <v>430.34694444444443</v>
          </cell>
          <cell r="AV632">
            <v>2813202</v>
          </cell>
          <cell r="AW632">
            <v>10401072.5</v>
          </cell>
          <cell r="AX632">
            <v>430.34694444444443</v>
          </cell>
          <cell r="AZ632">
            <v>6811000</v>
          </cell>
          <cell r="BA632">
            <v>1</v>
          </cell>
          <cell r="BD632" t="str">
            <v>MR65380</v>
          </cell>
          <cell r="BE632">
            <v>2021</v>
          </cell>
          <cell r="BF632">
            <v>1</v>
          </cell>
        </row>
        <row r="633">
          <cell r="A633" t="str">
            <v>J 030802</v>
          </cell>
          <cell r="B633" t="str">
            <v>336/2000</v>
          </cell>
          <cell r="C633" t="str">
            <v>COMPAQ DESKPRO EN SFF 733/733MHZ</v>
          </cell>
          <cell r="N633" t="str">
            <v>MBL COMPUTERS SRL</v>
          </cell>
          <cell r="O633" t="str">
            <v>Factura</v>
          </cell>
          <cell r="P633">
            <v>973847</v>
          </cell>
          <cell r="Q633">
            <v>36805</v>
          </cell>
          <cell r="R633">
            <v>28802970</v>
          </cell>
          <cell r="S633">
            <v>1191.73</v>
          </cell>
          <cell r="T633">
            <v>3</v>
          </cell>
          <cell r="U633" t="str">
            <v>3.9.</v>
          </cell>
          <cell r="V633" t="str">
            <v>Calculatoare electronice si echipamente periferice</v>
          </cell>
          <cell r="W633" t="str">
            <v>Hardware</v>
          </cell>
          <cell r="X633" t="str">
            <v>Personal Computers &amp; Related Equipment</v>
          </cell>
          <cell r="Y633">
            <v>36805</v>
          </cell>
          <cell r="Z633">
            <v>36831</v>
          </cell>
          <cell r="AC633">
            <v>36</v>
          </cell>
          <cell r="AD633">
            <v>36</v>
          </cell>
          <cell r="AF633">
            <v>13</v>
          </cell>
          <cell r="AG633">
            <v>0</v>
          </cell>
          <cell r="AH633">
            <v>13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212301</v>
          </cell>
          <cell r="AO633">
            <v>2123201</v>
          </cell>
          <cell r="AP633">
            <v>800082.5</v>
          </cell>
          <cell r="AQ633">
            <v>33.103611111111114</v>
          </cell>
          <cell r="AR633">
            <v>800082.5</v>
          </cell>
          <cell r="AS633">
            <v>33.103611111111114</v>
          </cell>
          <cell r="AT633">
            <v>10401072.5</v>
          </cell>
          <cell r="AU633">
            <v>430.34694444444443</v>
          </cell>
          <cell r="AV633">
            <v>2813202</v>
          </cell>
          <cell r="AW633">
            <v>10401072.5</v>
          </cell>
          <cell r="AX633">
            <v>430.34694444444443</v>
          </cell>
          <cell r="AZ633">
            <v>6811000</v>
          </cell>
          <cell r="BA633">
            <v>1</v>
          </cell>
          <cell r="BD633" t="str">
            <v>MR65380</v>
          </cell>
          <cell r="BE633">
            <v>2021</v>
          </cell>
          <cell r="BF633">
            <v>1</v>
          </cell>
        </row>
        <row r="634">
          <cell r="A634" t="str">
            <v>J 030602</v>
          </cell>
          <cell r="B634" t="str">
            <v>782/1999</v>
          </cell>
          <cell r="C634" t="str">
            <v>CISCO WS-C1912C-A</v>
          </cell>
          <cell r="J634" t="str">
            <v>BC</v>
          </cell>
          <cell r="K634" t="str">
            <v>cam 121</v>
          </cell>
          <cell r="N634" t="str">
            <v>DATA NET SYSTEM</v>
          </cell>
          <cell r="O634" t="str">
            <v>Factura</v>
          </cell>
          <cell r="P634">
            <v>3851481</v>
          </cell>
          <cell r="Q634">
            <v>36137</v>
          </cell>
          <cell r="R634">
            <v>27509316</v>
          </cell>
          <cell r="S634">
            <v>2667</v>
          </cell>
          <cell r="T634">
            <v>3</v>
          </cell>
          <cell r="U634" t="str">
            <v>3.9.</v>
          </cell>
          <cell r="V634" t="str">
            <v>Calculatoare electronice si echipamente periferice</v>
          </cell>
          <cell r="W634" t="str">
            <v>Hardware</v>
          </cell>
          <cell r="X634" t="str">
            <v>Personal Computers &amp; Related Equipment</v>
          </cell>
          <cell r="Y634">
            <v>36137</v>
          </cell>
          <cell r="Z634">
            <v>36161</v>
          </cell>
          <cell r="AC634">
            <v>36</v>
          </cell>
          <cell r="AD634">
            <v>36</v>
          </cell>
          <cell r="AF634">
            <v>35</v>
          </cell>
          <cell r="AG634">
            <v>0</v>
          </cell>
          <cell r="AH634">
            <v>35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212301</v>
          </cell>
          <cell r="AO634">
            <v>2123201</v>
          </cell>
          <cell r="AP634">
            <v>764147.66666666663</v>
          </cell>
          <cell r="AQ634">
            <v>74.083333333333329</v>
          </cell>
          <cell r="AR634">
            <v>764147.66666666663</v>
          </cell>
          <cell r="AS634">
            <v>74.083333333333329</v>
          </cell>
          <cell r="AT634">
            <v>26745168.333333332</v>
          </cell>
          <cell r="AU634">
            <v>2592.9166666666665</v>
          </cell>
          <cell r="AV634">
            <v>2813202</v>
          </cell>
          <cell r="AW634">
            <v>26745168.333333332</v>
          </cell>
          <cell r="AX634">
            <v>2592.9166666666665</v>
          </cell>
          <cell r="AZ634">
            <v>6811000</v>
          </cell>
          <cell r="BA634">
            <v>1</v>
          </cell>
          <cell r="BD634" t="str">
            <v>MR65380</v>
          </cell>
          <cell r="BE634">
            <v>2021</v>
          </cell>
          <cell r="BF634">
            <v>1</v>
          </cell>
        </row>
        <row r="635">
          <cell r="A635" t="str">
            <v>J 030089</v>
          </cell>
          <cell r="B635" t="str">
            <v>827/1999</v>
          </cell>
          <cell r="C635" t="str">
            <v>COMPAQ DESKPRO EP 6400 64 MB+MONITOR</v>
          </cell>
          <cell r="J635" t="str">
            <v>BC</v>
          </cell>
          <cell r="N635" t="str">
            <v>FIX COMPUTERS</v>
          </cell>
          <cell r="O635" t="str">
            <v>Factura</v>
          </cell>
          <cell r="P635">
            <v>99030084</v>
          </cell>
          <cell r="Q635">
            <v>36250</v>
          </cell>
          <cell r="R635">
            <v>26621093</v>
          </cell>
          <cell r="S635">
            <v>1842.29</v>
          </cell>
          <cell r="T635">
            <v>3</v>
          </cell>
          <cell r="U635" t="str">
            <v>3.9.</v>
          </cell>
          <cell r="V635" t="str">
            <v>Calculatoare electronice si echipamente periferice</v>
          </cell>
          <cell r="W635" t="str">
            <v>Hardware</v>
          </cell>
          <cell r="X635" t="str">
            <v>Personal Computers &amp; Related Equipment</v>
          </cell>
          <cell r="Y635">
            <v>36250</v>
          </cell>
          <cell r="Z635">
            <v>36251</v>
          </cell>
          <cell r="AC635">
            <v>36</v>
          </cell>
          <cell r="AD635">
            <v>36</v>
          </cell>
          <cell r="AF635">
            <v>32</v>
          </cell>
          <cell r="AG635">
            <v>0</v>
          </cell>
          <cell r="AH635">
            <v>32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212301</v>
          </cell>
          <cell r="AO635">
            <v>2123201</v>
          </cell>
          <cell r="AP635">
            <v>739474.8055555555</v>
          </cell>
          <cell r="AQ635">
            <v>51.174722222222222</v>
          </cell>
          <cell r="AR635">
            <v>739474.8055555555</v>
          </cell>
          <cell r="AS635">
            <v>51.174722222222222</v>
          </cell>
          <cell r="AT635">
            <v>23663193.777777776</v>
          </cell>
          <cell r="AU635">
            <v>1637.5911111111109</v>
          </cell>
          <cell r="AV635">
            <v>2813202</v>
          </cell>
          <cell r="AW635">
            <v>23663193.777777776</v>
          </cell>
          <cell r="AX635">
            <v>1637.5911111111109</v>
          </cell>
          <cell r="AZ635">
            <v>6811000</v>
          </cell>
          <cell r="BA635">
            <v>1</v>
          </cell>
          <cell r="BD635" t="str">
            <v>MR65380</v>
          </cell>
          <cell r="BE635">
            <v>2021</v>
          </cell>
          <cell r="BF635">
            <v>1</v>
          </cell>
        </row>
        <row r="636">
          <cell r="A636" t="str">
            <v>J 030203</v>
          </cell>
          <cell r="B636" t="str">
            <v>843/1999</v>
          </cell>
          <cell r="C636" t="str">
            <v>IMPRIMANTA HP LASER JET 4050N</v>
          </cell>
          <cell r="J636" t="str">
            <v>BC</v>
          </cell>
          <cell r="N636" t="str">
            <v>S&amp;T ROMANIA SRL</v>
          </cell>
          <cell r="O636" t="str">
            <v>Factura</v>
          </cell>
          <cell r="P636">
            <v>853</v>
          </cell>
          <cell r="Q636">
            <v>36291</v>
          </cell>
          <cell r="R636">
            <v>25549425</v>
          </cell>
          <cell r="S636">
            <v>1714.73</v>
          </cell>
          <cell r="T636">
            <v>3</v>
          </cell>
          <cell r="U636" t="str">
            <v>3.9.</v>
          </cell>
          <cell r="V636" t="str">
            <v>Calculatoare electronice si echipamente periferice</v>
          </cell>
          <cell r="W636" t="str">
            <v>Hardware</v>
          </cell>
          <cell r="X636" t="str">
            <v>Personal Computers &amp; Related Equipment</v>
          </cell>
          <cell r="Y636">
            <v>36291</v>
          </cell>
          <cell r="Z636">
            <v>36312</v>
          </cell>
          <cell r="AC636">
            <v>36</v>
          </cell>
          <cell r="AD636">
            <v>36</v>
          </cell>
          <cell r="AF636">
            <v>30</v>
          </cell>
          <cell r="AG636">
            <v>0</v>
          </cell>
          <cell r="AH636">
            <v>30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212301</v>
          </cell>
          <cell r="AO636">
            <v>2123201</v>
          </cell>
          <cell r="AP636">
            <v>709706.25</v>
          </cell>
          <cell r="AQ636">
            <v>47.631388888888893</v>
          </cell>
          <cell r="AR636">
            <v>709706.25</v>
          </cell>
          <cell r="AS636">
            <v>47.631388888888893</v>
          </cell>
          <cell r="AT636">
            <v>21291187.5</v>
          </cell>
          <cell r="AU636">
            <v>1428.9416666666668</v>
          </cell>
          <cell r="AV636">
            <v>2813202</v>
          </cell>
          <cell r="AW636">
            <v>21291187.5</v>
          </cell>
          <cell r="AX636">
            <v>1428.9416666666668</v>
          </cell>
          <cell r="AZ636">
            <v>6811000</v>
          </cell>
          <cell r="BA636">
            <v>1</v>
          </cell>
          <cell r="BD636" t="str">
            <v>MR65380</v>
          </cell>
          <cell r="BE636">
            <v>2021</v>
          </cell>
          <cell r="BF636">
            <v>1</v>
          </cell>
        </row>
        <row r="637">
          <cell r="A637" t="str">
            <v>J 030109/202</v>
          </cell>
          <cell r="B637" t="str">
            <v>17/2000</v>
          </cell>
          <cell r="C637" t="str">
            <v>COMPAQ DESKPRO EP600 MHZ 64MB</v>
          </cell>
          <cell r="J637" t="str">
            <v>BC</v>
          </cell>
          <cell r="N637" t="str">
            <v>FIX COMPUTERS</v>
          </cell>
          <cell r="O637" t="str">
            <v>Factura</v>
          </cell>
          <cell r="P637">
            <v>5748024</v>
          </cell>
          <cell r="Q637">
            <v>36691</v>
          </cell>
          <cell r="R637">
            <v>20463265</v>
          </cell>
          <cell r="S637">
            <v>980.23</v>
          </cell>
          <cell r="T637">
            <v>3</v>
          </cell>
          <cell r="U637" t="str">
            <v>3.9.</v>
          </cell>
          <cell r="V637" t="str">
            <v>Calculatoare electronice si echipamente periferice</v>
          </cell>
          <cell r="W637" t="str">
            <v>Hardware</v>
          </cell>
          <cell r="X637" t="str">
            <v>Personal Computers &amp; Related Equipment</v>
          </cell>
          <cell r="Y637">
            <v>36691</v>
          </cell>
          <cell r="Z637">
            <v>36708</v>
          </cell>
          <cell r="AC637">
            <v>36</v>
          </cell>
          <cell r="AD637">
            <v>36</v>
          </cell>
          <cell r="AF637">
            <v>17</v>
          </cell>
          <cell r="AG637">
            <v>0</v>
          </cell>
          <cell r="AH637">
            <v>17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212301</v>
          </cell>
          <cell r="AO637">
            <v>2123201</v>
          </cell>
          <cell r="AP637">
            <v>568424.02777777775</v>
          </cell>
          <cell r="AQ637">
            <v>27.22861111111111</v>
          </cell>
          <cell r="AR637">
            <v>568424.02777777775</v>
          </cell>
          <cell r="AS637">
            <v>27.22861111111111</v>
          </cell>
          <cell r="AT637">
            <v>9663208.472222222</v>
          </cell>
          <cell r="AU637">
            <v>462.88638888888886</v>
          </cell>
          <cell r="AV637">
            <v>2813202</v>
          </cell>
          <cell r="AW637">
            <v>9663208.472222222</v>
          </cell>
          <cell r="AX637">
            <v>462.88638888888886</v>
          </cell>
          <cell r="AZ637">
            <v>6811000</v>
          </cell>
          <cell r="BA637">
            <v>1</v>
          </cell>
          <cell r="BD637" t="str">
            <v>MR65380</v>
          </cell>
          <cell r="BE637">
            <v>2021</v>
          </cell>
          <cell r="BF637">
            <v>1</v>
          </cell>
        </row>
        <row r="638">
          <cell r="A638" t="str">
            <v>J 030207</v>
          </cell>
          <cell r="B638" t="str">
            <v>18/2000</v>
          </cell>
          <cell r="C638" t="str">
            <v>COMPAQ DESKPRO EP600MHZ 64MB</v>
          </cell>
          <cell r="J638" t="str">
            <v>BC</v>
          </cell>
          <cell r="N638" t="str">
            <v>FIX COMPUTERS</v>
          </cell>
          <cell r="O638" t="str">
            <v>Factura</v>
          </cell>
          <cell r="P638">
            <v>5748024</v>
          </cell>
          <cell r="Q638">
            <v>36691</v>
          </cell>
          <cell r="R638">
            <v>20463265</v>
          </cell>
          <cell r="S638">
            <v>980.23</v>
          </cell>
          <cell r="T638">
            <v>3</v>
          </cell>
          <cell r="U638" t="str">
            <v>3.9.</v>
          </cell>
          <cell r="V638" t="str">
            <v>Calculatoare electronice si echipamente periferice</v>
          </cell>
          <cell r="W638" t="str">
            <v>Hardware</v>
          </cell>
          <cell r="X638" t="str">
            <v>Personal Computers &amp; Related Equipment</v>
          </cell>
          <cell r="Y638">
            <v>36691</v>
          </cell>
          <cell r="Z638">
            <v>36708</v>
          </cell>
          <cell r="AC638">
            <v>36</v>
          </cell>
          <cell r="AD638">
            <v>36</v>
          </cell>
          <cell r="AF638">
            <v>17</v>
          </cell>
          <cell r="AG638">
            <v>0</v>
          </cell>
          <cell r="AH638">
            <v>17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212301</v>
          </cell>
          <cell r="AO638">
            <v>2123201</v>
          </cell>
          <cell r="AP638">
            <v>568424.02777777775</v>
          </cell>
          <cell r="AQ638">
            <v>27.22861111111111</v>
          </cell>
          <cell r="AR638">
            <v>568424.02777777775</v>
          </cell>
          <cell r="AS638">
            <v>27.22861111111111</v>
          </cell>
          <cell r="AT638">
            <v>9663208.472222222</v>
          </cell>
          <cell r="AU638">
            <v>462.88638888888886</v>
          </cell>
          <cell r="AV638">
            <v>2813202</v>
          </cell>
          <cell r="AW638">
            <v>9663208.472222222</v>
          </cell>
          <cell r="AX638">
            <v>462.88638888888886</v>
          </cell>
          <cell r="AZ638">
            <v>6811000</v>
          </cell>
          <cell r="BA638">
            <v>1</v>
          </cell>
          <cell r="BD638" t="str">
            <v>MR65380</v>
          </cell>
          <cell r="BE638">
            <v>2021</v>
          </cell>
          <cell r="BF638">
            <v>1</v>
          </cell>
        </row>
        <row r="639">
          <cell r="A639" t="str">
            <v>J 030218</v>
          </cell>
          <cell r="B639" t="str">
            <v>19/2000</v>
          </cell>
          <cell r="C639" t="str">
            <v>COMPAQ DESKPRO EP600MHZ 64MB</v>
          </cell>
          <cell r="J639" t="str">
            <v>BC</v>
          </cell>
          <cell r="N639" t="str">
            <v>FIX COMPUTERS</v>
          </cell>
          <cell r="O639" t="str">
            <v>Factura</v>
          </cell>
          <cell r="P639">
            <v>5748024</v>
          </cell>
          <cell r="Q639">
            <v>36691</v>
          </cell>
          <cell r="R639">
            <v>20463265</v>
          </cell>
          <cell r="S639">
            <v>980.23</v>
          </cell>
          <cell r="T639">
            <v>3</v>
          </cell>
          <cell r="U639" t="str">
            <v>3.9.</v>
          </cell>
          <cell r="V639" t="str">
            <v>Calculatoare electronice si echipamente periferice</v>
          </cell>
          <cell r="W639" t="str">
            <v>Hardware</v>
          </cell>
          <cell r="X639" t="str">
            <v>Personal Computers &amp; Related Equipment</v>
          </cell>
          <cell r="Y639">
            <v>36691</v>
          </cell>
          <cell r="Z639">
            <v>36708</v>
          </cell>
          <cell r="AC639">
            <v>36</v>
          </cell>
          <cell r="AD639">
            <v>36</v>
          </cell>
          <cell r="AF639">
            <v>17</v>
          </cell>
          <cell r="AG639">
            <v>0</v>
          </cell>
          <cell r="AH639">
            <v>17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212301</v>
          </cell>
          <cell r="AO639">
            <v>2123201</v>
          </cell>
          <cell r="AP639">
            <v>568424.02777777775</v>
          </cell>
          <cell r="AQ639">
            <v>27.22861111111111</v>
          </cell>
          <cell r="AR639">
            <v>568424.02777777775</v>
          </cell>
          <cell r="AS639">
            <v>27.22861111111111</v>
          </cell>
          <cell r="AT639">
            <v>9663208.472222222</v>
          </cell>
          <cell r="AU639">
            <v>462.88638888888886</v>
          </cell>
          <cell r="AV639">
            <v>2813202</v>
          </cell>
          <cell r="AW639">
            <v>9663208.472222222</v>
          </cell>
          <cell r="AX639">
            <v>462.88638888888886</v>
          </cell>
          <cell r="AZ639">
            <v>6811000</v>
          </cell>
          <cell r="BA639">
            <v>1</v>
          </cell>
          <cell r="BD639" t="str">
            <v>MR65380</v>
          </cell>
          <cell r="BE639">
            <v>2021</v>
          </cell>
          <cell r="BF639">
            <v>1</v>
          </cell>
        </row>
        <row r="640">
          <cell r="A640" t="str">
            <v>J 030254</v>
          </cell>
          <cell r="B640" t="str">
            <v>16/2000</v>
          </cell>
          <cell r="C640" t="str">
            <v>CALCULATOR COMPAQ DESKPRO EP600MHZ 64MB</v>
          </cell>
          <cell r="J640" t="str">
            <v>BC</v>
          </cell>
          <cell r="N640" t="str">
            <v>FIX COMPUTERS</v>
          </cell>
          <cell r="O640" t="str">
            <v>Factura</v>
          </cell>
          <cell r="P640">
            <v>5748024</v>
          </cell>
          <cell r="Q640">
            <v>36691</v>
          </cell>
          <cell r="R640">
            <v>20463265</v>
          </cell>
          <cell r="S640">
            <v>980.23</v>
          </cell>
          <cell r="T640">
            <v>3</v>
          </cell>
          <cell r="U640" t="str">
            <v>3.9.</v>
          </cell>
          <cell r="V640" t="str">
            <v>Calculatoare electronice si echipamente periferice</v>
          </cell>
          <cell r="W640" t="str">
            <v>Hardware</v>
          </cell>
          <cell r="X640" t="str">
            <v>Personal Computers &amp; Related Equipment</v>
          </cell>
          <cell r="Y640">
            <v>36691</v>
          </cell>
          <cell r="Z640">
            <v>36708</v>
          </cell>
          <cell r="AC640">
            <v>36</v>
          </cell>
          <cell r="AD640">
            <v>36</v>
          </cell>
          <cell r="AF640">
            <v>17</v>
          </cell>
          <cell r="AG640">
            <v>0</v>
          </cell>
          <cell r="AH640">
            <v>17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212301</v>
          </cell>
          <cell r="AO640">
            <v>2123201</v>
          </cell>
          <cell r="AP640">
            <v>568424.02777777775</v>
          </cell>
          <cell r="AQ640">
            <v>27.22861111111111</v>
          </cell>
          <cell r="AR640">
            <v>568424.02777777775</v>
          </cell>
          <cell r="AS640">
            <v>27.22861111111111</v>
          </cell>
          <cell r="AT640">
            <v>9663208.472222222</v>
          </cell>
          <cell r="AU640">
            <v>462.88638888888886</v>
          </cell>
          <cell r="AV640">
            <v>2813202</v>
          </cell>
          <cell r="AW640">
            <v>9663208.472222222</v>
          </cell>
          <cell r="AX640">
            <v>462.88638888888886</v>
          </cell>
          <cell r="AZ640">
            <v>6811000</v>
          </cell>
          <cell r="BA640">
            <v>1</v>
          </cell>
          <cell r="BD640" t="str">
            <v>MR65380</v>
          </cell>
          <cell r="BE640">
            <v>2021</v>
          </cell>
          <cell r="BF640">
            <v>1</v>
          </cell>
        </row>
        <row r="641">
          <cell r="A641" t="str">
            <v>J 030255</v>
          </cell>
          <cell r="B641" t="str">
            <v>20/2000</v>
          </cell>
          <cell r="C641" t="str">
            <v>COMPAQ DESKPRO EP600MHZ 64MB</v>
          </cell>
          <cell r="J641" t="str">
            <v>BC</v>
          </cell>
          <cell r="N641" t="str">
            <v>FIX COMPUTERS</v>
          </cell>
          <cell r="O641" t="str">
            <v>Factura</v>
          </cell>
          <cell r="P641">
            <v>5748024</v>
          </cell>
          <cell r="Q641">
            <v>36691</v>
          </cell>
          <cell r="R641">
            <v>20463265</v>
          </cell>
          <cell r="S641">
            <v>980.23</v>
          </cell>
          <cell r="T641">
            <v>3</v>
          </cell>
          <cell r="U641" t="str">
            <v>3.9.</v>
          </cell>
          <cell r="V641" t="str">
            <v>Calculatoare electronice si echipamente periferice</v>
          </cell>
          <cell r="W641" t="str">
            <v>Hardware</v>
          </cell>
          <cell r="X641" t="str">
            <v>Personal Computers &amp; Related Equipment</v>
          </cell>
          <cell r="Y641">
            <v>36691</v>
          </cell>
          <cell r="Z641">
            <v>36708</v>
          </cell>
          <cell r="AC641">
            <v>36</v>
          </cell>
          <cell r="AD641">
            <v>36</v>
          </cell>
          <cell r="AF641">
            <v>17</v>
          </cell>
          <cell r="AG641">
            <v>0</v>
          </cell>
          <cell r="AH641">
            <v>17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212301</v>
          </cell>
          <cell r="AO641">
            <v>2123201</v>
          </cell>
          <cell r="AP641">
            <v>568424.02777777775</v>
          </cell>
          <cell r="AQ641">
            <v>27.22861111111111</v>
          </cell>
          <cell r="AR641">
            <v>568424.02777777775</v>
          </cell>
          <cell r="AS641">
            <v>27.22861111111111</v>
          </cell>
          <cell r="AT641">
            <v>9663208.472222222</v>
          </cell>
          <cell r="AU641">
            <v>462.88638888888886</v>
          </cell>
          <cell r="AV641">
            <v>2813202</v>
          </cell>
          <cell r="AW641">
            <v>9663208.472222222</v>
          </cell>
          <cell r="AX641">
            <v>462.88638888888886</v>
          </cell>
          <cell r="AZ641">
            <v>6811000</v>
          </cell>
          <cell r="BA641">
            <v>1</v>
          </cell>
          <cell r="BD641" t="str">
            <v>MR65380</v>
          </cell>
          <cell r="BE641">
            <v>2021</v>
          </cell>
          <cell r="BF641">
            <v>1</v>
          </cell>
        </row>
        <row r="642">
          <cell r="A642" t="str">
            <v>J 030256</v>
          </cell>
          <cell r="B642" t="str">
            <v>21/2000</v>
          </cell>
          <cell r="C642" t="str">
            <v>COMPAQ DESKPRO EP600MHZ 64MB</v>
          </cell>
          <cell r="J642" t="str">
            <v>BC</v>
          </cell>
          <cell r="N642" t="str">
            <v>FIX COMPUTERS</v>
          </cell>
          <cell r="O642" t="str">
            <v>Factura</v>
          </cell>
          <cell r="P642">
            <v>5748024</v>
          </cell>
          <cell r="Q642">
            <v>36691</v>
          </cell>
          <cell r="R642">
            <v>20463265</v>
          </cell>
          <cell r="S642">
            <v>980.23</v>
          </cell>
          <cell r="T642">
            <v>3</v>
          </cell>
          <cell r="U642" t="str">
            <v>3.9.</v>
          </cell>
          <cell r="V642" t="str">
            <v>Calculatoare electronice si echipamente periferice</v>
          </cell>
          <cell r="W642" t="str">
            <v>Hardware</v>
          </cell>
          <cell r="X642" t="str">
            <v>Personal Computers &amp; Related Equipment</v>
          </cell>
          <cell r="Y642">
            <v>36691</v>
          </cell>
          <cell r="Z642">
            <v>36708</v>
          </cell>
          <cell r="AC642">
            <v>36</v>
          </cell>
          <cell r="AD642">
            <v>36</v>
          </cell>
          <cell r="AF642">
            <v>17</v>
          </cell>
          <cell r="AG642">
            <v>0</v>
          </cell>
          <cell r="AH642">
            <v>17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212301</v>
          </cell>
          <cell r="AO642">
            <v>2123201</v>
          </cell>
          <cell r="AP642">
            <v>568424.02777777775</v>
          </cell>
          <cell r="AQ642">
            <v>27.22861111111111</v>
          </cell>
          <cell r="AR642">
            <v>568424.02777777775</v>
          </cell>
          <cell r="AS642">
            <v>27.22861111111111</v>
          </cell>
          <cell r="AT642">
            <v>9663208.472222222</v>
          </cell>
          <cell r="AU642">
            <v>462.88638888888886</v>
          </cell>
          <cell r="AV642">
            <v>2813202</v>
          </cell>
          <cell r="AW642">
            <v>9663208.472222222</v>
          </cell>
          <cell r="AX642">
            <v>462.88638888888886</v>
          </cell>
          <cell r="AZ642">
            <v>6811000</v>
          </cell>
          <cell r="BA642">
            <v>1</v>
          </cell>
          <cell r="BD642" t="str">
            <v>MR65380</v>
          </cell>
          <cell r="BE642">
            <v>2021</v>
          </cell>
          <cell r="BF642">
            <v>1</v>
          </cell>
        </row>
        <row r="643">
          <cell r="A643" t="str">
            <v>J 030257</v>
          </cell>
          <cell r="B643" t="str">
            <v>22/2000</v>
          </cell>
          <cell r="C643" t="str">
            <v>COMPAQ DESKPRO EP600MHZ 64MB</v>
          </cell>
          <cell r="J643" t="str">
            <v>BC</v>
          </cell>
          <cell r="N643" t="str">
            <v>FIX COMPUTERS</v>
          </cell>
          <cell r="O643" t="str">
            <v>Factura</v>
          </cell>
          <cell r="P643">
            <v>5748024</v>
          </cell>
          <cell r="Q643">
            <v>36691</v>
          </cell>
          <cell r="R643">
            <v>20463265</v>
          </cell>
          <cell r="S643">
            <v>980.23</v>
          </cell>
          <cell r="T643">
            <v>3</v>
          </cell>
          <cell r="U643" t="str">
            <v>3.9.</v>
          </cell>
          <cell r="V643" t="str">
            <v>Calculatoare electronice si echipamente periferice</v>
          </cell>
          <cell r="W643" t="str">
            <v>Hardware</v>
          </cell>
          <cell r="X643" t="str">
            <v>Personal Computers &amp; Related Equipment</v>
          </cell>
          <cell r="Y643">
            <v>36691</v>
          </cell>
          <cell r="Z643">
            <v>36708</v>
          </cell>
          <cell r="AC643">
            <v>36</v>
          </cell>
          <cell r="AD643">
            <v>36</v>
          </cell>
          <cell r="AF643">
            <v>17</v>
          </cell>
          <cell r="AG643">
            <v>0</v>
          </cell>
          <cell r="AH643">
            <v>17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212301</v>
          </cell>
          <cell r="AO643">
            <v>2123201</v>
          </cell>
          <cell r="AP643">
            <v>568424.02777777775</v>
          </cell>
          <cell r="AQ643">
            <v>27.22861111111111</v>
          </cell>
          <cell r="AR643">
            <v>568424.02777777775</v>
          </cell>
          <cell r="AS643">
            <v>27.22861111111111</v>
          </cell>
          <cell r="AT643">
            <v>9663208.472222222</v>
          </cell>
          <cell r="AU643">
            <v>462.88638888888886</v>
          </cell>
          <cell r="AV643">
            <v>2813202</v>
          </cell>
          <cell r="AW643">
            <v>9663208.472222222</v>
          </cell>
          <cell r="AX643">
            <v>462.88638888888886</v>
          </cell>
          <cell r="AZ643">
            <v>6811000</v>
          </cell>
          <cell r="BA643">
            <v>1</v>
          </cell>
          <cell r="BD643" t="str">
            <v>MR65380</v>
          </cell>
          <cell r="BE643">
            <v>2021</v>
          </cell>
          <cell r="BF643">
            <v>1</v>
          </cell>
        </row>
        <row r="644">
          <cell r="A644" t="str">
            <v>J 030258</v>
          </cell>
          <cell r="B644" t="str">
            <v>23/2000</v>
          </cell>
          <cell r="C644" t="str">
            <v>COMPAQ DESKPRO EP600MHZ 64MB</v>
          </cell>
          <cell r="J644" t="str">
            <v>BC</v>
          </cell>
          <cell r="N644" t="str">
            <v>FIX COMPUTERS</v>
          </cell>
          <cell r="O644" t="str">
            <v>Factura</v>
          </cell>
          <cell r="P644">
            <v>5748024</v>
          </cell>
          <cell r="Q644">
            <v>36691</v>
          </cell>
          <cell r="R644">
            <v>20463265</v>
          </cell>
          <cell r="S644">
            <v>980.23</v>
          </cell>
          <cell r="T644">
            <v>3</v>
          </cell>
          <cell r="U644" t="str">
            <v>3.9.</v>
          </cell>
          <cell r="V644" t="str">
            <v>Calculatoare electronice si echipamente periferice</v>
          </cell>
          <cell r="W644" t="str">
            <v>Hardware</v>
          </cell>
          <cell r="X644" t="str">
            <v>Personal Computers &amp; Related Equipment</v>
          </cell>
          <cell r="Y644">
            <v>36691</v>
          </cell>
          <cell r="Z644">
            <v>36708</v>
          </cell>
          <cell r="AC644">
            <v>36</v>
          </cell>
          <cell r="AD644">
            <v>36</v>
          </cell>
          <cell r="AF644">
            <v>17</v>
          </cell>
          <cell r="AG644">
            <v>0</v>
          </cell>
          <cell r="AH644">
            <v>17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212301</v>
          </cell>
          <cell r="AO644">
            <v>2123201</v>
          </cell>
          <cell r="AP644">
            <v>568424.02777777775</v>
          </cell>
          <cell r="AQ644">
            <v>27.22861111111111</v>
          </cell>
          <cell r="AR644">
            <v>568424.02777777775</v>
          </cell>
          <cell r="AS644">
            <v>27.22861111111111</v>
          </cell>
          <cell r="AT644">
            <v>9663208.472222222</v>
          </cell>
          <cell r="AU644">
            <v>462.88638888888886</v>
          </cell>
          <cell r="AV644">
            <v>2813202</v>
          </cell>
          <cell r="AW644">
            <v>9663208.472222222</v>
          </cell>
          <cell r="AX644">
            <v>462.88638888888886</v>
          </cell>
          <cell r="AZ644">
            <v>6811000</v>
          </cell>
          <cell r="BA644">
            <v>1</v>
          </cell>
          <cell r="BD644" t="str">
            <v>MR65380</v>
          </cell>
          <cell r="BE644">
            <v>2021</v>
          </cell>
          <cell r="BF644">
            <v>1</v>
          </cell>
        </row>
        <row r="645">
          <cell r="A645" t="str">
            <v>J 030875</v>
          </cell>
          <cell r="B645" t="str">
            <v>13/2001</v>
          </cell>
          <cell r="C645" t="str">
            <v>HARD DRIVE SCSI</v>
          </cell>
          <cell r="N645" t="str">
            <v>FIX COMPUTERS</v>
          </cell>
          <cell r="O645" t="str">
            <v>Factura</v>
          </cell>
          <cell r="P645">
            <v>5749485</v>
          </cell>
          <cell r="Q645">
            <v>36889</v>
          </cell>
          <cell r="R645">
            <v>20445200</v>
          </cell>
          <cell r="S645">
            <v>792.11</v>
          </cell>
          <cell r="T645">
            <v>3</v>
          </cell>
          <cell r="U645" t="str">
            <v>3.9.</v>
          </cell>
          <cell r="V645" t="str">
            <v>Calculatoare electronice si echipamente periferice</v>
          </cell>
          <cell r="W645" t="str">
            <v>Hardware</v>
          </cell>
          <cell r="X645" t="str">
            <v>Personal Computers &amp; Related Equipment</v>
          </cell>
          <cell r="Y645">
            <v>36889</v>
          </cell>
          <cell r="Z645">
            <v>36892</v>
          </cell>
          <cell r="AC645">
            <v>36</v>
          </cell>
          <cell r="AD645">
            <v>36</v>
          </cell>
          <cell r="AF645">
            <v>11</v>
          </cell>
          <cell r="AG645">
            <v>0</v>
          </cell>
          <cell r="AH645">
            <v>11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212301</v>
          </cell>
          <cell r="AO645">
            <v>2123201</v>
          </cell>
          <cell r="AP645">
            <v>567922.22222222225</v>
          </cell>
          <cell r="AQ645">
            <v>22.003055555555555</v>
          </cell>
          <cell r="AR645">
            <v>567922.22222222225</v>
          </cell>
          <cell r="AS645">
            <v>22.003055555555555</v>
          </cell>
          <cell r="AT645">
            <v>6247144.444444445</v>
          </cell>
          <cell r="AU645">
            <v>242.03361111111113</v>
          </cell>
          <cell r="AV645">
            <v>2813202</v>
          </cell>
          <cell r="AW645">
            <v>6247144.444444445</v>
          </cell>
          <cell r="AX645">
            <v>242.03361111111113</v>
          </cell>
          <cell r="AZ645">
            <v>6811000</v>
          </cell>
          <cell r="BA645">
            <v>1</v>
          </cell>
          <cell r="BD645" t="str">
            <v>MR65380</v>
          </cell>
          <cell r="BE645">
            <v>2021</v>
          </cell>
          <cell r="BF645">
            <v>1</v>
          </cell>
        </row>
        <row r="646">
          <cell r="A646" t="str">
            <v>J 030876</v>
          </cell>
          <cell r="B646" t="str">
            <v>14/2001</v>
          </cell>
          <cell r="C646" t="str">
            <v>HARD DRIVE SCSI</v>
          </cell>
          <cell r="N646" t="str">
            <v>FIX COMPUTERS</v>
          </cell>
          <cell r="O646" t="str">
            <v>Factura</v>
          </cell>
          <cell r="P646">
            <v>5749485</v>
          </cell>
          <cell r="Q646">
            <v>36889</v>
          </cell>
          <cell r="R646">
            <v>20445200</v>
          </cell>
          <cell r="S646">
            <v>792.11</v>
          </cell>
          <cell r="T646">
            <v>3</v>
          </cell>
          <cell r="U646" t="str">
            <v>3.9.</v>
          </cell>
          <cell r="V646" t="str">
            <v>Calculatoare electronice si echipamente periferice</v>
          </cell>
          <cell r="W646" t="str">
            <v>Hardware</v>
          </cell>
          <cell r="X646" t="str">
            <v>Personal Computers &amp; Related Equipment</v>
          </cell>
          <cell r="Y646">
            <v>36889</v>
          </cell>
          <cell r="Z646">
            <v>36892</v>
          </cell>
          <cell r="AC646">
            <v>36</v>
          </cell>
          <cell r="AD646">
            <v>36</v>
          </cell>
          <cell r="AF646">
            <v>11</v>
          </cell>
          <cell r="AG646">
            <v>0</v>
          </cell>
          <cell r="AH646">
            <v>11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212301</v>
          </cell>
          <cell r="AO646">
            <v>2123201</v>
          </cell>
          <cell r="AP646">
            <v>567922.22222222225</v>
          </cell>
          <cell r="AQ646">
            <v>22.003055555555555</v>
          </cell>
          <cell r="AR646">
            <v>567922.22222222225</v>
          </cell>
          <cell r="AS646">
            <v>22.003055555555555</v>
          </cell>
          <cell r="AT646">
            <v>6247144.444444445</v>
          </cell>
          <cell r="AU646">
            <v>242.03361111111113</v>
          </cell>
          <cell r="AV646">
            <v>2813202</v>
          </cell>
          <cell r="AW646">
            <v>6247144.444444445</v>
          </cell>
          <cell r="AX646">
            <v>242.03361111111113</v>
          </cell>
          <cell r="AZ646">
            <v>6811000</v>
          </cell>
          <cell r="BA646">
            <v>1</v>
          </cell>
          <cell r="BD646" t="str">
            <v>MR65380</v>
          </cell>
          <cell r="BE646">
            <v>2021</v>
          </cell>
          <cell r="BF646">
            <v>1</v>
          </cell>
        </row>
        <row r="647">
          <cell r="A647" t="str">
            <v>J 030079</v>
          </cell>
          <cell r="B647" t="str">
            <v>780/1999</v>
          </cell>
          <cell r="C647" t="str">
            <v>DESKPRO EP DT 6266+MONITOR+ACCES.</v>
          </cell>
          <cell r="J647" t="str">
            <v>BC</v>
          </cell>
          <cell r="N647" t="str">
            <v>FIX COMPUTERS</v>
          </cell>
          <cell r="O647" t="str">
            <v>Factura</v>
          </cell>
          <cell r="P647">
            <v>99010012</v>
          </cell>
          <cell r="Q647">
            <v>36168</v>
          </cell>
          <cell r="R647">
            <v>17319192</v>
          </cell>
          <cell r="S647">
            <v>1588.92</v>
          </cell>
          <cell r="T647">
            <v>3</v>
          </cell>
          <cell r="U647" t="str">
            <v>3.9.</v>
          </cell>
          <cell r="V647" t="str">
            <v>Calculatoare electronice si echipamente periferice</v>
          </cell>
          <cell r="W647" t="str">
            <v>Hardware</v>
          </cell>
          <cell r="X647" t="str">
            <v>Personal Computers &amp; Related Equipment</v>
          </cell>
          <cell r="Y647">
            <v>36168</v>
          </cell>
          <cell r="Z647">
            <v>36192</v>
          </cell>
          <cell r="AC647">
            <v>36</v>
          </cell>
          <cell r="AD647">
            <v>36</v>
          </cell>
          <cell r="AF647">
            <v>34</v>
          </cell>
          <cell r="AG647">
            <v>0</v>
          </cell>
          <cell r="AH647">
            <v>34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212301</v>
          </cell>
          <cell r="AO647">
            <v>2123201</v>
          </cell>
          <cell r="AP647">
            <v>481088.66666666669</v>
          </cell>
          <cell r="AQ647">
            <v>44.13666666666667</v>
          </cell>
          <cell r="AR647">
            <v>481088.66666666669</v>
          </cell>
          <cell r="AS647">
            <v>44.13666666666667</v>
          </cell>
          <cell r="AT647">
            <v>16357014.666666666</v>
          </cell>
          <cell r="AU647">
            <v>1500.6466666666668</v>
          </cell>
          <cell r="AV647">
            <v>2813202</v>
          </cell>
          <cell r="AW647">
            <v>16357014.666666666</v>
          </cell>
          <cell r="AX647">
            <v>1500.6466666666668</v>
          </cell>
          <cell r="AZ647">
            <v>6811000</v>
          </cell>
          <cell r="BA647">
            <v>1</v>
          </cell>
          <cell r="BD647" t="str">
            <v>MR65380</v>
          </cell>
          <cell r="BE647">
            <v>2021</v>
          </cell>
          <cell r="BF647">
            <v>1</v>
          </cell>
        </row>
        <row r="648">
          <cell r="A648" t="str">
            <v>J 030083</v>
          </cell>
          <cell r="B648" t="str">
            <v>781/1999</v>
          </cell>
          <cell r="C648" t="str">
            <v>DESKPRO EP DT 6266+MONITOR+ACCES.</v>
          </cell>
          <cell r="J648" t="str">
            <v>BC</v>
          </cell>
          <cell r="N648" t="str">
            <v>FIX COMPUTERS</v>
          </cell>
          <cell r="O648" t="str">
            <v>Factura</v>
          </cell>
          <cell r="P648">
            <v>99010012</v>
          </cell>
          <cell r="Q648">
            <v>36168</v>
          </cell>
          <cell r="R648">
            <v>17319192</v>
          </cell>
          <cell r="S648">
            <v>1588.92</v>
          </cell>
          <cell r="T648">
            <v>3</v>
          </cell>
          <cell r="U648" t="str">
            <v>3.9.</v>
          </cell>
          <cell r="V648" t="str">
            <v>Calculatoare electronice si echipamente periferice</v>
          </cell>
          <cell r="W648" t="str">
            <v>Hardware</v>
          </cell>
          <cell r="X648" t="str">
            <v>Personal Computers &amp; Related Equipment</v>
          </cell>
          <cell r="Y648">
            <v>36168</v>
          </cell>
          <cell r="Z648">
            <v>36192</v>
          </cell>
          <cell r="AC648">
            <v>36</v>
          </cell>
          <cell r="AD648">
            <v>36</v>
          </cell>
          <cell r="AF648">
            <v>34</v>
          </cell>
          <cell r="AG648">
            <v>0</v>
          </cell>
          <cell r="AH648">
            <v>34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212301</v>
          </cell>
          <cell r="AO648">
            <v>2123201</v>
          </cell>
          <cell r="AP648">
            <v>481088.66666666669</v>
          </cell>
          <cell r="AQ648">
            <v>44.13666666666667</v>
          </cell>
          <cell r="AR648">
            <v>481088.66666666669</v>
          </cell>
          <cell r="AS648">
            <v>44.13666666666667</v>
          </cell>
          <cell r="AT648">
            <v>16357014.666666666</v>
          </cell>
          <cell r="AU648">
            <v>1500.6466666666668</v>
          </cell>
          <cell r="AV648">
            <v>2813202</v>
          </cell>
          <cell r="AW648">
            <v>16357014.666666666</v>
          </cell>
          <cell r="AX648">
            <v>1500.6466666666668</v>
          </cell>
          <cell r="AZ648">
            <v>6811000</v>
          </cell>
          <cell r="BA648">
            <v>1</v>
          </cell>
          <cell r="BD648" t="str">
            <v>MR65380</v>
          </cell>
          <cell r="BE648">
            <v>2021</v>
          </cell>
          <cell r="BF648">
            <v>1</v>
          </cell>
        </row>
        <row r="649">
          <cell r="A649" t="str">
            <v>J 030031</v>
          </cell>
          <cell r="B649" t="str">
            <v>794/1999</v>
          </cell>
          <cell r="C649" t="str">
            <v>CISCO WS-C1924-A</v>
          </cell>
          <cell r="J649" t="str">
            <v>BC</v>
          </cell>
          <cell r="N649" t="str">
            <v>DATA NET SYSTEM</v>
          </cell>
          <cell r="O649" t="str">
            <v>Factura</v>
          </cell>
          <cell r="P649">
            <v>2566213</v>
          </cell>
          <cell r="Q649">
            <v>36171</v>
          </cell>
          <cell r="R649">
            <v>16931728</v>
          </cell>
          <cell r="S649">
            <v>1641.51</v>
          </cell>
          <cell r="T649">
            <v>3</v>
          </cell>
          <cell r="U649" t="str">
            <v>3.9.</v>
          </cell>
          <cell r="V649" t="str">
            <v>Calculatoare electronice si echipamente periferice</v>
          </cell>
          <cell r="W649" t="str">
            <v>Hardware</v>
          </cell>
          <cell r="X649" t="str">
            <v>Personal Computers &amp; Related Equipment</v>
          </cell>
          <cell r="Y649">
            <v>36171</v>
          </cell>
          <cell r="Z649">
            <v>36192</v>
          </cell>
          <cell r="AC649">
            <v>36</v>
          </cell>
          <cell r="AD649">
            <v>36</v>
          </cell>
          <cell r="AF649">
            <v>34</v>
          </cell>
          <cell r="AG649">
            <v>0</v>
          </cell>
          <cell r="AH649">
            <v>34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212301</v>
          </cell>
          <cell r="AO649">
            <v>2123201</v>
          </cell>
          <cell r="AP649">
            <v>470325.77777777775</v>
          </cell>
          <cell r="AQ649">
            <v>45.597499999999997</v>
          </cell>
          <cell r="AR649">
            <v>470325.77777777775</v>
          </cell>
          <cell r="AS649">
            <v>45.597499999999997</v>
          </cell>
          <cell r="AT649">
            <v>15991076.444444444</v>
          </cell>
          <cell r="AU649">
            <v>1550.3150000000001</v>
          </cell>
          <cell r="AV649">
            <v>2813202</v>
          </cell>
          <cell r="AW649">
            <v>15991076.444444444</v>
          </cell>
          <cell r="AX649">
            <v>1550.3150000000001</v>
          </cell>
          <cell r="AZ649">
            <v>6811000</v>
          </cell>
          <cell r="BA649">
            <v>1</v>
          </cell>
          <cell r="BD649" t="str">
            <v>MR65380</v>
          </cell>
          <cell r="BE649">
            <v>2021</v>
          </cell>
          <cell r="BF649">
            <v>1</v>
          </cell>
        </row>
        <row r="650">
          <cell r="A650" t="str">
            <v>J 030032</v>
          </cell>
          <cell r="B650" t="str">
            <v>795/1999</v>
          </cell>
          <cell r="C650" t="str">
            <v>CISCO WS-C1924-A</v>
          </cell>
          <cell r="J650" t="str">
            <v>BC</v>
          </cell>
          <cell r="N650" t="str">
            <v>DATA NET SYSTEM</v>
          </cell>
          <cell r="O650" t="str">
            <v>Factura</v>
          </cell>
          <cell r="P650">
            <v>2566213</v>
          </cell>
          <cell r="Q650">
            <v>36171</v>
          </cell>
          <cell r="R650">
            <v>16931728</v>
          </cell>
          <cell r="S650">
            <v>1641.51</v>
          </cell>
          <cell r="T650">
            <v>3</v>
          </cell>
          <cell r="U650" t="str">
            <v>3.9.</v>
          </cell>
          <cell r="V650" t="str">
            <v>Calculatoare electronice si echipamente periferice</v>
          </cell>
          <cell r="W650" t="str">
            <v>Hardware</v>
          </cell>
          <cell r="X650" t="str">
            <v>Personal Computers &amp; Related Equipment</v>
          </cell>
          <cell r="Y650">
            <v>36171</v>
          </cell>
          <cell r="Z650">
            <v>36192</v>
          </cell>
          <cell r="AC650">
            <v>36</v>
          </cell>
          <cell r="AD650">
            <v>36</v>
          </cell>
          <cell r="AF650">
            <v>34</v>
          </cell>
          <cell r="AG650">
            <v>0</v>
          </cell>
          <cell r="AH650">
            <v>34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212301</v>
          </cell>
          <cell r="AO650">
            <v>2123201</v>
          </cell>
          <cell r="AP650">
            <v>470325.77777777775</v>
          </cell>
          <cell r="AQ650">
            <v>45.597499999999997</v>
          </cell>
          <cell r="AR650">
            <v>470325.77777777775</v>
          </cell>
          <cell r="AS650">
            <v>45.597499999999997</v>
          </cell>
          <cell r="AT650">
            <v>15991076.444444444</v>
          </cell>
          <cell r="AU650">
            <v>1550.3150000000001</v>
          </cell>
          <cell r="AV650">
            <v>2813202</v>
          </cell>
          <cell r="AW650">
            <v>15991076.444444444</v>
          </cell>
          <cell r="AX650">
            <v>1550.3150000000001</v>
          </cell>
          <cell r="AZ650">
            <v>6811000</v>
          </cell>
          <cell r="BA650">
            <v>1</v>
          </cell>
          <cell r="BD650" t="str">
            <v>MR65380</v>
          </cell>
          <cell r="BE650">
            <v>2021</v>
          </cell>
          <cell r="BF650">
            <v>1</v>
          </cell>
        </row>
        <row r="651">
          <cell r="A651" t="str">
            <v>J 030033</v>
          </cell>
          <cell r="B651" t="str">
            <v>796/1999</v>
          </cell>
          <cell r="C651" t="str">
            <v>CISCO WS-C1924-A</v>
          </cell>
          <cell r="J651" t="str">
            <v>BC</v>
          </cell>
          <cell r="N651" t="str">
            <v>DATA NET SYSTEM</v>
          </cell>
          <cell r="O651" t="str">
            <v>Factura</v>
          </cell>
          <cell r="P651">
            <v>2566213</v>
          </cell>
          <cell r="Q651">
            <v>36171</v>
          </cell>
          <cell r="R651">
            <v>16931728</v>
          </cell>
          <cell r="S651">
            <v>1641.51</v>
          </cell>
          <cell r="T651">
            <v>3</v>
          </cell>
          <cell r="U651" t="str">
            <v>3.9.</v>
          </cell>
          <cell r="V651" t="str">
            <v>Calculatoare electronice si echipamente periferice</v>
          </cell>
          <cell r="W651" t="str">
            <v>Hardware</v>
          </cell>
          <cell r="X651" t="str">
            <v>Personal Computers &amp; Related Equipment</v>
          </cell>
          <cell r="Y651">
            <v>36171</v>
          </cell>
          <cell r="Z651">
            <v>36192</v>
          </cell>
          <cell r="AC651">
            <v>36</v>
          </cell>
          <cell r="AD651">
            <v>36</v>
          </cell>
          <cell r="AF651">
            <v>34</v>
          </cell>
          <cell r="AG651">
            <v>0</v>
          </cell>
          <cell r="AH651">
            <v>34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212301</v>
          </cell>
          <cell r="AO651">
            <v>2123201</v>
          </cell>
          <cell r="AP651">
            <v>470325.77777777775</v>
          </cell>
          <cell r="AQ651">
            <v>45.597499999999997</v>
          </cell>
          <cell r="AR651">
            <v>470325.77777777775</v>
          </cell>
          <cell r="AS651">
            <v>45.597499999999997</v>
          </cell>
          <cell r="AT651">
            <v>15991076.444444444</v>
          </cell>
          <cell r="AU651">
            <v>1550.3150000000001</v>
          </cell>
          <cell r="AV651">
            <v>2813202</v>
          </cell>
          <cell r="AW651">
            <v>15991076.444444444</v>
          </cell>
          <cell r="AX651">
            <v>1550.3150000000001</v>
          </cell>
          <cell r="AZ651">
            <v>6811000</v>
          </cell>
          <cell r="BA651">
            <v>1</v>
          </cell>
          <cell r="BD651" t="str">
            <v>MR65380</v>
          </cell>
          <cell r="BE651">
            <v>2021</v>
          </cell>
          <cell r="BF651">
            <v>1</v>
          </cell>
        </row>
        <row r="652">
          <cell r="A652" t="str">
            <v>J 030034</v>
          </cell>
          <cell r="B652" t="str">
            <v>797/1999</v>
          </cell>
          <cell r="C652" t="str">
            <v>CISCO WS-C1924-A</v>
          </cell>
          <cell r="J652" t="str">
            <v>BC</v>
          </cell>
          <cell r="N652" t="str">
            <v>DATA NET SYSTEM</v>
          </cell>
          <cell r="O652" t="str">
            <v>Factura</v>
          </cell>
          <cell r="P652">
            <v>2566213</v>
          </cell>
          <cell r="Q652">
            <v>36171</v>
          </cell>
          <cell r="R652">
            <v>16931728</v>
          </cell>
          <cell r="S652">
            <v>1641.51</v>
          </cell>
          <cell r="T652">
            <v>3</v>
          </cell>
          <cell r="U652" t="str">
            <v>3.9.</v>
          </cell>
          <cell r="V652" t="str">
            <v>Calculatoare electronice si echipamente periferice</v>
          </cell>
          <cell r="W652" t="str">
            <v>Hardware</v>
          </cell>
          <cell r="X652" t="str">
            <v>Personal Computers &amp; Related Equipment</v>
          </cell>
          <cell r="Y652">
            <v>36171</v>
          </cell>
          <cell r="Z652">
            <v>36192</v>
          </cell>
          <cell r="AC652">
            <v>36</v>
          </cell>
          <cell r="AD652">
            <v>36</v>
          </cell>
          <cell r="AF652">
            <v>34</v>
          </cell>
          <cell r="AG652">
            <v>0</v>
          </cell>
          <cell r="AH652">
            <v>34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212301</v>
          </cell>
          <cell r="AO652">
            <v>2123201</v>
          </cell>
          <cell r="AP652">
            <v>470325.77777777775</v>
          </cell>
          <cell r="AQ652">
            <v>45.597499999999997</v>
          </cell>
          <cell r="AR652">
            <v>470325.77777777775</v>
          </cell>
          <cell r="AS652">
            <v>45.597499999999997</v>
          </cell>
          <cell r="AT652">
            <v>15991076.444444444</v>
          </cell>
          <cell r="AU652">
            <v>1550.3150000000001</v>
          </cell>
          <cell r="AV652">
            <v>2813202</v>
          </cell>
          <cell r="AW652">
            <v>15991076.444444444</v>
          </cell>
          <cell r="AX652">
            <v>1550.3150000000001</v>
          </cell>
          <cell r="AZ652">
            <v>6811000</v>
          </cell>
          <cell r="BA652">
            <v>1</v>
          </cell>
          <cell r="BD652" t="str">
            <v>MR65380</v>
          </cell>
          <cell r="BE652">
            <v>2021</v>
          </cell>
          <cell r="BF652">
            <v>1</v>
          </cell>
        </row>
        <row r="653">
          <cell r="A653" t="str">
            <v>J 030035</v>
          </cell>
          <cell r="B653" t="str">
            <v>798/1999</v>
          </cell>
          <cell r="C653" t="str">
            <v>CISCO WS-C1924-A</v>
          </cell>
          <cell r="J653" t="str">
            <v>BC</v>
          </cell>
          <cell r="N653" t="str">
            <v>DATA NET SYSTEM</v>
          </cell>
          <cell r="O653" t="str">
            <v>Factura</v>
          </cell>
          <cell r="P653">
            <v>2566213</v>
          </cell>
          <cell r="Q653">
            <v>36171</v>
          </cell>
          <cell r="R653">
            <v>16931728</v>
          </cell>
          <cell r="S653">
            <v>1641.51</v>
          </cell>
          <cell r="T653">
            <v>3</v>
          </cell>
          <cell r="U653" t="str">
            <v>3.9.</v>
          </cell>
          <cell r="V653" t="str">
            <v>Calculatoare electronice si echipamente periferice</v>
          </cell>
          <cell r="W653" t="str">
            <v>Hardware</v>
          </cell>
          <cell r="X653" t="str">
            <v>Personal Computers &amp; Related Equipment</v>
          </cell>
          <cell r="Y653">
            <v>36171</v>
          </cell>
          <cell r="Z653">
            <v>36192</v>
          </cell>
          <cell r="AC653">
            <v>36</v>
          </cell>
          <cell r="AD653">
            <v>36</v>
          </cell>
          <cell r="AF653">
            <v>34</v>
          </cell>
          <cell r="AG653">
            <v>0</v>
          </cell>
          <cell r="AH653">
            <v>34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212301</v>
          </cell>
          <cell r="AO653">
            <v>2123201</v>
          </cell>
          <cell r="AP653">
            <v>470325.77777777775</v>
          </cell>
          <cell r="AQ653">
            <v>45.597499999999997</v>
          </cell>
          <cell r="AR653">
            <v>470325.77777777775</v>
          </cell>
          <cell r="AS653">
            <v>45.597499999999997</v>
          </cell>
          <cell r="AT653">
            <v>15991076.444444444</v>
          </cell>
          <cell r="AU653">
            <v>1550.3150000000001</v>
          </cell>
          <cell r="AV653">
            <v>2813202</v>
          </cell>
          <cell r="AW653">
            <v>15991076.444444444</v>
          </cell>
          <cell r="AX653">
            <v>1550.3150000000001</v>
          </cell>
          <cell r="AZ653">
            <v>6811000</v>
          </cell>
          <cell r="BA653">
            <v>1</v>
          </cell>
          <cell r="BD653" t="str">
            <v>MR65380</v>
          </cell>
          <cell r="BE653">
            <v>2021</v>
          </cell>
          <cell r="BF653">
            <v>1</v>
          </cell>
        </row>
        <row r="654">
          <cell r="A654" t="str">
            <v>J 030036</v>
          </cell>
          <cell r="B654" t="str">
            <v>799/1999</v>
          </cell>
          <cell r="C654" t="str">
            <v>CISCO WS-C1924-A</v>
          </cell>
          <cell r="J654" t="str">
            <v>BC</v>
          </cell>
          <cell r="N654" t="str">
            <v>DATA NET SYSTEM</v>
          </cell>
          <cell r="O654" t="str">
            <v>Factura</v>
          </cell>
          <cell r="P654">
            <v>2566213</v>
          </cell>
          <cell r="Q654">
            <v>36171</v>
          </cell>
          <cell r="R654">
            <v>16931728</v>
          </cell>
          <cell r="S654">
            <v>1641.51</v>
          </cell>
          <cell r="T654">
            <v>3</v>
          </cell>
          <cell r="U654" t="str">
            <v>3.9.</v>
          </cell>
          <cell r="V654" t="str">
            <v>Calculatoare electronice si echipamente periferice</v>
          </cell>
          <cell r="W654" t="str">
            <v>Hardware</v>
          </cell>
          <cell r="X654" t="str">
            <v>Personal Computers &amp; Related Equipment</v>
          </cell>
          <cell r="Y654">
            <v>36171</v>
          </cell>
          <cell r="Z654">
            <v>36192</v>
          </cell>
          <cell r="AC654">
            <v>36</v>
          </cell>
          <cell r="AD654">
            <v>36</v>
          </cell>
          <cell r="AF654">
            <v>34</v>
          </cell>
          <cell r="AG654">
            <v>0</v>
          </cell>
          <cell r="AH654">
            <v>34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212301</v>
          </cell>
          <cell r="AO654">
            <v>2123201</v>
          </cell>
          <cell r="AP654">
            <v>470325.77777777775</v>
          </cell>
          <cell r="AQ654">
            <v>45.597499999999997</v>
          </cell>
          <cell r="AR654">
            <v>470325.77777777775</v>
          </cell>
          <cell r="AS654">
            <v>45.597499999999997</v>
          </cell>
          <cell r="AT654">
            <v>15991076.444444444</v>
          </cell>
          <cell r="AU654">
            <v>1550.3150000000001</v>
          </cell>
          <cell r="AV654">
            <v>2813202</v>
          </cell>
          <cell r="AW654">
            <v>15991076.444444444</v>
          </cell>
          <cell r="AX654">
            <v>1550.3150000000001</v>
          </cell>
          <cell r="AZ654">
            <v>6811000</v>
          </cell>
          <cell r="BA654">
            <v>1</v>
          </cell>
          <cell r="BD654" t="str">
            <v>MR65380</v>
          </cell>
          <cell r="BE654">
            <v>2021</v>
          </cell>
          <cell r="BF654">
            <v>1</v>
          </cell>
        </row>
        <row r="655">
          <cell r="A655" t="str">
            <v>J 030037</v>
          </cell>
          <cell r="B655" t="str">
            <v>800/1999</v>
          </cell>
          <cell r="C655" t="str">
            <v>CISCO WS-C1924-A</v>
          </cell>
          <cell r="J655" t="str">
            <v>BC</v>
          </cell>
          <cell r="N655" t="str">
            <v>DATA NET SYSTEM</v>
          </cell>
          <cell r="O655" t="str">
            <v>Factura</v>
          </cell>
          <cell r="P655">
            <v>2566213</v>
          </cell>
          <cell r="Q655">
            <v>36171</v>
          </cell>
          <cell r="R655">
            <v>16931728</v>
          </cell>
          <cell r="S655">
            <v>1641.51</v>
          </cell>
          <cell r="T655">
            <v>3</v>
          </cell>
          <cell r="U655" t="str">
            <v>3.9.</v>
          </cell>
          <cell r="V655" t="str">
            <v>Calculatoare electronice si echipamente periferice</v>
          </cell>
          <cell r="W655" t="str">
            <v>Hardware</v>
          </cell>
          <cell r="X655" t="str">
            <v>Personal Computers &amp; Related Equipment</v>
          </cell>
          <cell r="Y655">
            <v>36171</v>
          </cell>
          <cell r="Z655">
            <v>36192</v>
          </cell>
          <cell r="AC655">
            <v>36</v>
          </cell>
          <cell r="AD655">
            <v>36</v>
          </cell>
          <cell r="AF655">
            <v>34</v>
          </cell>
          <cell r="AG655">
            <v>0</v>
          </cell>
          <cell r="AH655">
            <v>34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212301</v>
          </cell>
          <cell r="AO655">
            <v>2123201</v>
          </cell>
          <cell r="AP655">
            <v>470325.77777777775</v>
          </cell>
          <cell r="AQ655">
            <v>45.597499999999997</v>
          </cell>
          <cell r="AR655">
            <v>470325.77777777775</v>
          </cell>
          <cell r="AS655">
            <v>45.597499999999997</v>
          </cell>
          <cell r="AT655">
            <v>15991076.444444444</v>
          </cell>
          <cell r="AU655">
            <v>1550.3150000000001</v>
          </cell>
          <cell r="AV655">
            <v>2813202</v>
          </cell>
          <cell r="AW655">
            <v>15991076.444444444</v>
          </cell>
          <cell r="AX655">
            <v>1550.3150000000001</v>
          </cell>
          <cell r="AZ655">
            <v>6811000</v>
          </cell>
          <cell r="BA655">
            <v>1</v>
          </cell>
          <cell r="BD655" t="str">
            <v>MR65380</v>
          </cell>
          <cell r="BE655">
            <v>2021</v>
          </cell>
          <cell r="BF655">
            <v>1</v>
          </cell>
        </row>
        <row r="656">
          <cell r="A656" t="str">
            <v>J 030038</v>
          </cell>
          <cell r="B656" t="str">
            <v>801/1999</v>
          </cell>
          <cell r="C656" t="str">
            <v>CISCO WS-C1924-A</v>
          </cell>
          <cell r="J656" t="str">
            <v>BC</v>
          </cell>
          <cell r="N656" t="str">
            <v>DATA NET SYSTEM</v>
          </cell>
          <cell r="O656" t="str">
            <v>Factura</v>
          </cell>
          <cell r="P656">
            <v>2566213</v>
          </cell>
          <cell r="Q656">
            <v>36171</v>
          </cell>
          <cell r="R656">
            <v>16931728</v>
          </cell>
          <cell r="S656">
            <v>1641.53</v>
          </cell>
          <cell r="T656">
            <v>3</v>
          </cell>
          <cell r="U656" t="str">
            <v>3.9.</v>
          </cell>
          <cell r="V656" t="str">
            <v>Calculatoare electronice si echipamente periferice</v>
          </cell>
          <cell r="W656" t="str">
            <v>Hardware</v>
          </cell>
          <cell r="X656" t="str">
            <v>Personal Computers &amp; Related Equipment</v>
          </cell>
          <cell r="Y656">
            <v>36171</v>
          </cell>
          <cell r="Z656">
            <v>36192</v>
          </cell>
          <cell r="AC656">
            <v>36</v>
          </cell>
          <cell r="AD656">
            <v>36</v>
          </cell>
          <cell r="AF656">
            <v>34</v>
          </cell>
          <cell r="AG656">
            <v>0</v>
          </cell>
          <cell r="AH656">
            <v>34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212301</v>
          </cell>
          <cell r="AO656">
            <v>2123201</v>
          </cell>
          <cell r="AP656">
            <v>470325.77777777775</v>
          </cell>
          <cell r="AQ656">
            <v>45.598055555555554</v>
          </cell>
          <cell r="AR656">
            <v>470325.77777777775</v>
          </cell>
          <cell r="AS656">
            <v>45.598055555555554</v>
          </cell>
          <cell r="AT656">
            <v>15991076.444444444</v>
          </cell>
          <cell r="AU656">
            <v>1550.3338888888889</v>
          </cell>
          <cell r="AV656">
            <v>2813202</v>
          </cell>
          <cell r="AW656">
            <v>15991076.444444444</v>
          </cell>
          <cell r="AX656">
            <v>1550.3338888888889</v>
          </cell>
          <cell r="AZ656">
            <v>6811000</v>
          </cell>
          <cell r="BA656">
            <v>1</v>
          </cell>
          <cell r="BD656" t="str">
            <v>MR65380</v>
          </cell>
          <cell r="BE656">
            <v>2021</v>
          </cell>
          <cell r="BF656">
            <v>1</v>
          </cell>
        </row>
        <row r="657">
          <cell r="A657" t="str">
            <v>J 030503</v>
          </cell>
          <cell r="B657" t="str">
            <v>785/1999</v>
          </cell>
          <cell r="C657" t="str">
            <v>CISCO WS-C5008A/2</v>
          </cell>
          <cell r="J657" t="str">
            <v>BRASOV</v>
          </cell>
          <cell r="N657" t="str">
            <v>DATA NET SYSTEM</v>
          </cell>
          <cell r="O657" t="str">
            <v>Factura</v>
          </cell>
          <cell r="P657">
            <v>3851481</v>
          </cell>
          <cell r="Q657">
            <v>36137</v>
          </cell>
          <cell r="R657">
            <v>16926430</v>
          </cell>
          <cell r="S657">
            <v>1641</v>
          </cell>
          <cell r="T657">
            <v>3</v>
          </cell>
          <cell r="U657" t="str">
            <v>3.9.</v>
          </cell>
          <cell r="V657" t="str">
            <v>Calculatoare electronice si echipamente periferice</v>
          </cell>
          <cell r="W657" t="str">
            <v>Hardware</v>
          </cell>
          <cell r="X657" t="str">
            <v>Personal Computers &amp; Related Equipment</v>
          </cell>
          <cell r="Y657">
            <v>36137</v>
          </cell>
          <cell r="Z657">
            <v>36161</v>
          </cell>
          <cell r="AC657">
            <v>36</v>
          </cell>
          <cell r="AD657">
            <v>36</v>
          </cell>
          <cell r="AF657">
            <v>35</v>
          </cell>
          <cell r="AG657">
            <v>0</v>
          </cell>
          <cell r="AH657">
            <v>35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212301</v>
          </cell>
          <cell r="AO657">
            <v>2123201</v>
          </cell>
          <cell r="AP657">
            <v>470178.61111111112</v>
          </cell>
          <cell r="AQ657">
            <v>45.583333333333336</v>
          </cell>
          <cell r="AR657">
            <v>470178.61111111112</v>
          </cell>
          <cell r="AS657">
            <v>45.583333333333336</v>
          </cell>
          <cell r="AT657">
            <v>16456251.388888888</v>
          </cell>
          <cell r="AU657">
            <v>1595.4166666666667</v>
          </cell>
          <cell r="AV657">
            <v>2813202</v>
          </cell>
          <cell r="AW657">
            <v>16456251.388888888</v>
          </cell>
          <cell r="AX657">
            <v>1595.4166666666667</v>
          </cell>
          <cell r="AZ657">
            <v>6811000</v>
          </cell>
          <cell r="BA657">
            <v>1</v>
          </cell>
          <cell r="BD657" t="str">
            <v>MR65380</v>
          </cell>
          <cell r="BE657">
            <v>2021</v>
          </cell>
          <cell r="BF657">
            <v>1</v>
          </cell>
        </row>
        <row r="658">
          <cell r="A658" t="str">
            <v>J 030111</v>
          </cell>
          <cell r="B658" t="str">
            <v>909/1999</v>
          </cell>
          <cell r="C658" t="str">
            <v>CALCULATOR+MONITOR+TASTATURA</v>
          </cell>
          <cell r="J658" t="str">
            <v>BC</v>
          </cell>
          <cell r="N658" t="str">
            <v>FIX COMPUTERS AG</v>
          </cell>
          <cell r="O658" t="str">
            <v>Factura</v>
          </cell>
          <cell r="P658">
            <v>1039</v>
          </cell>
          <cell r="Q658">
            <v>36454</v>
          </cell>
          <cell r="R658">
            <v>16687876</v>
          </cell>
          <cell r="S658">
            <v>990.79</v>
          </cell>
          <cell r="T658">
            <v>3</v>
          </cell>
          <cell r="U658" t="str">
            <v>3.9.</v>
          </cell>
          <cell r="V658" t="str">
            <v>Calculatoare electronice si echipamente periferice</v>
          </cell>
          <cell r="W658" t="str">
            <v>Hardware</v>
          </cell>
          <cell r="X658" t="str">
            <v>Personal Computers &amp; Related Equipment</v>
          </cell>
          <cell r="Y658">
            <v>36454</v>
          </cell>
          <cell r="Z658">
            <v>36465</v>
          </cell>
          <cell r="AC658">
            <v>36</v>
          </cell>
          <cell r="AD658">
            <v>36</v>
          </cell>
          <cell r="AF658">
            <v>25</v>
          </cell>
          <cell r="AG658">
            <v>0</v>
          </cell>
          <cell r="AH658">
            <v>25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212301</v>
          </cell>
          <cell r="AO658">
            <v>2123201</v>
          </cell>
          <cell r="AP658">
            <v>463552.11111111112</v>
          </cell>
          <cell r="AQ658">
            <v>27.521944444444443</v>
          </cell>
          <cell r="AR658">
            <v>463552.11111111112</v>
          </cell>
          <cell r="AS658">
            <v>27.521944444444443</v>
          </cell>
          <cell r="AT658">
            <v>11588802.777777778</v>
          </cell>
          <cell r="AU658">
            <v>688.04861111111109</v>
          </cell>
          <cell r="AV658">
            <v>2813202</v>
          </cell>
          <cell r="AW658">
            <v>11588802.777777778</v>
          </cell>
          <cell r="AX658">
            <v>688.04861111111109</v>
          </cell>
          <cell r="AZ658">
            <v>6811000</v>
          </cell>
          <cell r="BA658">
            <v>1</v>
          </cell>
          <cell r="BD658" t="str">
            <v>MR65380</v>
          </cell>
          <cell r="BE658">
            <v>2021</v>
          </cell>
          <cell r="BF658">
            <v>1</v>
          </cell>
        </row>
        <row r="659">
          <cell r="A659" t="str">
            <v>J 030195/196</v>
          </cell>
          <cell r="B659" t="str">
            <v>910/1999</v>
          </cell>
          <cell r="C659" t="str">
            <v>CALCULATOR+TASTAURA</v>
          </cell>
          <cell r="J659" t="str">
            <v>BC</v>
          </cell>
          <cell r="N659" t="str">
            <v>FIX COMPUTERS AG</v>
          </cell>
          <cell r="O659" t="str">
            <v>Factura</v>
          </cell>
          <cell r="P659">
            <v>1039</v>
          </cell>
          <cell r="Q659">
            <v>36454</v>
          </cell>
          <cell r="R659">
            <v>16687876</v>
          </cell>
          <cell r="S659">
            <v>990.79</v>
          </cell>
          <cell r="T659">
            <v>3</v>
          </cell>
          <cell r="U659" t="str">
            <v>3.9.</v>
          </cell>
          <cell r="V659" t="str">
            <v>Calculatoare electronice si echipamente periferice</v>
          </cell>
          <cell r="W659" t="str">
            <v>Hardware</v>
          </cell>
          <cell r="X659" t="str">
            <v>Personal Computers &amp; Related Equipment</v>
          </cell>
          <cell r="Y659">
            <v>36454</v>
          </cell>
          <cell r="Z659">
            <v>36465</v>
          </cell>
          <cell r="AC659">
            <v>36</v>
          </cell>
          <cell r="AD659">
            <v>36</v>
          </cell>
          <cell r="AF659">
            <v>25</v>
          </cell>
          <cell r="AG659">
            <v>0</v>
          </cell>
          <cell r="AH659">
            <v>25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212301</v>
          </cell>
          <cell r="AO659">
            <v>2123201</v>
          </cell>
          <cell r="AP659">
            <v>463552.11111111112</v>
          </cell>
          <cell r="AQ659">
            <v>27.521944444444443</v>
          </cell>
          <cell r="AR659">
            <v>463552.11111111112</v>
          </cell>
          <cell r="AS659">
            <v>27.521944444444443</v>
          </cell>
          <cell r="AT659">
            <v>11588802.777777778</v>
          </cell>
          <cell r="AU659">
            <v>688.04861111111109</v>
          </cell>
          <cell r="AV659">
            <v>2813202</v>
          </cell>
          <cell r="AW659">
            <v>11588802.777777778</v>
          </cell>
          <cell r="AX659">
            <v>688.04861111111109</v>
          </cell>
          <cell r="AZ659">
            <v>6811000</v>
          </cell>
          <cell r="BA659">
            <v>1</v>
          </cell>
          <cell r="BD659" t="str">
            <v>MR65380</v>
          </cell>
          <cell r="BE659">
            <v>2021</v>
          </cell>
          <cell r="BF659">
            <v>1</v>
          </cell>
        </row>
        <row r="660">
          <cell r="A660" t="str">
            <v>J 030464/465</v>
          </cell>
          <cell r="B660" t="str">
            <v>921/1999</v>
          </cell>
          <cell r="C660" t="str">
            <v>CALCULATOR+TASTATURA</v>
          </cell>
          <cell r="J660" t="str">
            <v>IASI</v>
          </cell>
          <cell r="N660" t="str">
            <v>FIX COMPUTERS AG</v>
          </cell>
          <cell r="O660" t="str">
            <v>Factura</v>
          </cell>
          <cell r="P660">
            <v>1039</v>
          </cell>
          <cell r="Q660">
            <v>36454</v>
          </cell>
          <cell r="R660">
            <v>16687876</v>
          </cell>
          <cell r="S660">
            <v>990.79</v>
          </cell>
          <cell r="T660">
            <v>3</v>
          </cell>
          <cell r="U660" t="str">
            <v>3.9.</v>
          </cell>
          <cell r="V660" t="str">
            <v>Calculatoare electronice si echipamente periferice</v>
          </cell>
          <cell r="W660" t="str">
            <v>Hardware</v>
          </cell>
          <cell r="X660" t="str">
            <v>Personal Computers &amp; Related Equipment</v>
          </cell>
          <cell r="Y660">
            <v>36454</v>
          </cell>
          <cell r="Z660">
            <v>36465</v>
          </cell>
          <cell r="AC660">
            <v>36</v>
          </cell>
          <cell r="AD660">
            <v>36</v>
          </cell>
          <cell r="AF660">
            <v>25</v>
          </cell>
          <cell r="AG660">
            <v>0</v>
          </cell>
          <cell r="AH660">
            <v>25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212301</v>
          </cell>
          <cell r="AO660">
            <v>2123201</v>
          </cell>
          <cell r="AP660">
            <v>463552.11111111112</v>
          </cell>
          <cell r="AQ660">
            <v>27.521944444444443</v>
          </cell>
          <cell r="AR660">
            <v>463552.11111111112</v>
          </cell>
          <cell r="AS660">
            <v>27.521944444444443</v>
          </cell>
          <cell r="AT660">
            <v>11588802.777777778</v>
          </cell>
          <cell r="AU660">
            <v>688.04861111111109</v>
          </cell>
          <cell r="AV660">
            <v>2813202</v>
          </cell>
          <cell r="AW660">
            <v>11588802.777777778</v>
          </cell>
          <cell r="AX660">
            <v>688.04861111111109</v>
          </cell>
          <cell r="AZ660">
            <v>6811000</v>
          </cell>
          <cell r="BA660">
            <v>1</v>
          </cell>
          <cell r="BD660" t="str">
            <v>MR65380</v>
          </cell>
          <cell r="BE660">
            <v>2021</v>
          </cell>
          <cell r="BF660">
            <v>1</v>
          </cell>
        </row>
        <row r="661">
          <cell r="A661" t="str">
            <v>J 030466/467</v>
          </cell>
          <cell r="B661" t="str">
            <v>922/1999</v>
          </cell>
          <cell r="C661" t="str">
            <v>CALCULATOR+TATSTATURA</v>
          </cell>
          <cell r="J661" t="str">
            <v>SIBIU</v>
          </cell>
          <cell r="N661" t="str">
            <v>FIX COMPUTERS AG</v>
          </cell>
          <cell r="O661" t="str">
            <v>Factura</v>
          </cell>
          <cell r="P661">
            <v>1039</v>
          </cell>
          <cell r="Q661">
            <v>36454</v>
          </cell>
          <cell r="R661">
            <v>16687876</v>
          </cell>
          <cell r="S661">
            <v>990.79</v>
          </cell>
          <cell r="T661">
            <v>3</v>
          </cell>
          <cell r="U661" t="str">
            <v>3.9.</v>
          </cell>
          <cell r="V661" t="str">
            <v>Calculatoare electronice si echipamente periferice</v>
          </cell>
          <cell r="W661" t="str">
            <v>Hardware</v>
          </cell>
          <cell r="X661" t="str">
            <v>Personal Computers &amp; Related Equipment</v>
          </cell>
          <cell r="Y661">
            <v>36454</v>
          </cell>
          <cell r="Z661">
            <v>36465</v>
          </cell>
          <cell r="AC661">
            <v>36</v>
          </cell>
          <cell r="AD661">
            <v>36</v>
          </cell>
          <cell r="AF661">
            <v>25</v>
          </cell>
          <cell r="AG661">
            <v>0</v>
          </cell>
          <cell r="AH661">
            <v>25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212301</v>
          </cell>
          <cell r="AO661">
            <v>2123201</v>
          </cell>
          <cell r="AP661">
            <v>463552.11111111112</v>
          </cell>
          <cell r="AQ661">
            <v>27.521944444444443</v>
          </cell>
          <cell r="AR661">
            <v>463552.11111111112</v>
          </cell>
          <cell r="AS661">
            <v>27.521944444444443</v>
          </cell>
          <cell r="AT661">
            <v>11588802.777777778</v>
          </cell>
          <cell r="AU661">
            <v>688.04861111111109</v>
          </cell>
          <cell r="AV661">
            <v>2813202</v>
          </cell>
          <cell r="AW661">
            <v>11588802.777777778</v>
          </cell>
          <cell r="AX661">
            <v>688.04861111111109</v>
          </cell>
          <cell r="AZ661">
            <v>6811000</v>
          </cell>
          <cell r="BA661">
            <v>1</v>
          </cell>
          <cell r="BD661" t="str">
            <v>MR65380</v>
          </cell>
          <cell r="BE661">
            <v>2021</v>
          </cell>
          <cell r="BF661">
            <v>1</v>
          </cell>
        </row>
        <row r="662">
          <cell r="A662" t="str">
            <v>J 030468/469</v>
          </cell>
          <cell r="B662" t="str">
            <v>923/1999</v>
          </cell>
          <cell r="C662" t="str">
            <v>CALCULATOR+TATSTATURA</v>
          </cell>
          <cell r="J662" t="str">
            <v>SIBIU</v>
          </cell>
          <cell r="N662" t="str">
            <v>FIX COMPUTERS</v>
          </cell>
          <cell r="O662" t="str">
            <v>Factura</v>
          </cell>
          <cell r="P662">
            <v>1039</v>
          </cell>
          <cell r="Q662">
            <v>36454</v>
          </cell>
          <cell r="R662">
            <v>16687866</v>
          </cell>
          <cell r="S662">
            <v>990.79</v>
          </cell>
          <cell r="T662">
            <v>3</v>
          </cell>
          <cell r="U662" t="str">
            <v>3.9.</v>
          </cell>
          <cell r="V662" t="str">
            <v>Calculatoare electronice si echipamente periferice</v>
          </cell>
          <cell r="W662" t="str">
            <v>Hardware</v>
          </cell>
          <cell r="X662" t="str">
            <v>Personal Computers &amp; Related Equipment</v>
          </cell>
          <cell r="Y662">
            <v>36454</v>
          </cell>
          <cell r="Z662">
            <v>36465</v>
          </cell>
          <cell r="AC662">
            <v>36</v>
          </cell>
          <cell r="AD662">
            <v>36</v>
          </cell>
          <cell r="AF662">
            <v>25</v>
          </cell>
          <cell r="AG662">
            <v>0</v>
          </cell>
          <cell r="AH662">
            <v>25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212301</v>
          </cell>
          <cell r="AO662">
            <v>2123201</v>
          </cell>
          <cell r="AP662">
            <v>463551.83333333331</v>
          </cell>
          <cell r="AQ662">
            <v>27.521944444444443</v>
          </cell>
          <cell r="AR662">
            <v>463551.83333333331</v>
          </cell>
          <cell r="AS662">
            <v>27.521944444444443</v>
          </cell>
          <cell r="AT662">
            <v>11588795.833333332</v>
          </cell>
          <cell r="AU662">
            <v>688.04861111111109</v>
          </cell>
          <cell r="AV662">
            <v>2813202</v>
          </cell>
          <cell r="AW662">
            <v>11588795.833333332</v>
          </cell>
          <cell r="AX662">
            <v>688.04861111111109</v>
          </cell>
          <cell r="AZ662">
            <v>6811000</v>
          </cell>
          <cell r="BA662">
            <v>1</v>
          </cell>
          <cell r="BD662" t="str">
            <v>MR65380</v>
          </cell>
          <cell r="BE662">
            <v>2021</v>
          </cell>
          <cell r="BF662">
            <v>1</v>
          </cell>
        </row>
        <row r="663">
          <cell r="A663" t="str">
            <v>J 030265</v>
          </cell>
          <cell r="B663" t="str">
            <v>802/1999</v>
          </cell>
          <cell r="C663" t="str">
            <v>CISCO EUNET+CABLU</v>
          </cell>
          <cell r="J663" t="str">
            <v>BC</v>
          </cell>
          <cell r="N663" t="str">
            <v>DATA NET SYSTEM</v>
          </cell>
          <cell r="O663" t="str">
            <v>Factura</v>
          </cell>
          <cell r="P663">
            <v>2566213</v>
          </cell>
          <cell r="Q663">
            <v>36171</v>
          </cell>
          <cell r="R663">
            <v>16614000</v>
          </cell>
          <cell r="S663">
            <v>1524.22</v>
          </cell>
          <cell r="T663">
            <v>3</v>
          </cell>
          <cell r="U663" t="str">
            <v>3.9.</v>
          </cell>
          <cell r="V663" t="str">
            <v>Calculatoare electronice si echipamente periferice</v>
          </cell>
          <cell r="W663" t="str">
            <v>Hardware</v>
          </cell>
          <cell r="X663" t="str">
            <v>Personal Computers &amp; Related Equipment</v>
          </cell>
          <cell r="Y663">
            <v>36171</v>
          </cell>
          <cell r="Z663">
            <v>36192</v>
          </cell>
          <cell r="AC663">
            <v>36</v>
          </cell>
          <cell r="AD663">
            <v>36</v>
          </cell>
          <cell r="AF663">
            <v>34</v>
          </cell>
          <cell r="AG663">
            <v>0</v>
          </cell>
          <cell r="AH663">
            <v>34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212301</v>
          </cell>
          <cell r="AO663">
            <v>2123201</v>
          </cell>
          <cell r="AP663">
            <v>461500</v>
          </cell>
          <cell r="AQ663">
            <v>42.339444444444446</v>
          </cell>
          <cell r="AR663">
            <v>461500</v>
          </cell>
          <cell r="AS663">
            <v>42.339444444444446</v>
          </cell>
          <cell r="AT663">
            <v>15691000</v>
          </cell>
          <cell r="AU663">
            <v>1439.5411111111111</v>
          </cell>
          <cell r="AV663">
            <v>2813202</v>
          </cell>
          <cell r="AW663">
            <v>15691000</v>
          </cell>
          <cell r="AX663">
            <v>1439.5411111111111</v>
          </cell>
          <cell r="AZ663">
            <v>6811000</v>
          </cell>
          <cell r="BA663">
            <v>1</v>
          </cell>
          <cell r="BD663" t="str">
            <v>MR65380</v>
          </cell>
          <cell r="BE663">
            <v>2021</v>
          </cell>
          <cell r="BF663">
            <v>1</v>
          </cell>
        </row>
        <row r="664">
          <cell r="A664" t="str">
            <v>J 030266</v>
          </cell>
          <cell r="B664" t="str">
            <v>803/1999</v>
          </cell>
          <cell r="C664" t="str">
            <v>CISCO EUNET+CABLU</v>
          </cell>
          <cell r="J664" t="str">
            <v>BC</v>
          </cell>
          <cell r="N664" t="str">
            <v>DATA NET SYSTEM</v>
          </cell>
          <cell r="O664" t="str">
            <v>Factura</v>
          </cell>
          <cell r="P664">
            <v>2566213</v>
          </cell>
          <cell r="Q664">
            <v>36171</v>
          </cell>
          <cell r="R664">
            <v>16614000</v>
          </cell>
          <cell r="S664">
            <v>1524.22</v>
          </cell>
          <cell r="T664">
            <v>3</v>
          </cell>
          <cell r="U664" t="str">
            <v>3.9.</v>
          </cell>
          <cell r="V664" t="str">
            <v>Calculatoare electronice si echipamente periferice</v>
          </cell>
          <cell r="W664" t="str">
            <v>Hardware</v>
          </cell>
          <cell r="X664" t="str">
            <v>Personal Computers &amp; Related Equipment</v>
          </cell>
          <cell r="Y664">
            <v>36171</v>
          </cell>
          <cell r="Z664">
            <v>36192</v>
          </cell>
          <cell r="AC664">
            <v>36</v>
          </cell>
          <cell r="AD664">
            <v>36</v>
          </cell>
          <cell r="AF664">
            <v>34</v>
          </cell>
          <cell r="AG664">
            <v>0</v>
          </cell>
          <cell r="AH664">
            <v>34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212301</v>
          </cell>
          <cell r="AO664">
            <v>2123201</v>
          </cell>
          <cell r="AP664">
            <v>461500</v>
          </cell>
          <cell r="AQ664">
            <v>42.339444444444446</v>
          </cell>
          <cell r="AR664">
            <v>461500</v>
          </cell>
          <cell r="AS664">
            <v>42.339444444444446</v>
          </cell>
          <cell r="AT664">
            <v>15691000</v>
          </cell>
          <cell r="AU664">
            <v>1439.5411111111111</v>
          </cell>
          <cell r="AV664">
            <v>2813202</v>
          </cell>
          <cell r="AW664">
            <v>15691000</v>
          </cell>
          <cell r="AX664">
            <v>1439.5411111111111</v>
          </cell>
          <cell r="AZ664">
            <v>6811000</v>
          </cell>
          <cell r="BA664">
            <v>1</v>
          </cell>
          <cell r="BD664" t="str">
            <v>MR65380</v>
          </cell>
          <cell r="BE664">
            <v>2021</v>
          </cell>
          <cell r="BF664">
            <v>1</v>
          </cell>
        </row>
        <row r="665">
          <cell r="A665" t="str">
            <v>J 030604</v>
          </cell>
          <cell r="B665" t="str">
            <v>804/1999</v>
          </cell>
          <cell r="C665" t="str">
            <v>CISCO EUNET+CABLU</v>
          </cell>
          <cell r="J665" t="str">
            <v>BC</v>
          </cell>
          <cell r="N665" t="str">
            <v>DATA NET SYSTEM</v>
          </cell>
          <cell r="O665" t="str">
            <v>Factura</v>
          </cell>
          <cell r="P665">
            <v>2566213</v>
          </cell>
          <cell r="Q665">
            <v>36171</v>
          </cell>
          <cell r="R665">
            <v>16614000</v>
          </cell>
          <cell r="S665">
            <v>1523.92</v>
          </cell>
          <cell r="T665">
            <v>3</v>
          </cell>
          <cell r="U665" t="str">
            <v>3.9.</v>
          </cell>
          <cell r="V665" t="str">
            <v>Calculatoare electronice si echipamente periferice</v>
          </cell>
          <cell r="W665" t="str">
            <v>Hardware</v>
          </cell>
          <cell r="X665" t="str">
            <v>Personal Computers &amp; Related Equipment</v>
          </cell>
          <cell r="Y665">
            <v>36171</v>
          </cell>
          <cell r="Z665">
            <v>36192</v>
          </cell>
          <cell r="AC665">
            <v>36</v>
          </cell>
          <cell r="AD665">
            <v>36</v>
          </cell>
          <cell r="AF665">
            <v>34</v>
          </cell>
          <cell r="AG665">
            <v>0</v>
          </cell>
          <cell r="AH665">
            <v>34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212301</v>
          </cell>
          <cell r="AO665">
            <v>2123201</v>
          </cell>
          <cell r="AP665">
            <v>461500</v>
          </cell>
          <cell r="AQ665">
            <v>42.331111111111113</v>
          </cell>
          <cell r="AR665">
            <v>461500</v>
          </cell>
          <cell r="AS665">
            <v>42.331111111111113</v>
          </cell>
          <cell r="AT665">
            <v>15691000</v>
          </cell>
          <cell r="AU665">
            <v>1439.2577777777778</v>
          </cell>
          <cell r="AV665">
            <v>2813202</v>
          </cell>
          <cell r="AW665">
            <v>15691000</v>
          </cell>
          <cell r="AX665">
            <v>1439.2577777777778</v>
          </cell>
          <cell r="AZ665">
            <v>6811000</v>
          </cell>
          <cell r="BA665">
            <v>1</v>
          </cell>
          <cell r="BD665" t="str">
            <v>MR65380</v>
          </cell>
          <cell r="BE665">
            <v>2021</v>
          </cell>
          <cell r="BF665">
            <v>1</v>
          </cell>
        </row>
        <row r="666">
          <cell r="A666" t="str">
            <v>J 030568</v>
          </cell>
          <cell r="B666" t="str">
            <v>789/1999</v>
          </cell>
          <cell r="C666" t="str">
            <v>CISCO WS-X5014</v>
          </cell>
          <cell r="J666" t="str">
            <v>BC</v>
          </cell>
          <cell r="N666" t="str">
            <v>DATA NET SYSTEM</v>
          </cell>
          <cell r="O666" t="str">
            <v>Factura</v>
          </cell>
          <cell r="P666">
            <v>3851481</v>
          </cell>
          <cell r="Q666">
            <v>36137</v>
          </cell>
          <cell r="R666">
            <v>15307021</v>
          </cell>
          <cell r="S666">
            <v>1484</v>
          </cell>
          <cell r="T666">
            <v>3</v>
          </cell>
          <cell r="U666" t="str">
            <v>3.9.</v>
          </cell>
          <cell r="V666" t="str">
            <v>Calculatoare electronice si echipamente periferice</v>
          </cell>
          <cell r="W666" t="str">
            <v>Hardware</v>
          </cell>
          <cell r="X666" t="str">
            <v>Personal Computers &amp; Related Equipment</v>
          </cell>
          <cell r="Y666">
            <v>36137</v>
          </cell>
          <cell r="Z666">
            <v>36161</v>
          </cell>
          <cell r="AC666">
            <v>36</v>
          </cell>
          <cell r="AD666">
            <v>36</v>
          </cell>
          <cell r="AF666">
            <v>35</v>
          </cell>
          <cell r="AG666">
            <v>0</v>
          </cell>
          <cell r="AH666">
            <v>35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212301</v>
          </cell>
          <cell r="AO666">
            <v>2123201</v>
          </cell>
          <cell r="AP666">
            <v>425195.02777777775</v>
          </cell>
          <cell r="AQ666">
            <v>41.222222222222221</v>
          </cell>
          <cell r="AR666">
            <v>425195.02777777775</v>
          </cell>
          <cell r="AS666">
            <v>41.222222222222221</v>
          </cell>
          <cell r="AT666">
            <v>14881825.972222222</v>
          </cell>
          <cell r="AU666">
            <v>1442.7777777777778</v>
          </cell>
          <cell r="AV666">
            <v>2813202</v>
          </cell>
          <cell r="AW666">
            <v>14881825.972222222</v>
          </cell>
          <cell r="AX666">
            <v>1442.7777777777778</v>
          </cell>
          <cell r="AZ666">
            <v>6811000</v>
          </cell>
          <cell r="BA666">
            <v>1</v>
          </cell>
          <cell r="BD666" t="str">
            <v>MR65380</v>
          </cell>
          <cell r="BE666">
            <v>2021</v>
          </cell>
          <cell r="BF666">
            <v>1</v>
          </cell>
        </row>
        <row r="667">
          <cell r="A667" t="str">
            <v>J 030890</v>
          </cell>
          <cell r="B667" t="str">
            <v>30/2001</v>
          </cell>
          <cell r="C667" t="str">
            <v>IMPRIMANTA HP 1100</v>
          </cell>
          <cell r="N667" t="str">
            <v>Q'NET INTERNATIONAL SRL</v>
          </cell>
          <cell r="O667" t="str">
            <v>Factura</v>
          </cell>
          <cell r="P667">
            <v>6351852</v>
          </cell>
          <cell r="Q667">
            <v>36909</v>
          </cell>
          <cell r="R667">
            <v>10378600</v>
          </cell>
          <cell r="S667">
            <v>396.72</v>
          </cell>
          <cell r="T667">
            <v>3</v>
          </cell>
          <cell r="U667" t="str">
            <v>3.9.</v>
          </cell>
          <cell r="V667" t="str">
            <v>Calculatoare electronice si echipamente periferice</v>
          </cell>
          <cell r="W667" t="str">
            <v>Hardware</v>
          </cell>
          <cell r="X667" t="str">
            <v>Personal Computers &amp; Related Equipment</v>
          </cell>
          <cell r="Y667">
            <v>36909</v>
          </cell>
          <cell r="Z667">
            <v>36923</v>
          </cell>
          <cell r="AC667">
            <v>36</v>
          </cell>
          <cell r="AD667">
            <v>36</v>
          </cell>
          <cell r="AF667">
            <v>10</v>
          </cell>
          <cell r="AG667">
            <v>0</v>
          </cell>
          <cell r="AH667">
            <v>10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212301</v>
          </cell>
          <cell r="AO667">
            <v>2123201</v>
          </cell>
          <cell r="AP667">
            <v>288294.44444444444</v>
          </cell>
          <cell r="AQ667">
            <v>11.020000000000001</v>
          </cell>
          <cell r="AR667">
            <v>288294.44444444444</v>
          </cell>
          <cell r="AS667">
            <v>11.020000000000001</v>
          </cell>
          <cell r="AT667">
            <v>2882944.4444444445</v>
          </cell>
          <cell r="AU667">
            <v>110.20000000000002</v>
          </cell>
          <cell r="AV667">
            <v>2813202</v>
          </cell>
          <cell r="AW667">
            <v>2882944.4444444445</v>
          </cell>
          <cell r="AX667">
            <v>110.20000000000002</v>
          </cell>
          <cell r="AZ667">
            <v>6811000</v>
          </cell>
          <cell r="BA667">
            <v>1</v>
          </cell>
          <cell r="BD667" t="str">
            <v>MR65380</v>
          </cell>
          <cell r="BE667">
            <v>2021</v>
          </cell>
          <cell r="BF667">
            <v>1</v>
          </cell>
        </row>
        <row r="668">
          <cell r="A668" t="str">
            <v>J 030897</v>
          </cell>
          <cell r="B668" t="str">
            <v>29/2001</v>
          </cell>
          <cell r="C668" t="str">
            <v>TOSHIBA MULTIMEDIA PORTREPLICATOR-M.FIX 27/2001</v>
          </cell>
          <cell r="N668" t="str">
            <v>FIX COMPUTERS</v>
          </cell>
          <cell r="O668" t="str">
            <v>Factura</v>
          </cell>
          <cell r="P668">
            <v>5749506</v>
          </cell>
          <cell r="Q668">
            <v>36889</v>
          </cell>
          <cell r="R668">
            <v>10248480</v>
          </cell>
          <cell r="S668">
            <v>397.06</v>
          </cell>
          <cell r="T668">
            <v>3</v>
          </cell>
          <cell r="U668" t="str">
            <v>3.9.</v>
          </cell>
          <cell r="V668" t="str">
            <v>Calculatoare electronice si echipamente periferice</v>
          </cell>
          <cell r="W668" t="str">
            <v>Hardware</v>
          </cell>
          <cell r="X668" t="str">
            <v>Personal Computers &amp; Related Equipment</v>
          </cell>
          <cell r="Y668">
            <v>36889</v>
          </cell>
          <cell r="Z668">
            <v>36892</v>
          </cell>
          <cell r="AC668">
            <v>36</v>
          </cell>
          <cell r="AD668">
            <v>36</v>
          </cell>
          <cell r="AF668">
            <v>11</v>
          </cell>
          <cell r="AG668">
            <v>0</v>
          </cell>
          <cell r="AH668">
            <v>11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212301</v>
          </cell>
          <cell r="AO668">
            <v>2123201</v>
          </cell>
          <cell r="AP668">
            <v>284680</v>
          </cell>
          <cell r="AQ668">
            <v>11.029444444444444</v>
          </cell>
          <cell r="AR668">
            <v>284680</v>
          </cell>
          <cell r="AS668">
            <v>11.029444444444444</v>
          </cell>
          <cell r="AT668">
            <v>3131480.0000000005</v>
          </cell>
          <cell r="AU668">
            <v>121.3238888888889</v>
          </cell>
          <cell r="AV668">
            <v>2813202</v>
          </cell>
          <cell r="AW668">
            <v>3131480.0000000005</v>
          </cell>
          <cell r="AX668">
            <v>121.3238888888889</v>
          </cell>
          <cell r="AZ668">
            <v>6811000</v>
          </cell>
          <cell r="BA668">
            <v>1</v>
          </cell>
          <cell r="BD668" t="str">
            <v>MR65380</v>
          </cell>
          <cell r="BE668">
            <v>2021</v>
          </cell>
          <cell r="BF668">
            <v>1</v>
          </cell>
        </row>
        <row r="669">
          <cell r="A669" t="str">
            <v>J 030898</v>
          </cell>
          <cell r="B669" t="str">
            <v>38/2001</v>
          </cell>
          <cell r="C669" t="str">
            <v>IMPRIMANTA LASERJET</v>
          </cell>
          <cell r="N669" t="str">
            <v>Q'NET INTERNATIONAL SRL</v>
          </cell>
          <cell r="O669" t="str">
            <v>Factura</v>
          </cell>
          <cell r="P669" t="str">
            <v>6358532</v>
          </cell>
          <cell r="Q669">
            <v>37013</v>
          </cell>
          <cell r="R669">
            <v>10079036</v>
          </cell>
          <cell r="S669">
            <v>357.55</v>
          </cell>
          <cell r="T669">
            <v>3</v>
          </cell>
          <cell r="U669" t="str">
            <v>3.9.</v>
          </cell>
          <cell r="V669" t="str">
            <v>Calculatoare electronice si echipamente periferice</v>
          </cell>
          <cell r="W669" t="str">
            <v>Hardware</v>
          </cell>
          <cell r="X669" t="str">
            <v>Personal Computers &amp; Related Equipment</v>
          </cell>
          <cell r="Y669">
            <v>37013</v>
          </cell>
          <cell r="Z669">
            <v>37043</v>
          </cell>
          <cell r="AC669">
            <v>36</v>
          </cell>
          <cell r="AD669">
            <v>36</v>
          </cell>
          <cell r="AF669">
            <v>6</v>
          </cell>
          <cell r="AG669">
            <v>0</v>
          </cell>
          <cell r="AH669">
            <v>6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212301</v>
          </cell>
          <cell r="AO669">
            <v>2123201</v>
          </cell>
          <cell r="AP669">
            <v>279973.22222222225</v>
          </cell>
          <cell r="AQ669">
            <v>9.9319444444444454</v>
          </cell>
          <cell r="AR669">
            <v>279973.22222222225</v>
          </cell>
          <cell r="AS669">
            <v>9.9319444444444454</v>
          </cell>
          <cell r="AT669">
            <v>1679839.3333333333</v>
          </cell>
          <cell r="AU669">
            <v>59.591666666666669</v>
          </cell>
          <cell r="AV669">
            <v>2813202</v>
          </cell>
          <cell r="AW669">
            <v>1679839.3333333333</v>
          </cell>
          <cell r="AX669">
            <v>59.591666666666669</v>
          </cell>
          <cell r="AZ669">
            <v>6811000</v>
          </cell>
          <cell r="BA669">
            <v>1</v>
          </cell>
          <cell r="BD669" t="str">
            <v>MR65380</v>
          </cell>
          <cell r="BE669">
            <v>2021</v>
          </cell>
          <cell r="BF669">
            <v>1</v>
          </cell>
        </row>
        <row r="670">
          <cell r="A670" t="str">
            <v>J 030899</v>
          </cell>
          <cell r="B670" t="str">
            <v>39/2001</v>
          </cell>
          <cell r="C670" t="str">
            <v>IMPRIMANTA LASERJET</v>
          </cell>
          <cell r="N670" t="str">
            <v>Q'NET INTERNATIONAL SRL</v>
          </cell>
          <cell r="O670" t="str">
            <v>Factura</v>
          </cell>
          <cell r="P670" t="str">
            <v>6358532</v>
          </cell>
          <cell r="Q670">
            <v>37013</v>
          </cell>
          <cell r="R670">
            <v>10079036</v>
          </cell>
          <cell r="S670">
            <v>357.55</v>
          </cell>
          <cell r="T670">
            <v>3</v>
          </cell>
          <cell r="U670" t="str">
            <v>3.9.</v>
          </cell>
          <cell r="V670" t="str">
            <v>Calculatoare electronice si echipamente periferice</v>
          </cell>
          <cell r="W670" t="str">
            <v>Hardware</v>
          </cell>
          <cell r="X670" t="str">
            <v>Personal Computers &amp; Related Equipment</v>
          </cell>
          <cell r="Y670">
            <v>37013</v>
          </cell>
          <cell r="Z670">
            <v>37043</v>
          </cell>
          <cell r="AC670">
            <v>36</v>
          </cell>
          <cell r="AD670">
            <v>36</v>
          </cell>
          <cell r="AF670">
            <v>6</v>
          </cell>
          <cell r="AG670">
            <v>0</v>
          </cell>
          <cell r="AH670">
            <v>6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212301</v>
          </cell>
          <cell r="AO670">
            <v>2123201</v>
          </cell>
          <cell r="AP670">
            <v>279973.22222222225</v>
          </cell>
          <cell r="AQ670">
            <v>9.9319444444444454</v>
          </cell>
          <cell r="AR670">
            <v>279973.22222222225</v>
          </cell>
          <cell r="AS670">
            <v>9.9319444444444454</v>
          </cell>
          <cell r="AT670">
            <v>1679839.3333333333</v>
          </cell>
          <cell r="AU670">
            <v>59.591666666666669</v>
          </cell>
          <cell r="AV670">
            <v>2813202</v>
          </cell>
          <cell r="AW670">
            <v>1679839.3333333333</v>
          </cell>
          <cell r="AX670">
            <v>59.591666666666669</v>
          </cell>
          <cell r="AZ670">
            <v>6811000</v>
          </cell>
          <cell r="BA670">
            <v>1</v>
          </cell>
          <cell r="BD670" t="str">
            <v>MR65380</v>
          </cell>
          <cell r="BE670">
            <v>2021</v>
          </cell>
          <cell r="BF670">
            <v>1</v>
          </cell>
        </row>
        <row r="671">
          <cell r="A671" t="str">
            <v>J 030900</v>
          </cell>
          <cell r="B671" t="str">
            <v>40/2001</v>
          </cell>
          <cell r="C671" t="str">
            <v>IMPRIMANTA LASERJET</v>
          </cell>
          <cell r="N671" t="str">
            <v>Q'NET INTERNATIONAL SRL</v>
          </cell>
          <cell r="O671" t="str">
            <v>Factura</v>
          </cell>
          <cell r="P671" t="str">
            <v>6358532</v>
          </cell>
          <cell r="Q671">
            <v>37013</v>
          </cell>
          <cell r="R671">
            <v>10079036</v>
          </cell>
          <cell r="S671">
            <v>357.55</v>
          </cell>
          <cell r="T671">
            <v>3</v>
          </cell>
          <cell r="U671" t="str">
            <v>3.9.</v>
          </cell>
          <cell r="V671" t="str">
            <v>Calculatoare electronice si echipamente periferice</v>
          </cell>
          <cell r="W671" t="str">
            <v>Hardware</v>
          </cell>
          <cell r="X671" t="str">
            <v>Personal Computers &amp; Related Equipment</v>
          </cell>
          <cell r="Y671">
            <v>37013</v>
          </cell>
          <cell r="Z671">
            <v>37043</v>
          </cell>
          <cell r="AC671">
            <v>36</v>
          </cell>
          <cell r="AD671">
            <v>36</v>
          </cell>
          <cell r="AF671">
            <v>6</v>
          </cell>
          <cell r="AG671">
            <v>0</v>
          </cell>
          <cell r="AH671">
            <v>6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212301</v>
          </cell>
          <cell r="AO671">
            <v>2123201</v>
          </cell>
          <cell r="AP671">
            <v>279973.22222222225</v>
          </cell>
          <cell r="AQ671">
            <v>9.9319444444444454</v>
          </cell>
          <cell r="AR671">
            <v>279973.22222222225</v>
          </cell>
          <cell r="AS671">
            <v>9.9319444444444454</v>
          </cell>
          <cell r="AT671">
            <v>1679839.3333333333</v>
          </cell>
          <cell r="AU671">
            <v>59.591666666666669</v>
          </cell>
          <cell r="AV671">
            <v>2813202</v>
          </cell>
          <cell r="AW671">
            <v>1679839.3333333333</v>
          </cell>
          <cell r="AX671">
            <v>59.591666666666669</v>
          </cell>
          <cell r="AZ671">
            <v>6811000</v>
          </cell>
          <cell r="BA671">
            <v>1</v>
          </cell>
          <cell r="BD671" t="str">
            <v>MR65380</v>
          </cell>
          <cell r="BE671">
            <v>2021</v>
          </cell>
          <cell r="BF671">
            <v>1</v>
          </cell>
        </row>
        <row r="672">
          <cell r="A672" t="str">
            <v>J 030901</v>
          </cell>
          <cell r="B672" t="str">
            <v>41/2001</v>
          </cell>
          <cell r="C672" t="str">
            <v>IMPRIMANTA LASERJET</v>
          </cell>
          <cell r="N672" t="str">
            <v>Q'NET INTERNATIONAL SRL</v>
          </cell>
          <cell r="O672" t="str">
            <v>Factura</v>
          </cell>
          <cell r="P672" t="str">
            <v>6358532</v>
          </cell>
          <cell r="Q672">
            <v>37013</v>
          </cell>
          <cell r="R672">
            <v>10079036</v>
          </cell>
          <cell r="S672">
            <v>357.55</v>
          </cell>
          <cell r="T672">
            <v>3</v>
          </cell>
          <cell r="U672" t="str">
            <v>3.9.</v>
          </cell>
          <cell r="V672" t="str">
            <v>Calculatoare electronice si echipamente periferice</v>
          </cell>
          <cell r="W672" t="str">
            <v>Hardware</v>
          </cell>
          <cell r="X672" t="str">
            <v>Personal Computers &amp; Related Equipment</v>
          </cell>
          <cell r="Y672">
            <v>37013</v>
          </cell>
          <cell r="Z672">
            <v>37043</v>
          </cell>
          <cell r="AC672">
            <v>36</v>
          </cell>
          <cell r="AD672">
            <v>36</v>
          </cell>
          <cell r="AF672">
            <v>6</v>
          </cell>
          <cell r="AG672">
            <v>0</v>
          </cell>
          <cell r="AH672">
            <v>6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212301</v>
          </cell>
          <cell r="AO672">
            <v>2123201</v>
          </cell>
          <cell r="AP672">
            <v>279973.22222222225</v>
          </cell>
          <cell r="AQ672">
            <v>9.9319444444444454</v>
          </cell>
          <cell r="AR672">
            <v>279973.22222222225</v>
          </cell>
          <cell r="AS672">
            <v>9.9319444444444454</v>
          </cell>
          <cell r="AT672">
            <v>1679839.3333333333</v>
          </cell>
          <cell r="AU672">
            <v>59.591666666666669</v>
          </cell>
          <cell r="AV672">
            <v>2813202</v>
          </cell>
          <cell r="AW672">
            <v>1679839.3333333333</v>
          </cell>
          <cell r="AX672">
            <v>59.591666666666669</v>
          </cell>
          <cell r="AZ672">
            <v>6811000</v>
          </cell>
          <cell r="BA672">
            <v>1</v>
          </cell>
          <cell r="BD672" t="str">
            <v>MR65380</v>
          </cell>
          <cell r="BE672">
            <v>2021</v>
          </cell>
          <cell r="BF672">
            <v>1</v>
          </cell>
        </row>
        <row r="673">
          <cell r="A673" t="str">
            <v>J 030902</v>
          </cell>
          <cell r="B673" t="str">
            <v>42/2001</v>
          </cell>
          <cell r="C673" t="str">
            <v>IMPRIMANTA LASERJET</v>
          </cell>
          <cell r="N673" t="str">
            <v>Q'NET INTERNATIONAL SRL</v>
          </cell>
          <cell r="O673" t="str">
            <v>Factura</v>
          </cell>
          <cell r="P673" t="str">
            <v>6358532</v>
          </cell>
          <cell r="Q673">
            <v>37013</v>
          </cell>
          <cell r="R673">
            <v>10079036</v>
          </cell>
          <cell r="S673">
            <v>357.55</v>
          </cell>
          <cell r="T673">
            <v>3</v>
          </cell>
          <cell r="U673" t="str">
            <v>3.9.</v>
          </cell>
          <cell r="V673" t="str">
            <v>Calculatoare electronice si echipamente periferice</v>
          </cell>
          <cell r="W673" t="str">
            <v>Hardware</v>
          </cell>
          <cell r="X673" t="str">
            <v>Personal Computers &amp; Related Equipment</v>
          </cell>
          <cell r="Y673">
            <v>37013</v>
          </cell>
          <cell r="Z673">
            <v>37043</v>
          </cell>
          <cell r="AC673">
            <v>36</v>
          </cell>
          <cell r="AD673">
            <v>36</v>
          </cell>
          <cell r="AF673">
            <v>6</v>
          </cell>
          <cell r="AG673">
            <v>0</v>
          </cell>
          <cell r="AH673">
            <v>6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212301</v>
          </cell>
          <cell r="AO673">
            <v>2123201</v>
          </cell>
          <cell r="AP673">
            <v>279973.22222222225</v>
          </cell>
          <cell r="AQ673">
            <v>9.9319444444444454</v>
          </cell>
          <cell r="AR673">
            <v>279973.22222222225</v>
          </cell>
          <cell r="AS673">
            <v>9.9319444444444454</v>
          </cell>
          <cell r="AT673">
            <v>1679839.3333333333</v>
          </cell>
          <cell r="AU673">
            <v>59.591666666666669</v>
          </cell>
          <cell r="AV673">
            <v>2813202</v>
          </cell>
          <cell r="AW673">
            <v>1679839.3333333333</v>
          </cell>
          <cell r="AX673">
            <v>59.591666666666669</v>
          </cell>
          <cell r="AZ673">
            <v>6811000</v>
          </cell>
          <cell r="BA673">
            <v>1</v>
          </cell>
          <cell r="BD673" t="str">
            <v>MR65380</v>
          </cell>
          <cell r="BE673">
            <v>2021</v>
          </cell>
          <cell r="BF673">
            <v>1</v>
          </cell>
        </row>
        <row r="674">
          <cell r="A674" t="str">
            <v>J 030903</v>
          </cell>
          <cell r="B674" t="str">
            <v>43/2001</v>
          </cell>
          <cell r="C674" t="str">
            <v>IMPRIMANTA LASERJET</v>
          </cell>
          <cell r="N674" t="str">
            <v>Q'NET INTERNATIONAL SRL</v>
          </cell>
          <cell r="O674" t="str">
            <v>Factura</v>
          </cell>
          <cell r="P674" t="str">
            <v>6358532</v>
          </cell>
          <cell r="Q674">
            <v>37013</v>
          </cell>
          <cell r="R674">
            <v>10079036</v>
          </cell>
          <cell r="S674">
            <v>357.55</v>
          </cell>
          <cell r="T674">
            <v>3</v>
          </cell>
          <cell r="U674" t="str">
            <v>3.9.</v>
          </cell>
          <cell r="V674" t="str">
            <v>Calculatoare electronice si echipamente periferice</v>
          </cell>
          <cell r="W674" t="str">
            <v>Hardware</v>
          </cell>
          <cell r="X674" t="str">
            <v>Personal Computers &amp; Related Equipment</v>
          </cell>
          <cell r="Y674">
            <v>37013</v>
          </cell>
          <cell r="Z674">
            <v>37043</v>
          </cell>
          <cell r="AC674">
            <v>36</v>
          </cell>
          <cell r="AD674">
            <v>36</v>
          </cell>
          <cell r="AF674">
            <v>6</v>
          </cell>
          <cell r="AG674">
            <v>0</v>
          </cell>
          <cell r="AH674">
            <v>6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212301</v>
          </cell>
          <cell r="AO674">
            <v>2123201</v>
          </cell>
          <cell r="AP674">
            <v>279973.22222222225</v>
          </cell>
          <cell r="AQ674">
            <v>9.9319444444444454</v>
          </cell>
          <cell r="AR674">
            <v>279973.22222222225</v>
          </cell>
          <cell r="AS674">
            <v>9.9319444444444454</v>
          </cell>
          <cell r="AT674">
            <v>1679839.3333333333</v>
          </cell>
          <cell r="AU674">
            <v>59.591666666666669</v>
          </cell>
          <cell r="AV674">
            <v>2813202</v>
          </cell>
          <cell r="AW674">
            <v>1679839.3333333333</v>
          </cell>
          <cell r="AX674">
            <v>59.591666666666669</v>
          </cell>
          <cell r="AZ674">
            <v>6811000</v>
          </cell>
          <cell r="BA674">
            <v>1</v>
          </cell>
          <cell r="BD674" t="str">
            <v>MR65380</v>
          </cell>
          <cell r="BE674">
            <v>2021</v>
          </cell>
          <cell r="BF674">
            <v>1</v>
          </cell>
        </row>
        <row r="675">
          <cell r="A675" t="str">
            <v>J 030821</v>
          </cell>
          <cell r="B675" t="str">
            <v>400/2000</v>
          </cell>
          <cell r="C675" t="str">
            <v>LASER PRINTER A4 MODEL HP 1100</v>
          </cell>
          <cell r="N675" t="str">
            <v>Q'NET INTERNATIONAL SRL</v>
          </cell>
          <cell r="O675" t="str">
            <v>Factura</v>
          </cell>
          <cell r="P675">
            <v>6344777</v>
          </cell>
          <cell r="Q675">
            <v>36829</v>
          </cell>
          <cell r="R675">
            <v>8946000</v>
          </cell>
          <cell r="S675">
            <v>360.67</v>
          </cell>
          <cell r="T675">
            <v>3</v>
          </cell>
          <cell r="U675" t="str">
            <v>3.9.</v>
          </cell>
          <cell r="V675" t="str">
            <v>Calculatoare electronice si echipamente periferice</v>
          </cell>
          <cell r="W675" t="str">
            <v>Hardware</v>
          </cell>
          <cell r="X675" t="str">
            <v>Personal Computers &amp; Related Equipment</v>
          </cell>
          <cell r="Y675">
            <v>36829</v>
          </cell>
          <cell r="Z675">
            <v>36831</v>
          </cell>
          <cell r="AC675">
            <v>36</v>
          </cell>
          <cell r="AD675">
            <v>36</v>
          </cell>
          <cell r="AF675">
            <v>13</v>
          </cell>
          <cell r="AG675">
            <v>0</v>
          </cell>
          <cell r="AH675">
            <v>13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212301</v>
          </cell>
          <cell r="AO675">
            <v>2123201</v>
          </cell>
          <cell r="AP675">
            <v>248500</v>
          </cell>
          <cell r="AQ675">
            <v>10.018611111111111</v>
          </cell>
          <cell r="AR675">
            <v>248500</v>
          </cell>
          <cell r="AS675">
            <v>10.018611111111111</v>
          </cell>
          <cell r="AT675">
            <v>3230500</v>
          </cell>
          <cell r="AU675">
            <v>130.24194444444444</v>
          </cell>
          <cell r="AV675">
            <v>2813202</v>
          </cell>
          <cell r="AW675">
            <v>3230500</v>
          </cell>
          <cell r="AX675">
            <v>130.24194444444444</v>
          </cell>
          <cell r="AZ675">
            <v>6811000</v>
          </cell>
          <cell r="BA675">
            <v>1</v>
          </cell>
          <cell r="BD675" t="str">
            <v>MR65380</v>
          </cell>
          <cell r="BE675">
            <v>2021</v>
          </cell>
          <cell r="BF675">
            <v>1</v>
          </cell>
        </row>
        <row r="676">
          <cell r="A676" t="str">
            <v>J 030873</v>
          </cell>
          <cell r="B676" t="str">
            <v>12/2001</v>
          </cell>
          <cell r="C676" t="str">
            <v>COMPAQ PORT REPLICATOR</v>
          </cell>
          <cell r="N676" t="str">
            <v>FIX COMPUTERS</v>
          </cell>
          <cell r="O676" t="str">
            <v>Factura</v>
          </cell>
          <cell r="P676">
            <v>5749485</v>
          </cell>
          <cell r="Q676">
            <v>36889</v>
          </cell>
          <cell r="R676">
            <v>7893400</v>
          </cell>
          <cell r="S676">
            <v>305.82</v>
          </cell>
          <cell r="T676">
            <v>3</v>
          </cell>
          <cell r="U676" t="str">
            <v>3.9.</v>
          </cell>
          <cell r="V676" t="str">
            <v>Calculatoare electronice si echipamente periferice</v>
          </cell>
          <cell r="W676" t="str">
            <v>Hardware</v>
          </cell>
          <cell r="X676" t="str">
            <v>Personal Computers &amp; Related Equipment</v>
          </cell>
          <cell r="Y676">
            <v>36889</v>
          </cell>
          <cell r="Z676">
            <v>36892</v>
          </cell>
          <cell r="AC676">
            <v>36</v>
          </cell>
          <cell r="AD676">
            <v>36</v>
          </cell>
          <cell r="AF676">
            <v>11</v>
          </cell>
          <cell r="AG676">
            <v>0</v>
          </cell>
          <cell r="AH676">
            <v>11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212301</v>
          </cell>
          <cell r="AO676">
            <v>2123201</v>
          </cell>
          <cell r="AP676">
            <v>219261.11111111112</v>
          </cell>
          <cell r="AQ676">
            <v>8.4949999999999992</v>
          </cell>
          <cell r="AR676">
            <v>219261.11111111112</v>
          </cell>
          <cell r="AS676">
            <v>8.4949999999999992</v>
          </cell>
          <cell r="AT676">
            <v>2411872.2222222225</v>
          </cell>
          <cell r="AU676">
            <v>93.445000000000007</v>
          </cell>
          <cell r="AV676">
            <v>2813202</v>
          </cell>
          <cell r="AW676">
            <v>2411872.2222222225</v>
          </cell>
          <cell r="AX676">
            <v>93.445000000000007</v>
          </cell>
          <cell r="AZ676">
            <v>6811000</v>
          </cell>
          <cell r="BA676">
            <v>1</v>
          </cell>
          <cell r="BD676" t="str">
            <v>MR65380</v>
          </cell>
          <cell r="BE676">
            <v>2021</v>
          </cell>
          <cell r="BF676">
            <v>1</v>
          </cell>
        </row>
        <row r="677">
          <cell r="A677" t="str">
            <v>piesa schimb/reclasificare</v>
          </cell>
          <cell r="B677" t="str">
            <v>10/2000</v>
          </cell>
          <cell r="C677" t="str">
            <v>PORTABLE NETWORK CARD</v>
          </cell>
          <cell r="J677" t="str">
            <v>BC</v>
          </cell>
          <cell r="N677" t="str">
            <v>FIX COMPUTERS</v>
          </cell>
          <cell r="O677" t="str">
            <v>Factura</v>
          </cell>
          <cell r="P677">
            <v>5746436</v>
          </cell>
          <cell r="Q677">
            <v>36553</v>
          </cell>
          <cell r="R677">
            <v>6779520</v>
          </cell>
          <cell r="S677">
            <v>367.16</v>
          </cell>
          <cell r="T677">
            <v>3</v>
          </cell>
          <cell r="U677" t="str">
            <v>3.9.</v>
          </cell>
          <cell r="V677" t="str">
            <v>Calculatoare electronice si echipamente periferice</v>
          </cell>
          <cell r="W677" t="str">
            <v>Hardware</v>
          </cell>
          <cell r="X677" t="str">
            <v>Personal Computers &amp; Related Equipment</v>
          </cell>
          <cell r="Y677">
            <v>36553</v>
          </cell>
          <cell r="Z677">
            <v>36557</v>
          </cell>
          <cell r="AC677">
            <v>36</v>
          </cell>
          <cell r="AD677">
            <v>36</v>
          </cell>
          <cell r="AF677">
            <v>22</v>
          </cell>
          <cell r="AG677">
            <v>0</v>
          </cell>
          <cell r="AH677">
            <v>22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212301</v>
          </cell>
          <cell r="AO677">
            <v>2123201</v>
          </cell>
          <cell r="AP677">
            <v>188320</v>
          </cell>
          <cell r="AQ677">
            <v>10.19888888888889</v>
          </cell>
          <cell r="AR677">
            <v>188320</v>
          </cell>
          <cell r="AS677">
            <v>10.19888888888889</v>
          </cell>
          <cell r="AT677">
            <v>4143040.0000000005</v>
          </cell>
          <cell r="AU677">
            <v>224.37555555555559</v>
          </cell>
          <cell r="AV677">
            <v>2813202</v>
          </cell>
          <cell r="AW677">
            <v>4143040.0000000005</v>
          </cell>
          <cell r="AX677">
            <v>224.37555555555559</v>
          </cell>
          <cell r="AZ677">
            <v>6811000</v>
          </cell>
          <cell r="BA677">
            <v>1</v>
          </cell>
          <cell r="BD677" t="str">
            <v>MR65380</v>
          </cell>
          <cell r="BE677">
            <v>2021</v>
          </cell>
          <cell r="BF677">
            <v>1</v>
          </cell>
        </row>
        <row r="678">
          <cell r="A678" t="str">
            <v>J 030896</v>
          </cell>
          <cell r="B678" t="str">
            <v>28/2001</v>
          </cell>
          <cell r="C678" t="str">
            <v>TOSHIBA DVD ROM SELECT BAY-AF.M.FIX 27/2001</v>
          </cell>
          <cell r="N678" t="str">
            <v>FIX COMPUTERS</v>
          </cell>
          <cell r="O678" t="str">
            <v>Factura</v>
          </cell>
          <cell r="P678">
            <v>5749506</v>
          </cell>
          <cell r="Q678">
            <v>36889</v>
          </cell>
          <cell r="R678">
            <v>6677040</v>
          </cell>
          <cell r="S678">
            <v>258.69</v>
          </cell>
          <cell r="T678">
            <v>3</v>
          </cell>
          <cell r="U678" t="str">
            <v>3.9.</v>
          </cell>
          <cell r="V678" t="str">
            <v>Calculatoare electronice si echipamente periferice</v>
          </cell>
          <cell r="W678" t="str">
            <v>Hardware</v>
          </cell>
          <cell r="X678" t="str">
            <v>Personal Computers &amp; Related Equipment</v>
          </cell>
          <cell r="Y678">
            <v>36889</v>
          </cell>
          <cell r="Z678">
            <v>36892</v>
          </cell>
          <cell r="AC678">
            <v>36</v>
          </cell>
          <cell r="AD678">
            <v>36</v>
          </cell>
          <cell r="AF678">
            <v>11</v>
          </cell>
          <cell r="AG678">
            <v>0</v>
          </cell>
          <cell r="AH678">
            <v>11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212301</v>
          </cell>
          <cell r="AO678">
            <v>2123201</v>
          </cell>
          <cell r="AP678">
            <v>185473.33333333334</v>
          </cell>
          <cell r="AQ678">
            <v>7.1858333333333331</v>
          </cell>
          <cell r="AR678">
            <v>185473.33333333334</v>
          </cell>
          <cell r="AS678">
            <v>7.1858333333333331</v>
          </cell>
          <cell r="AT678">
            <v>2040206.6666666667</v>
          </cell>
          <cell r="AU678">
            <v>79.044166666666669</v>
          </cell>
          <cell r="AV678">
            <v>2813202</v>
          </cell>
          <cell r="AW678">
            <v>2040206.6666666667</v>
          </cell>
          <cell r="AX678">
            <v>79.044166666666669</v>
          </cell>
          <cell r="AZ678">
            <v>6811000</v>
          </cell>
          <cell r="BA678">
            <v>1</v>
          </cell>
          <cell r="BD678" t="str">
            <v>MR65380</v>
          </cell>
          <cell r="BE678">
            <v>2021</v>
          </cell>
          <cell r="BF678">
            <v>1</v>
          </cell>
        </row>
        <row r="679">
          <cell r="A679" t="str">
            <v>J 030216</v>
          </cell>
          <cell r="B679" t="str">
            <v>887/1999</v>
          </cell>
          <cell r="C679" t="str">
            <v>ROUTER</v>
          </cell>
          <cell r="J679" t="str">
            <v>BC</v>
          </cell>
          <cell r="N679" t="str">
            <v>RAL COMPUTERS</v>
          </cell>
          <cell r="O679" t="str">
            <v>Factura</v>
          </cell>
          <cell r="P679">
            <v>12547</v>
          </cell>
          <cell r="Q679">
            <v>36410</v>
          </cell>
          <cell r="R679">
            <v>6579510</v>
          </cell>
          <cell r="S679">
            <v>404.89</v>
          </cell>
          <cell r="T679">
            <v>3</v>
          </cell>
          <cell r="U679" t="str">
            <v>3.9.</v>
          </cell>
          <cell r="V679" t="str">
            <v>Calculatoare electronice si echipamente periferice</v>
          </cell>
          <cell r="W679" t="str">
            <v>Hardware</v>
          </cell>
          <cell r="X679" t="str">
            <v>Personal Computers &amp; Related Equipment</v>
          </cell>
          <cell r="Y679">
            <v>36410</v>
          </cell>
          <cell r="Z679">
            <v>36434</v>
          </cell>
          <cell r="AC679">
            <v>36</v>
          </cell>
          <cell r="AD679">
            <v>36</v>
          </cell>
          <cell r="AF679">
            <v>26</v>
          </cell>
          <cell r="AG679">
            <v>0</v>
          </cell>
          <cell r="AH679">
            <v>26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212301</v>
          </cell>
          <cell r="AO679">
            <v>2123201</v>
          </cell>
          <cell r="AP679">
            <v>182764.16666666666</v>
          </cell>
          <cell r="AQ679">
            <v>11.246944444444445</v>
          </cell>
          <cell r="AR679">
            <v>182764.16666666666</v>
          </cell>
          <cell r="AS679">
            <v>11.246944444444445</v>
          </cell>
          <cell r="AT679">
            <v>4751868.333333333</v>
          </cell>
          <cell r="AU679">
            <v>292.42055555555555</v>
          </cell>
          <cell r="AV679">
            <v>2813202</v>
          </cell>
          <cell r="AW679">
            <v>4751868.333333333</v>
          </cell>
          <cell r="AX679">
            <v>292.42055555555555</v>
          </cell>
          <cell r="AZ679">
            <v>6811000</v>
          </cell>
          <cell r="BA679">
            <v>1</v>
          </cell>
          <cell r="BD679" t="str">
            <v>MR65380</v>
          </cell>
          <cell r="BE679">
            <v>2021</v>
          </cell>
          <cell r="BF679">
            <v>1</v>
          </cell>
        </row>
        <row r="680">
          <cell r="A680" t="str">
            <v>J030884</v>
          </cell>
          <cell r="B680" t="str">
            <v>22/2001</v>
          </cell>
          <cell r="C680" t="str">
            <v>ACCESORII LAPTOP COMPAQ</v>
          </cell>
          <cell r="N680" t="str">
            <v>FIX COMPUTERS</v>
          </cell>
          <cell r="O680" t="str">
            <v>Factura</v>
          </cell>
          <cell r="P680">
            <v>5749506</v>
          </cell>
          <cell r="Q680">
            <v>36889</v>
          </cell>
          <cell r="R680">
            <v>6573520</v>
          </cell>
          <cell r="S680">
            <v>254.68</v>
          </cell>
          <cell r="T680">
            <v>3</v>
          </cell>
          <cell r="U680" t="str">
            <v>3.9.</v>
          </cell>
          <cell r="V680" t="str">
            <v>Calculatoare electronice si echipamente periferice</v>
          </cell>
          <cell r="W680" t="str">
            <v>Hardware</v>
          </cell>
          <cell r="X680" t="str">
            <v>Personal Computers &amp; Related Equipment</v>
          </cell>
          <cell r="Y680">
            <v>36889</v>
          </cell>
          <cell r="Z680">
            <v>36892</v>
          </cell>
          <cell r="AC680">
            <v>36</v>
          </cell>
          <cell r="AD680">
            <v>36</v>
          </cell>
          <cell r="AF680">
            <v>11</v>
          </cell>
          <cell r="AG680">
            <v>0</v>
          </cell>
          <cell r="AH680">
            <v>11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212301</v>
          </cell>
          <cell r="AO680">
            <v>2123201</v>
          </cell>
          <cell r="AP680">
            <v>182597.77777777778</v>
          </cell>
          <cell r="AQ680">
            <v>7.0744444444444445</v>
          </cell>
          <cell r="AR680">
            <v>182597.77777777778</v>
          </cell>
          <cell r="AS680">
            <v>7.0744444444444445</v>
          </cell>
          <cell r="AT680">
            <v>2008575.5555555557</v>
          </cell>
          <cell r="AU680">
            <v>77.818888888888893</v>
          </cell>
          <cell r="AV680">
            <v>2813202</v>
          </cell>
          <cell r="AW680">
            <v>2008575.5555555557</v>
          </cell>
          <cell r="AX680">
            <v>77.818888888888893</v>
          </cell>
          <cell r="AZ680">
            <v>6811000</v>
          </cell>
          <cell r="BA680">
            <v>1</v>
          </cell>
          <cell r="BD680" t="str">
            <v>MR65380</v>
          </cell>
          <cell r="BE680">
            <v>2021</v>
          </cell>
          <cell r="BF680">
            <v>1</v>
          </cell>
        </row>
        <row r="681">
          <cell r="A681" t="str">
            <v>J030885</v>
          </cell>
          <cell r="B681" t="str">
            <v>23/2001</v>
          </cell>
          <cell r="C681" t="str">
            <v>ACCESORII LAPTOP COMPAQ</v>
          </cell>
          <cell r="N681" t="str">
            <v>FIX COMPUTERS</v>
          </cell>
          <cell r="O681" t="str">
            <v>Factura</v>
          </cell>
          <cell r="P681">
            <v>5749506</v>
          </cell>
          <cell r="Q681">
            <v>36889</v>
          </cell>
          <cell r="R681">
            <v>6573520</v>
          </cell>
          <cell r="S681">
            <v>254.68</v>
          </cell>
          <cell r="T681">
            <v>3</v>
          </cell>
          <cell r="U681" t="str">
            <v>3.9.</v>
          </cell>
          <cell r="V681" t="str">
            <v>Calculatoare electronice si echipamente periferice</v>
          </cell>
          <cell r="W681" t="str">
            <v>Hardware</v>
          </cell>
          <cell r="X681" t="str">
            <v>Personal Computers &amp; Related Equipment</v>
          </cell>
          <cell r="Y681">
            <v>36889</v>
          </cell>
          <cell r="Z681">
            <v>36892</v>
          </cell>
          <cell r="AC681">
            <v>36</v>
          </cell>
          <cell r="AD681">
            <v>36</v>
          </cell>
          <cell r="AF681">
            <v>11</v>
          </cell>
          <cell r="AG681">
            <v>0</v>
          </cell>
          <cell r="AH681">
            <v>11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212301</v>
          </cell>
          <cell r="AO681">
            <v>2123201</v>
          </cell>
          <cell r="AP681">
            <v>182597.77777777778</v>
          </cell>
          <cell r="AQ681">
            <v>7.0744444444444445</v>
          </cell>
          <cell r="AR681">
            <v>182597.77777777778</v>
          </cell>
          <cell r="AS681">
            <v>7.0744444444444445</v>
          </cell>
          <cell r="AT681">
            <v>2008575.5555555557</v>
          </cell>
          <cell r="AU681">
            <v>77.818888888888893</v>
          </cell>
          <cell r="AV681">
            <v>2813202</v>
          </cell>
          <cell r="AW681">
            <v>2008575.5555555557</v>
          </cell>
          <cell r="AX681">
            <v>77.818888888888893</v>
          </cell>
          <cell r="AZ681">
            <v>6811000</v>
          </cell>
          <cell r="BA681">
            <v>1</v>
          </cell>
          <cell r="BD681" t="str">
            <v>MR65380</v>
          </cell>
          <cell r="BE681">
            <v>2021</v>
          </cell>
          <cell r="BF681">
            <v>1</v>
          </cell>
        </row>
        <row r="682">
          <cell r="A682" t="str">
            <v>J030886</v>
          </cell>
          <cell r="B682" t="str">
            <v>24/2001</v>
          </cell>
          <cell r="C682" t="str">
            <v>ACCESORII LAPTOP COMPAQ</v>
          </cell>
          <cell r="N682" t="str">
            <v>FIX COMPUTERS</v>
          </cell>
          <cell r="O682" t="str">
            <v>Factura</v>
          </cell>
          <cell r="P682">
            <v>5749506</v>
          </cell>
          <cell r="Q682">
            <v>36889</v>
          </cell>
          <cell r="R682">
            <v>6573520</v>
          </cell>
          <cell r="S682">
            <v>254.68</v>
          </cell>
          <cell r="T682">
            <v>3</v>
          </cell>
          <cell r="U682" t="str">
            <v>3.9.</v>
          </cell>
          <cell r="V682" t="str">
            <v>Calculatoare electronice si echipamente periferice</v>
          </cell>
          <cell r="W682" t="str">
            <v>Hardware</v>
          </cell>
          <cell r="X682" t="str">
            <v>Personal Computers &amp; Related Equipment</v>
          </cell>
          <cell r="Y682">
            <v>36889</v>
          </cell>
          <cell r="Z682">
            <v>36892</v>
          </cell>
          <cell r="AC682">
            <v>36</v>
          </cell>
          <cell r="AD682">
            <v>36</v>
          </cell>
          <cell r="AF682">
            <v>11</v>
          </cell>
          <cell r="AG682">
            <v>0</v>
          </cell>
          <cell r="AH682">
            <v>11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212301</v>
          </cell>
          <cell r="AO682">
            <v>2123201</v>
          </cell>
          <cell r="AP682">
            <v>182597.77777777778</v>
          </cell>
          <cell r="AQ682">
            <v>7.0744444444444445</v>
          </cell>
          <cell r="AR682">
            <v>182597.77777777778</v>
          </cell>
          <cell r="AS682">
            <v>7.0744444444444445</v>
          </cell>
          <cell r="AT682">
            <v>2008575.5555555557</v>
          </cell>
          <cell r="AU682">
            <v>77.818888888888893</v>
          </cell>
          <cell r="AV682">
            <v>2813202</v>
          </cell>
          <cell r="AW682">
            <v>2008575.5555555557</v>
          </cell>
          <cell r="AX682">
            <v>77.818888888888893</v>
          </cell>
          <cell r="AZ682">
            <v>6811000</v>
          </cell>
          <cell r="BA682">
            <v>1</v>
          </cell>
          <cell r="BD682" t="str">
            <v>MR65380</v>
          </cell>
          <cell r="BE682">
            <v>2021</v>
          </cell>
          <cell r="BF682">
            <v>1</v>
          </cell>
        </row>
        <row r="683">
          <cell r="A683" t="str">
            <v>J030887</v>
          </cell>
          <cell r="B683" t="str">
            <v>25/2001</v>
          </cell>
          <cell r="C683" t="str">
            <v>ACCESORII LAPTOP COMPAQ</v>
          </cell>
          <cell r="N683" t="str">
            <v>FIX COMPUTERS</v>
          </cell>
          <cell r="O683" t="str">
            <v>Factura</v>
          </cell>
          <cell r="P683">
            <v>5749506</v>
          </cell>
          <cell r="Q683">
            <v>36889</v>
          </cell>
          <cell r="R683">
            <v>6573520</v>
          </cell>
          <cell r="S683">
            <v>254.68</v>
          </cell>
          <cell r="T683">
            <v>3</v>
          </cell>
          <cell r="U683" t="str">
            <v>3.9.</v>
          </cell>
          <cell r="V683" t="str">
            <v>Calculatoare electronice si echipamente periferice</v>
          </cell>
          <cell r="W683" t="str">
            <v>Hardware</v>
          </cell>
          <cell r="X683" t="str">
            <v>Personal Computers &amp; Related Equipment</v>
          </cell>
          <cell r="Y683">
            <v>36889</v>
          </cell>
          <cell r="Z683">
            <v>36892</v>
          </cell>
          <cell r="AC683">
            <v>36</v>
          </cell>
          <cell r="AD683">
            <v>36</v>
          </cell>
          <cell r="AF683">
            <v>11</v>
          </cell>
          <cell r="AG683">
            <v>0</v>
          </cell>
          <cell r="AH683">
            <v>11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212301</v>
          </cell>
          <cell r="AO683">
            <v>2123201</v>
          </cell>
          <cell r="AP683">
            <v>182597.77777777778</v>
          </cell>
          <cell r="AQ683">
            <v>7.0744444444444445</v>
          </cell>
          <cell r="AR683">
            <v>182597.77777777778</v>
          </cell>
          <cell r="AS683">
            <v>7.0744444444444445</v>
          </cell>
          <cell r="AT683">
            <v>2008575.5555555557</v>
          </cell>
          <cell r="AU683">
            <v>77.818888888888893</v>
          </cell>
          <cell r="AV683">
            <v>2813202</v>
          </cell>
          <cell r="AW683">
            <v>2008575.5555555557</v>
          </cell>
          <cell r="AX683">
            <v>77.818888888888893</v>
          </cell>
          <cell r="AZ683">
            <v>6811000</v>
          </cell>
          <cell r="BA683">
            <v>1</v>
          </cell>
          <cell r="BD683" t="str">
            <v>MR65380</v>
          </cell>
          <cell r="BE683">
            <v>2021</v>
          </cell>
          <cell r="BF683">
            <v>1</v>
          </cell>
        </row>
        <row r="684">
          <cell r="A684" t="str">
            <v>J030888</v>
          </cell>
          <cell r="B684" t="str">
            <v>26/2001</v>
          </cell>
          <cell r="C684" t="str">
            <v>ACCESORII LAPTOP COMPAQ</v>
          </cell>
          <cell r="N684" t="str">
            <v>FIX COMPUTERS</v>
          </cell>
          <cell r="O684" t="str">
            <v>Factura</v>
          </cell>
          <cell r="P684">
            <v>5749506</v>
          </cell>
          <cell r="Q684">
            <v>36889</v>
          </cell>
          <cell r="R684">
            <v>6573520</v>
          </cell>
          <cell r="S684">
            <v>254.68</v>
          </cell>
          <cell r="T684">
            <v>3</v>
          </cell>
          <cell r="U684" t="str">
            <v>3.9.</v>
          </cell>
          <cell r="V684" t="str">
            <v>Calculatoare electronice si echipamente periferice</v>
          </cell>
          <cell r="W684" t="str">
            <v>Hardware</v>
          </cell>
          <cell r="X684" t="str">
            <v>Personal Computers &amp; Related Equipment</v>
          </cell>
          <cell r="Y684">
            <v>36889</v>
          </cell>
          <cell r="Z684">
            <v>36892</v>
          </cell>
          <cell r="AC684">
            <v>36</v>
          </cell>
          <cell r="AD684">
            <v>36</v>
          </cell>
          <cell r="AF684">
            <v>11</v>
          </cell>
          <cell r="AG684">
            <v>0</v>
          </cell>
          <cell r="AH684">
            <v>11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212301</v>
          </cell>
          <cell r="AO684">
            <v>2123201</v>
          </cell>
          <cell r="AP684">
            <v>182597.77777777778</v>
          </cell>
          <cell r="AQ684">
            <v>7.0744444444444445</v>
          </cell>
          <cell r="AR684">
            <v>182597.77777777778</v>
          </cell>
          <cell r="AS684">
            <v>7.0744444444444445</v>
          </cell>
          <cell r="AT684">
            <v>2008575.5555555557</v>
          </cell>
          <cell r="AU684">
            <v>77.818888888888893</v>
          </cell>
          <cell r="AV684">
            <v>2813202</v>
          </cell>
          <cell r="AW684">
            <v>2008575.5555555557</v>
          </cell>
          <cell r="AX684">
            <v>77.818888888888893</v>
          </cell>
          <cell r="AZ684">
            <v>6811000</v>
          </cell>
          <cell r="BA684">
            <v>1</v>
          </cell>
          <cell r="BD684" t="str">
            <v>MR65380</v>
          </cell>
          <cell r="BE684">
            <v>2021</v>
          </cell>
          <cell r="BF684">
            <v>1</v>
          </cell>
        </row>
        <row r="685">
          <cell r="A685" t="str">
            <v>J 030236</v>
          </cell>
          <cell r="B685" t="str">
            <v>845/1999</v>
          </cell>
          <cell r="C685" t="str">
            <v>DUPLEX PRINTING ACCESORY LJ4XXX</v>
          </cell>
          <cell r="J685" t="str">
            <v>BC</v>
          </cell>
          <cell r="N685" t="str">
            <v>Q'NET INTERNATIONAL SRL</v>
          </cell>
          <cell r="O685" t="str">
            <v>Factura</v>
          </cell>
          <cell r="P685">
            <v>9935663</v>
          </cell>
          <cell r="Q685">
            <v>36291</v>
          </cell>
          <cell r="R685">
            <v>5043400</v>
          </cell>
          <cell r="S685">
            <v>338.48</v>
          </cell>
          <cell r="T685">
            <v>3</v>
          </cell>
          <cell r="U685" t="str">
            <v>3.9.</v>
          </cell>
          <cell r="V685" t="str">
            <v>Calculatoare electronice si echipamente periferice</v>
          </cell>
          <cell r="W685" t="str">
            <v>Hardware</v>
          </cell>
          <cell r="X685" t="str">
            <v>Personal Computers &amp; Related Equipment</v>
          </cell>
          <cell r="Y685">
            <v>36291</v>
          </cell>
          <cell r="Z685">
            <v>36312</v>
          </cell>
          <cell r="AC685">
            <v>36</v>
          </cell>
          <cell r="AD685">
            <v>36</v>
          </cell>
          <cell r="AF685">
            <v>30</v>
          </cell>
          <cell r="AG685">
            <v>0</v>
          </cell>
          <cell r="AH685">
            <v>30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212301</v>
          </cell>
          <cell r="AO685">
            <v>2123201</v>
          </cell>
          <cell r="AP685">
            <v>140094.44444444444</v>
          </cell>
          <cell r="AQ685">
            <v>9.4022222222222229</v>
          </cell>
          <cell r="AR685">
            <v>140094.44444444444</v>
          </cell>
          <cell r="AS685">
            <v>9.4022222222222229</v>
          </cell>
          <cell r="AT685">
            <v>4202833.333333334</v>
          </cell>
          <cell r="AU685">
            <v>282.06666666666672</v>
          </cell>
          <cell r="AV685">
            <v>2813202</v>
          </cell>
          <cell r="AW685">
            <v>4202833.333333334</v>
          </cell>
          <cell r="AX685">
            <v>282.06666666666672</v>
          </cell>
          <cell r="AZ685">
            <v>6811000</v>
          </cell>
          <cell r="BA685">
            <v>1</v>
          </cell>
          <cell r="BD685" t="str">
            <v>MR65380</v>
          </cell>
          <cell r="BE685">
            <v>2021</v>
          </cell>
          <cell r="BF685">
            <v>1</v>
          </cell>
        </row>
        <row r="686">
          <cell r="A686" t="str">
            <v>J 030205</v>
          </cell>
          <cell r="B686" t="str">
            <v>36/2000</v>
          </cell>
          <cell r="C686" t="str">
            <v>MONITOR COMPAQ S510 15"</v>
          </cell>
          <cell r="J686" t="str">
            <v>BC</v>
          </cell>
          <cell r="N686" t="str">
            <v>FIX COMPUTERS</v>
          </cell>
          <cell r="O686" t="str">
            <v>Factura</v>
          </cell>
          <cell r="P686">
            <v>5748024</v>
          </cell>
          <cell r="Q686">
            <v>36691</v>
          </cell>
          <cell r="R686">
            <v>3916715</v>
          </cell>
          <cell r="S686">
            <v>187.62</v>
          </cell>
          <cell r="T686">
            <v>3</v>
          </cell>
          <cell r="U686" t="str">
            <v>3.9.</v>
          </cell>
          <cell r="V686" t="str">
            <v>Calculatoare electronice si echipamente periferice</v>
          </cell>
          <cell r="W686" t="str">
            <v>Hardware</v>
          </cell>
          <cell r="X686" t="str">
            <v>Personal Computers &amp; Related Equipment</v>
          </cell>
          <cell r="Y686">
            <v>36691</v>
          </cell>
          <cell r="Z686">
            <v>36708</v>
          </cell>
          <cell r="AC686">
            <v>36</v>
          </cell>
          <cell r="AD686">
            <v>36</v>
          </cell>
          <cell r="AF686">
            <v>17</v>
          </cell>
          <cell r="AG686">
            <v>0</v>
          </cell>
          <cell r="AH686">
            <v>17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212301</v>
          </cell>
          <cell r="AO686">
            <v>2123201</v>
          </cell>
          <cell r="AP686">
            <v>108797.63888888889</v>
          </cell>
          <cell r="AQ686">
            <v>5.2116666666666669</v>
          </cell>
          <cell r="AR686">
            <v>108797.63888888889</v>
          </cell>
          <cell r="AS686">
            <v>5.2116666666666669</v>
          </cell>
          <cell r="AT686">
            <v>1849559.861111111</v>
          </cell>
          <cell r="AU686">
            <v>88.598333333333329</v>
          </cell>
          <cell r="AV686">
            <v>2813202</v>
          </cell>
          <cell r="AW686">
            <v>1849559.861111111</v>
          </cell>
          <cell r="AX686">
            <v>88.598333333333329</v>
          </cell>
          <cell r="AZ686">
            <v>6811000</v>
          </cell>
          <cell r="BA686">
            <v>1</v>
          </cell>
          <cell r="BD686" t="str">
            <v>MR65380</v>
          </cell>
          <cell r="BE686">
            <v>2021</v>
          </cell>
          <cell r="BF686">
            <v>1</v>
          </cell>
        </row>
        <row r="687">
          <cell r="A687" t="str">
            <v>J 030206</v>
          </cell>
          <cell r="B687" t="str">
            <v>37/2000</v>
          </cell>
          <cell r="C687" t="str">
            <v>MONITOR COMPAQ S510 15"</v>
          </cell>
          <cell r="J687" t="str">
            <v>BC</v>
          </cell>
          <cell r="N687" t="str">
            <v>FIX COMPUTERS</v>
          </cell>
          <cell r="O687" t="str">
            <v>Factura</v>
          </cell>
          <cell r="P687">
            <v>5748024</v>
          </cell>
          <cell r="Q687">
            <v>36691</v>
          </cell>
          <cell r="R687">
            <v>3916715</v>
          </cell>
          <cell r="S687">
            <v>187.62</v>
          </cell>
          <cell r="T687">
            <v>3</v>
          </cell>
          <cell r="U687" t="str">
            <v>3.9.</v>
          </cell>
          <cell r="V687" t="str">
            <v>Calculatoare electronice si echipamente periferice</v>
          </cell>
          <cell r="W687" t="str">
            <v>Hardware</v>
          </cell>
          <cell r="X687" t="str">
            <v>Personal Computers &amp; Related Equipment</v>
          </cell>
          <cell r="Y687">
            <v>36691</v>
          </cell>
          <cell r="Z687">
            <v>36708</v>
          </cell>
          <cell r="AC687">
            <v>36</v>
          </cell>
          <cell r="AD687">
            <v>36</v>
          </cell>
          <cell r="AF687">
            <v>17</v>
          </cell>
          <cell r="AG687">
            <v>0</v>
          </cell>
          <cell r="AH687">
            <v>17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212301</v>
          </cell>
          <cell r="AO687">
            <v>2123201</v>
          </cell>
          <cell r="AP687">
            <v>108797.63888888889</v>
          </cell>
          <cell r="AQ687">
            <v>5.2116666666666669</v>
          </cell>
          <cell r="AR687">
            <v>108797.63888888889</v>
          </cell>
          <cell r="AS687">
            <v>5.2116666666666669</v>
          </cell>
          <cell r="AT687">
            <v>1849559.861111111</v>
          </cell>
          <cell r="AU687">
            <v>88.598333333333329</v>
          </cell>
          <cell r="AV687">
            <v>2813202</v>
          </cell>
          <cell r="AW687">
            <v>1849559.861111111</v>
          </cell>
          <cell r="AX687">
            <v>88.598333333333329</v>
          </cell>
          <cell r="AZ687">
            <v>6811000</v>
          </cell>
          <cell r="BA687">
            <v>1</v>
          </cell>
          <cell r="BD687" t="str">
            <v>MR65380</v>
          </cell>
          <cell r="BE687">
            <v>2021</v>
          </cell>
          <cell r="BF687">
            <v>1</v>
          </cell>
        </row>
        <row r="688">
          <cell r="A688" t="str">
            <v>J 030261</v>
          </cell>
          <cell r="B688" t="str">
            <v>38/2000</v>
          </cell>
          <cell r="C688" t="str">
            <v>MONITOR COMPAQ S510 15"</v>
          </cell>
          <cell r="J688" t="str">
            <v>BC</v>
          </cell>
          <cell r="N688" t="str">
            <v>FIX COMPUTERS</v>
          </cell>
          <cell r="O688" t="str">
            <v>Factura</v>
          </cell>
          <cell r="P688">
            <v>5748024</v>
          </cell>
          <cell r="Q688">
            <v>36691</v>
          </cell>
          <cell r="R688">
            <v>3916715</v>
          </cell>
          <cell r="S688">
            <v>187.62</v>
          </cell>
          <cell r="T688">
            <v>3</v>
          </cell>
          <cell r="U688" t="str">
            <v>3.9.</v>
          </cell>
          <cell r="V688" t="str">
            <v>Calculatoare electronice si echipamente periferice</v>
          </cell>
          <cell r="W688" t="str">
            <v>Hardware</v>
          </cell>
          <cell r="X688" t="str">
            <v>Personal Computers &amp; Related Equipment</v>
          </cell>
          <cell r="Y688">
            <v>36691</v>
          </cell>
          <cell r="Z688">
            <v>36708</v>
          </cell>
          <cell r="AC688">
            <v>36</v>
          </cell>
          <cell r="AD688">
            <v>36</v>
          </cell>
          <cell r="AF688">
            <v>17</v>
          </cell>
          <cell r="AG688">
            <v>0</v>
          </cell>
          <cell r="AH688">
            <v>17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212301</v>
          </cell>
          <cell r="AO688">
            <v>2123201</v>
          </cell>
          <cell r="AP688">
            <v>108797.63888888889</v>
          </cell>
          <cell r="AQ688">
            <v>5.2116666666666669</v>
          </cell>
          <cell r="AR688">
            <v>108797.63888888889</v>
          </cell>
          <cell r="AS688">
            <v>5.2116666666666669</v>
          </cell>
          <cell r="AT688">
            <v>1849559.861111111</v>
          </cell>
          <cell r="AU688">
            <v>88.598333333333329</v>
          </cell>
          <cell r="AV688">
            <v>2813202</v>
          </cell>
          <cell r="AW688">
            <v>1849559.861111111</v>
          </cell>
          <cell r="AX688">
            <v>88.598333333333329</v>
          </cell>
          <cell r="AZ688">
            <v>6811000</v>
          </cell>
          <cell r="BA688">
            <v>1</v>
          </cell>
          <cell r="BD688" t="str">
            <v>MR65380</v>
          </cell>
          <cell r="BE688">
            <v>2021</v>
          </cell>
          <cell r="BF688">
            <v>1</v>
          </cell>
        </row>
        <row r="689">
          <cell r="A689" t="str">
            <v>J 030267</v>
          </cell>
          <cell r="B689" t="str">
            <v>39/2000</v>
          </cell>
          <cell r="C689" t="str">
            <v>MONITOR COMPAQ S510 15"</v>
          </cell>
          <cell r="J689" t="str">
            <v>BC</v>
          </cell>
          <cell r="N689" t="str">
            <v>FIX COMPUTERS</v>
          </cell>
          <cell r="O689" t="str">
            <v>Factura</v>
          </cell>
          <cell r="P689">
            <v>5748024</v>
          </cell>
          <cell r="Q689">
            <v>36691</v>
          </cell>
          <cell r="R689">
            <v>3916715</v>
          </cell>
          <cell r="S689">
            <v>187.62</v>
          </cell>
          <cell r="T689">
            <v>3</v>
          </cell>
          <cell r="U689" t="str">
            <v>3.9.</v>
          </cell>
          <cell r="V689" t="str">
            <v>Calculatoare electronice si echipamente periferice</v>
          </cell>
          <cell r="W689" t="str">
            <v>Hardware</v>
          </cell>
          <cell r="X689" t="str">
            <v>Personal Computers &amp; Related Equipment</v>
          </cell>
          <cell r="Y689">
            <v>36691</v>
          </cell>
          <cell r="Z689">
            <v>36708</v>
          </cell>
          <cell r="AC689">
            <v>36</v>
          </cell>
          <cell r="AD689">
            <v>36</v>
          </cell>
          <cell r="AF689">
            <v>17</v>
          </cell>
          <cell r="AG689">
            <v>0</v>
          </cell>
          <cell r="AH689">
            <v>17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212301</v>
          </cell>
          <cell r="AO689">
            <v>2123201</v>
          </cell>
          <cell r="AP689">
            <v>108797.63888888889</v>
          </cell>
          <cell r="AQ689">
            <v>5.2116666666666669</v>
          </cell>
          <cell r="AR689">
            <v>108797.63888888889</v>
          </cell>
          <cell r="AS689">
            <v>5.2116666666666669</v>
          </cell>
          <cell r="AT689">
            <v>1849559.861111111</v>
          </cell>
          <cell r="AU689">
            <v>88.598333333333329</v>
          </cell>
          <cell r="AV689">
            <v>2813202</v>
          </cell>
          <cell r="AW689">
            <v>1849559.861111111</v>
          </cell>
          <cell r="AX689">
            <v>88.598333333333329</v>
          </cell>
          <cell r="AZ689">
            <v>6811000</v>
          </cell>
          <cell r="BA689">
            <v>1</v>
          </cell>
          <cell r="BD689" t="str">
            <v>MR65380</v>
          </cell>
          <cell r="BE689">
            <v>2021</v>
          </cell>
          <cell r="BF689">
            <v>1</v>
          </cell>
        </row>
        <row r="690">
          <cell r="A690" t="str">
            <v>J 030268</v>
          </cell>
          <cell r="B690" t="str">
            <v>40/2000</v>
          </cell>
          <cell r="C690" t="str">
            <v>MONITOR COMPAQ S510 15"</v>
          </cell>
          <cell r="J690" t="str">
            <v>BC</v>
          </cell>
          <cell r="N690" t="str">
            <v>FIX COMPUTERS</v>
          </cell>
          <cell r="O690" t="str">
            <v>Factura</v>
          </cell>
          <cell r="P690">
            <v>5748024</v>
          </cell>
          <cell r="Q690">
            <v>36691</v>
          </cell>
          <cell r="R690">
            <v>3916715</v>
          </cell>
          <cell r="S690">
            <v>187.62</v>
          </cell>
          <cell r="T690">
            <v>3</v>
          </cell>
          <cell r="U690" t="str">
            <v>3.9.</v>
          </cell>
          <cell r="V690" t="str">
            <v>Calculatoare electronice si echipamente periferice</v>
          </cell>
          <cell r="W690" t="str">
            <v>Hardware</v>
          </cell>
          <cell r="X690" t="str">
            <v>Personal Computers &amp; Related Equipment</v>
          </cell>
          <cell r="Y690">
            <v>36691</v>
          </cell>
          <cell r="Z690">
            <v>36708</v>
          </cell>
          <cell r="AC690">
            <v>36</v>
          </cell>
          <cell r="AD690">
            <v>36</v>
          </cell>
          <cell r="AF690">
            <v>17</v>
          </cell>
          <cell r="AG690">
            <v>0</v>
          </cell>
          <cell r="AH690">
            <v>17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212301</v>
          </cell>
          <cell r="AO690">
            <v>2123201</v>
          </cell>
          <cell r="AP690">
            <v>108797.63888888889</v>
          </cell>
          <cell r="AQ690">
            <v>5.2116666666666669</v>
          </cell>
          <cell r="AR690">
            <v>108797.63888888889</v>
          </cell>
          <cell r="AS690">
            <v>5.2116666666666669</v>
          </cell>
          <cell r="AT690">
            <v>1849559.861111111</v>
          </cell>
          <cell r="AU690">
            <v>88.598333333333329</v>
          </cell>
          <cell r="AV690">
            <v>2813202</v>
          </cell>
          <cell r="AW690">
            <v>1849559.861111111</v>
          </cell>
          <cell r="AX690">
            <v>88.598333333333329</v>
          </cell>
          <cell r="AZ690">
            <v>6811000</v>
          </cell>
          <cell r="BA690">
            <v>1</v>
          </cell>
          <cell r="BD690" t="str">
            <v>MR65380</v>
          </cell>
          <cell r="BE690">
            <v>2021</v>
          </cell>
          <cell r="BF690">
            <v>1</v>
          </cell>
        </row>
        <row r="691">
          <cell r="A691" t="str">
            <v>J 030269</v>
          </cell>
          <cell r="B691" t="str">
            <v>41/2000</v>
          </cell>
          <cell r="C691" t="str">
            <v>MONITOR COMPAQ S510 15"</v>
          </cell>
          <cell r="J691" t="str">
            <v>BC</v>
          </cell>
          <cell r="N691" t="str">
            <v>FIX COMPUTERS</v>
          </cell>
          <cell r="O691" t="str">
            <v>Factura</v>
          </cell>
          <cell r="P691">
            <v>5748024</v>
          </cell>
          <cell r="Q691">
            <v>36691</v>
          </cell>
          <cell r="R691">
            <v>3916715</v>
          </cell>
          <cell r="S691">
            <v>187.62</v>
          </cell>
          <cell r="T691">
            <v>3</v>
          </cell>
          <cell r="U691" t="str">
            <v>3.9.</v>
          </cell>
          <cell r="V691" t="str">
            <v>Calculatoare electronice si echipamente periferice</v>
          </cell>
          <cell r="W691" t="str">
            <v>Hardware</v>
          </cell>
          <cell r="X691" t="str">
            <v>Personal Computers &amp; Related Equipment</v>
          </cell>
          <cell r="Y691">
            <v>36691</v>
          </cell>
          <cell r="Z691">
            <v>36708</v>
          </cell>
          <cell r="AC691">
            <v>36</v>
          </cell>
          <cell r="AD691">
            <v>36</v>
          </cell>
          <cell r="AF691">
            <v>17</v>
          </cell>
          <cell r="AG691">
            <v>0</v>
          </cell>
          <cell r="AH691">
            <v>17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212301</v>
          </cell>
          <cell r="AO691">
            <v>2123201</v>
          </cell>
          <cell r="AP691">
            <v>108797.63888888889</v>
          </cell>
          <cell r="AQ691">
            <v>5.2116666666666669</v>
          </cell>
          <cell r="AR691">
            <v>108797.63888888889</v>
          </cell>
          <cell r="AS691">
            <v>5.2116666666666669</v>
          </cell>
          <cell r="AT691">
            <v>1849559.861111111</v>
          </cell>
          <cell r="AU691">
            <v>88.598333333333329</v>
          </cell>
          <cell r="AV691">
            <v>2813202</v>
          </cell>
          <cell r="AW691">
            <v>1849559.861111111</v>
          </cell>
          <cell r="AX691">
            <v>88.598333333333329</v>
          </cell>
          <cell r="AZ691">
            <v>6811000</v>
          </cell>
          <cell r="BA691">
            <v>1</v>
          </cell>
          <cell r="BD691" t="str">
            <v>MR65380</v>
          </cell>
          <cell r="BE691">
            <v>2021</v>
          </cell>
          <cell r="BF691">
            <v>1</v>
          </cell>
        </row>
        <row r="692">
          <cell r="A692" t="str">
            <v>J 030270</v>
          </cell>
          <cell r="B692" t="str">
            <v>42/2000</v>
          </cell>
          <cell r="C692" t="str">
            <v>MONITOR COMPAQ S510 15"</v>
          </cell>
          <cell r="J692" t="str">
            <v>BC</v>
          </cell>
          <cell r="N692" t="str">
            <v>FIX COMPUTERS</v>
          </cell>
          <cell r="O692" t="str">
            <v>Factura</v>
          </cell>
          <cell r="P692">
            <v>5748024</v>
          </cell>
          <cell r="Q692">
            <v>36691</v>
          </cell>
          <cell r="R692">
            <v>3916715</v>
          </cell>
          <cell r="S692">
            <v>187.62</v>
          </cell>
          <cell r="T692">
            <v>3</v>
          </cell>
          <cell r="U692" t="str">
            <v>3.9.</v>
          </cell>
          <cell r="V692" t="str">
            <v>Calculatoare electronice si echipamente periferice</v>
          </cell>
          <cell r="W692" t="str">
            <v>Hardware</v>
          </cell>
          <cell r="X692" t="str">
            <v>Personal Computers &amp; Related Equipment</v>
          </cell>
          <cell r="Y692">
            <v>36691</v>
          </cell>
          <cell r="Z692">
            <v>36708</v>
          </cell>
          <cell r="AC692">
            <v>36</v>
          </cell>
          <cell r="AD692">
            <v>36</v>
          </cell>
          <cell r="AF692">
            <v>17</v>
          </cell>
          <cell r="AG692">
            <v>0</v>
          </cell>
          <cell r="AH692">
            <v>17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212301</v>
          </cell>
          <cell r="AO692">
            <v>2123201</v>
          </cell>
          <cell r="AP692">
            <v>108797.63888888889</v>
          </cell>
          <cell r="AQ692">
            <v>5.2116666666666669</v>
          </cell>
          <cell r="AR692">
            <v>108797.63888888889</v>
          </cell>
          <cell r="AS692">
            <v>5.2116666666666669</v>
          </cell>
          <cell r="AT692">
            <v>1849559.861111111</v>
          </cell>
          <cell r="AU692">
            <v>88.598333333333329</v>
          </cell>
          <cell r="AV692">
            <v>2813202</v>
          </cell>
          <cell r="AW692">
            <v>1849559.861111111</v>
          </cell>
          <cell r="AX692">
            <v>88.598333333333329</v>
          </cell>
          <cell r="AZ692">
            <v>6811000</v>
          </cell>
          <cell r="BA692">
            <v>1</v>
          </cell>
          <cell r="BD692" t="str">
            <v>MR65380</v>
          </cell>
          <cell r="BE692">
            <v>2021</v>
          </cell>
          <cell r="BF692">
            <v>1</v>
          </cell>
        </row>
        <row r="693">
          <cell r="A693" t="str">
            <v>J 030271</v>
          </cell>
          <cell r="B693" t="str">
            <v>43/2000</v>
          </cell>
          <cell r="C693" t="str">
            <v>MONITOR COMPAQ S510 15"</v>
          </cell>
          <cell r="J693" t="str">
            <v>BC</v>
          </cell>
          <cell r="N693" t="str">
            <v>FIX COMPUTERS</v>
          </cell>
          <cell r="O693" t="str">
            <v>Factura</v>
          </cell>
          <cell r="P693">
            <v>5748024</v>
          </cell>
          <cell r="Q693">
            <v>36691</v>
          </cell>
          <cell r="R693">
            <v>3916715</v>
          </cell>
          <cell r="S693">
            <v>187.62</v>
          </cell>
          <cell r="T693">
            <v>3</v>
          </cell>
          <cell r="U693" t="str">
            <v>3.9.</v>
          </cell>
          <cell r="V693" t="str">
            <v>Calculatoare electronice si echipamente periferice</v>
          </cell>
          <cell r="W693" t="str">
            <v>Hardware</v>
          </cell>
          <cell r="X693" t="str">
            <v>Personal Computers &amp; Related Equipment</v>
          </cell>
          <cell r="Y693">
            <v>36691</v>
          </cell>
          <cell r="Z693">
            <v>36708</v>
          </cell>
          <cell r="AC693">
            <v>36</v>
          </cell>
          <cell r="AD693">
            <v>36</v>
          </cell>
          <cell r="AF693">
            <v>17</v>
          </cell>
          <cell r="AG693">
            <v>0</v>
          </cell>
          <cell r="AH693">
            <v>17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212301</v>
          </cell>
          <cell r="AO693">
            <v>2123201</v>
          </cell>
          <cell r="AP693">
            <v>108797.63888888889</v>
          </cell>
          <cell r="AQ693">
            <v>5.2116666666666669</v>
          </cell>
          <cell r="AR693">
            <v>108797.63888888889</v>
          </cell>
          <cell r="AS693">
            <v>5.2116666666666669</v>
          </cell>
          <cell r="AT693">
            <v>1849559.861111111</v>
          </cell>
          <cell r="AU693">
            <v>88.598333333333329</v>
          </cell>
          <cell r="AV693">
            <v>2813202</v>
          </cell>
          <cell r="AW693">
            <v>1849559.861111111</v>
          </cell>
          <cell r="AX693">
            <v>88.598333333333329</v>
          </cell>
          <cell r="AZ693">
            <v>6811000</v>
          </cell>
          <cell r="BA693">
            <v>1</v>
          </cell>
          <cell r="BD693" t="str">
            <v>MR65380</v>
          </cell>
          <cell r="BE693">
            <v>2021</v>
          </cell>
          <cell r="BF693">
            <v>1</v>
          </cell>
        </row>
        <row r="694">
          <cell r="A694" t="str">
            <v>J 030272</v>
          </cell>
          <cell r="B694" t="str">
            <v>44/2000</v>
          </cell>
          <cell r="C694" t="str">
            <v>MONITOR COMPAQ S510 15"</v>
          </cell>
          <cell r="J694" t="str">
            <v>BC</v>
          </cell>
          <cell r="N694" t="str">
            <v>FIX COMPUTERS</v>
          </cell>
          <cell r="O694" t="str">
            <v>Factura</v>
          </cell>
          <cell r="P694">
            <v>5748024</v>
          </cell>
          <cell r="Q694">
            <v>36691</v>
          </cell>
          <cell r="R694">
            <v>3916715</v>
          </cell>
          <cell r="S694">
            <v>187.62</v>
          </cell>
          <cell r="T694">
            <v>3</v>
          </cell>
          <cell r="U694" t="str">
            <v>3.9.</v>
          </cell>
          <cell r="V694" t="str">
            <v>Calculatoare electronice si echipamente periferice</v>
          </cell>
          <cell r="W694" t="str">
            <v>Hardware</v>
          </cell>
          <cell r="X694" t="str">
            <v>Personal Computers &amp; Related Equipment</v>
          </cell>
          <cell r="Y694">
            <v>36691</v>
          </cell>
          <cell r="Z694">
            <v>36708</v>
          </cell>
          <cell r="AC694">
            <v>36</v>
          </cell>
          <cell r="AD694">
            <v>36</v>
          </cell>
          <cell r="AF694">
            <v>17</v>
          </cell>
          <cell r="AG694">
            <v>0</v>
          </cell>
          <cell r="AH694">
            <v>17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212301</v>
          </cell>
          <cell r="AO694">
            <v>2123201</v>
          </cell>
          <cell r="AP694">
            <v>108797.63888888889</v>
          </cell>
          <cell r="AQ694">
            <v>5.2116666666666669</v>
          </cell>
          <cell r="AR694">
            <v>108797.63888888889</v>
          </cell>
          <cell r="AS694">
            <v>5.2116666666666669</v>
          </cell>
          <cell r="AT694">
            <v>1849559.861111111</v>
          </cell>
          <cell r="AU694">
            <v>88.598333333333329</v>
          </cell>
          <cell r="AV694">
            <v>2813202</v>
          </cell>
          <cell r="AW694">
            <v>1849559.861111111</v>
          </cell>
          <cell r="AX694">
            <v>88.598333333333329</v>
          </cell>
          <cell r="AZ694">
            <v>6811000</v>
          </cell>
          <cell r="BA694">
            <v>1</v>
          </cell>
          <cell r="BD694" t="str">
            <v>MR65380</v>
          </cell>
          <cell r="BE694">
            <v>2021</v>
          </cell>
          <cell r="BF694">
            <v>1</v>
          </cell>
        </row>
        <row r="695">
          <cell r="A695" t="str">
            <v>J 030273</v>
          </cell>
          <cell r="B695" t="str">
            <v>45/2000</v>
          </cell>
          <cell r="C695" t="str">
            <v>MONITOR COMPAQ S510 15"</v>
          </cell>
          <cell r="J695" t="str">
            <v>BC</v>
          </cell>
          <cell r="N695" t="str">
            <v>FIX COMPUTERS</v>
          </cell>
          <cell r="O695" t="str">
            <v>Factura</v>
          </cell>
          <cell r="P695">
            <v>5748024</v>
          </cell>
          <cell r="Q695">
            <v>36691</v>
          </cell>
          <cell r="R695">
            <v>3916715</v>
          </cell>
          <cell r="S695">
            <v>187.62</v>
          </cell>
          <cell r="T695">
            <v>3</v>
          </cell>
          <cell r="U695" t="str">
            <v>3.9.</v>
          </cell>
          <cell r="V695" t="str">
            <v>Calculatoare electronice si echipamente periferice</v>
          </cell>
          <cell r="W695" t="str">
            <v>Hardware</v>
          </cell>
          <cell r="X695" t="str">
            <v>Personal Computers &amp; Related Equipment</v>
          </cell>
          <cell r="Y695">
            <v>36691</v>
          </cell>
          <cell r="Z695">
            <v>36708</v>
          </cell>
          <cell r="AC695">
            <v>36</v>
          </cell>
          <cell r="AD695">
            <v>36</v>
          </cell>
          <cell r="AF695">
            <v>17</v>
          </cell>
          <cell r="AG695">
            <v>0</v>
          </cell>
          <cell r="AH695">
            <v>17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212301</v>
          </cell>
          <cell r="AO695">
            <v>2123201</v>
          </cell>
          <cell r="AP695">
            <v>108797.63888888889</v>
          </cell>
          <cell r="AQ695">
            <v>5.2116666666666669</v>
          </cell>
          <cell r="AR695">
            <v>108797.63888888889</v>
          </cell>
          <cell r="AS695">
            <v>5.2116666666666669</v>
          </cell>
          <cell r="AT695">
            <v>1849559.861111111</v>
          </cell>
          <cell r="AU695">
            <v>88.598333333333329</v>
          </cell>
          <cell r="AV695">
            <v>2813202</v>
          </cell>
          <cell r="AW695">
            <v>1849559.861111111</v>
          </cell>
          <cell r="AX695">
            <v>88.598333333333329</v>
          </cell>
          <cell r="AZ695">
            <v>6811000</v>
          </cell>
          <cell r="BA695">
            <v>1</v>
          </cell>
          <cell r="BD695" t="str">
            <v>MR65380</v>
          </cell>
          <cell r="BE695">
            <v>2021</v>
          </cell>
          <cell r="BF695">
            <v>1</v>
          </cell>
        </row>
        <row r="696">
          <cell r="A696" t="str">
            <v>J 030274</v>
          </cell>
          <cell r="B696" t="str">
            <v>46/2000</v>
          </cell>
          <cell r="C696" t="str">
            <v>MONITOR COMPAQ S510 15"</v>
          </cell>
          <cell r="J696" t="str">
            <v>BC</v>
          </cell>
          <cell r="N696" t="str">
            <v>FIX COMPUTERS</v>
          </cell>
          <cell r="O696" t="str">
            <v>Factura</v>
          </cell>
          <cell r="P696">
            <v>5748024</v>
          </cell>
          <cell r="Q696">
            <v>36691</v>
          </cell>
          <cell r="R696">
            <v>3916715</v>
          </cell>
          <cell r="S696">
            <v>187.62</v>
          </cell>
          <cell r="T696">
            <v>3</v>
          </cell>
          <cell r="U696" t="str">
            <v>3.9.</v>
          </cell>
          <cell r="V696" t="str">
            <v>Calculatoare electronice si echipamente periferice</v>
          </cell>
          <cell r="W696" t="str">
            <v>Hardware</v>
          </cell>
          <cell r="X696" t="str">
            <v>Personal Computers &amp; Related Equipment</v>
          </cell>
          <cell r="Y696">
            <v>36691</v>
          </cell>
          <cell r="Z696">
            <v>36708</v>
          </cell>
          <cell r="AC696">
            <v>36</v>
          </cell>
          <cell r="AD696">
            <v>36</v>
          </cell>
          <cell r="AF696">
            <v>17</v>
          </cell>
          <cell r="AG696">
            <v>0</v>
          </cell>
          <cell r="AH696">
            <v>17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212301</v>
          </cell>
          <cell r="AO696">
            <v>2123201</v>
          </cell>
          <cell r="AP696">
            <v>108797.63888888889</v>
          </cell>
          <cell r="AQ696">
            <v>5.2116666666666669</v>
          </cell>
          <cell r="AR696">
            <v>108797.63888888889</v>
          </cell>
          <cell r="AS696">
            <v>5.2116666666666669</v>
          </cell>
          <cell r="AT696">
            <v>1849559.861111111</v>
          </cell>
          <cell r="AU696">
            <v>88.598333333333329</v>
          </cell>
          <cell r="AV696">
            <v>2813202</v>
          </cell>
          <cell r="AW696">
            <v>1849559.861111111</v>
          </cell>
          <cell r="AX696">
            <v>88.598333333333329</v>
          </cell>
          <cell r="AZ696">
            <v>6811000</v>
          </cell>
          <cell r="BA696">
            <v>1</v>
          </cell>
          <cell r="BD696" t="str">
            <v>MR65380</v>
          </cell>
          <cell r="BE696">
            <v>2021</v>
          </cell>
          <cell r="BF696">
            <v>1</v>
          </cell>
        </row>
        <row r="697">
          <cell r="A697" t="str">
            <v>J 030275</v>
          </cell>
          <cell r="B697" t="str">
            <v>47/2000</v>
          </cell>
          <cell r="C697" t="str">
            <v>MONITOR COMPAQ S510 15"</v>
          </cell>
          <cell r="J697" t="str">
            <v>BC</v>
          </cell>
          <cell r="N697" t="str">
            <v>FIX COMPUTERS</v>
          </cell>
          <cell r="O697" t="str">
            <v>Factura</v>
          </cell>
          <cell r="P697">
            <v>5748024</v>
          </cell>
          <cell r="Q697">
            <v>36691</v>
          </cell>
          <cell r="R697">
            <v>3916715</v>
          </cell>
          <cell r="S697">
            <v>187.62</v>
          </cell>
          <cell r="T697">
            <v>3</v>
          </cell>
          <cell r="U697" t="str">
            <v>3.9.</v>
          </cell>
          <cell r="V697" t="str">
            <v>Calculatoare electronice si echipamente periferice</v>
          </cell>
          <cell r="W697" t="str">
            <v>Hardware</v>
          </cell>
          <cell r="X697" t="str">
            <v>Personal Computers &amp; Related Equipment</v>
          </cell>
          <cell r="Y697">
            <v>36691</v>
          </cell>
          <cell r="Z697">
            <v>36708</v>
          </cell>
          <cell r="AC697">
            <v>36</v>
          </cell>
          <cell r="AD697">
            <v>36</v>
          </cell>
          <cell r="AF697">
            <v>17</v>
          </cell>
          <cell r="AG697">
            <v>0</v>
          </cell>
          <cell r="AH697">
            <v>17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212301</v>
          </cell>
          <cell r="AO697">
            <v>2123201</v>
          </cell>
          <cell r="AP697">
            <v>108797.63888888889</v>
          </cell>
          <cell r="AQ697">
            <v>5.2116666666666669</v>
          </cell>
          <cell r="AR697">
            <v>108797.63888888889</v>
          </cell>
          <cell r="AS697">
            <v>5.2116666666666669</v>
          </cell>
          <cell r="AT697">
            <v>1849559.861111111</v>
          </cell>
          <cell r="AU697">
            <v>88.598333333333329</v>
          </cell>
          <cell r="AV697">
            <v>2813202</v>
          </cell>
          <cell r="AW697">
            <v>1849559.861111111</v>
          </cell>
          <cell r="AX697">
            <v>88.598333333333329</v>
          </cell>
          <cell r="AZ697">
            <v>6811000</v>
          </cell>
          <cell r="BA697">
            <v>1</v>
          </cell>
          <cell r="BD697" t="str">
            <v>MR65380</v>
          </cell>
          <cell r="BE697">
            <v>2021</v>
          </cell>
          <cell r="BF697">
            <v>1</v>
          </cell>
        </row>
        <row r="698">
          <cell r="A698" t="str">
            <v>J 030276</v>
          </cell>
          <cell r="B698" t="str">
            <v>48/2000</v>
          </cell>
          <cell r="C698" t="str">
            <v>MONITOR COMPAQ S510 15"</v>
          </cell>
          <cell r="J698" t="str">
            <v>BC</v>
          </cell>
          <cell r="N698" t="str">
            <v>FIX COMPUTERS</v>
          </cell>
          <cell r="O698" t="str">
            <v>Factura</v>
          </cell>
          <cell r="P698">
            <v>5748024</v>
          </cell>
          <cell r="Q698">
            <v>36691</v>
          </cell>
          <cell r="R698">
            <v>3916715</v>
          </cell>
          <cell r="S698">
            <v>187.62</v>
          </cell>
          <cell r="T698">
            <v>3</v>
          </cell>
          <cell r="U698" t="str">
            <v>3.9.</v>
          </cell>
          <cell r="V698" t="str">
            <v>Calculatoare electronice si echipamente periferice</v>
          </cell>
          <cell r="W698" t="str">
            <v>Hardware</v>
          </cell>
          <cell r="X698" t="str">
            <v>Personal Computers &amp; Related Equipment</v>
          </cell>
          <cell r="Y698">
            <v>36691</v>
          </cell>
          <cell r="Z698">
            <v>36708</v>
          </cell>
          <cell r="AC698">
            <v>36</v>
          </cell>
          <cell r="AD698">
            <v>36</v>
          </cell>
          <cell r="AF698">
            <v>17</v>
          </cell>
          <cell r="AG698">
            <v>0</v>
          </cell>
          <cell r="AH698">
            <v>17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212301</v>
          </cell>
          <cell r="AO698">
            <v>2123201</v>
          </cell>
          <cell r="AP698">
            <v>108797.63888888889</v>
          </cell>
          <cell r="AQ698">
            <v>5.2116666666666669</v>
          </cell>
          <cell r="AR698">
            <v>108797.63888888889</v>
          </cell>
          <cell r="AS698">
            <v>5.2116666666666669</v>
          </cell>
          <cell r="AT698">
            <v>1849559.861111111</v>
          </cell>
          <cell r="AU698">
            <v>88.598333333333329</v>
          </cell>
          <cell r="AV698">
            <v>2813202</v>
          </cell>
          <cell r="AW698">
            <v>1849559.861111111</v>
          </cell>
          <cell r="AX698">
            <v>88.598333333333329</v>
          </cell>
          <cell r="AZ698">
            <v>6811000</v>
          </cell>
          <cell r="BA698">
            <v>1</v>
          </cell>
          <cell r="BD698" t="str">
            <v>MR65380</v>
          </cell>
          <cell r="BE698">
            <v>2021</v>
          </cell>
          <cell r="BF698">
            <v>1</v>
          </cell>
        </row>
        <row r="699">
          <cell r="A699" t="str">
            <v>J 030277</v>
          </cell>
          <cell r="B699" t="str">
            <v>49/2000</v>
          </cell>
          <cell r="C699" t="str">
            <v>MONITOR COMPAQ S510 15"</v>
          </cell>
          <cell r="J699" t="str">
            <v>BC</v>
          </cell>
          <cell r="N699" t="str">
            <v>FIX COMPUTERS</v>
          </cell>
          <cell r="O699" t="str">
            <v>Factura</v>
          </cell>
          <cell r="P699">
            <v>5748024</v>
          </cell>
          <cell r="Q699">
            <v>36691</v>
          </cell>
          <cell r="R699">
            <v>3916715</v>
          </cell>
          <cell r="S699">
            <v>187.62</v>
          </cell>
          <cell r="T699">
            <v>3</v>
          </cell>
          <cell r="U699" t="str">
            <v>3.9.</v>
          </cell>
          <cell r="V699" t="str">
            <v>Calculatoare electronice si echipamente periferice</v>
          </cell>
          <cell r="W699" t="str">
            <v>Hardware</v>
          </cell>
          <cell r="X699" t="str">
            <v>Personal Computers &amp; Related Equipment</v>
          </cell>
          <cell r="Y699">
            <v>36691</v>
          </cell>
          <cell r="Z699">
            <v>36708</v>
          </cell>
          <cell r="AC699">
            <v>36</v>
          </cell>
          <cell r="AD699">
            <v>36</v>
          </cell>
          <cell r="AF699">
            <v>17</v>
          </cell>
          <cell r="AG699">
            <v>0</v>
          </cell>
          <cell r="AH699">
            <v>17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212301</v>
          </cell>
          <cell r="AO699">
            <v>2123201</v>
          </cell>
          <cell r="AP699">
            <v>108797.63888888889</v>
          </cell>
          <cell r="AQ699">
            <v>5.2116666666666669</v>
          </cell>
          <cell r="AR699">
            <v>108797.63888888889</v>
          </cell>
          <cell r="AS699">
            <v>5.2116666666666669</v>
          </cell>
          <cell r="AT699">
            <v>1849559.861111111</v>
          </cell>
          <cell r="AU699">
            <v>88.598333333333329</v>
          </cell>
          <cell r="AV699">
            <v>2813202</v>
          </cell>
          <cell r="AW699">
            <v>1849559.861111111</v>
          </cell>
          <cell r="AX699">
            <v>88.598333333333329</v>
          </cell>
          <cell r="AZ699">
            <v>6811000</v>
          </cell>
          <cell r="BA699">
            <v>1</v>
          </cell>
          <cell r="BD699" t="str">
            <v>MR65380</v>
          </cell>
          <cell r="BE699">
            <v>2021</v>
          </cell>
          <cell r="BF699">
            <v>1</v>
          </cell>
        </row>
        <row r="700">
          <cell r="A700" t="str">
            <v>J 030278</v>
          </cell>
          <cell r="B700" t="str">
            <v>50/2000</v>
          </cell>
          <cell r="C700" t="str">
            <v>MONITOR COMPAQ S510 15"</v>
          </cell>
          <cell r="J700" t="str">
            <v>BC</v>
          </cell>
          <cell r="N700" t="str">
            <v>FIX COMPUTERS</v>
          </cell>
          <cell r="O700" t="str">
            <v>Factura</v>
          </cell>
          <cell r="P700">
            <v>5748024</v>
          </cell>
          <cell r="Q700">
            <v>36691</v>
          </cell>
          <cell r="R700">
            <v>3916715</v>
          </cell>
          <cell r="S700">
            <v>187.62</v>
          </cell>
          <cell r="T700">
            <v>3</v>
          </cell>
          <cell r="U700" t="str">
            <v>3.9.</v>
          </cell>
          <cell r="V700" t="str">
            <v>Calculatoare electronice si echipamente periferice</v>
          </cell>
          <cell r="W700" t="str">
            <v>Hardware</v>
          </cell>
          <cell r="X700" t="str">
            <v>Personal Computers &amp; Related Equipment</v>
          </cell>
          <cell r="Y700">
            <v>36691</v>
          </cell>
          <cell r="Z700">
            <v>36708</v>
          </cell>
          <cell r="AC700">
            <v>36</v>
          </cell>
          <cell r="AD700">
            <v>36</v>
          </cell>
          <cell r="AF700">
            <v>17</v>
          </cell>
          <cell r="AG700">
            <v>0</v>
          </cell>
          <cell r="AH700">
            <v>17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212301</v>
          </cell>
          <cell r="AO700">
            <v>2123201</v>
          </cell>
          <cell r="AP700">
            <v>108797.63888888889</v>
          </cell>
          <cell r="AQ700">
            <v>5.2116666666666669</v>
          </cell>
          <cell r="AR700">
            <v>108797.63888888889</v>
          </cell>
          <cell r="AS700">
            <v>5.2116666666666669</v>
          </cell>
          <cell r="AT700">
            <v>1849559.861111111</v>
          </cell>
          <cell r="AU700">
            <v>88.598333333333329</v>
          </cell>
          <cell r="AV700">
            <v>2813202</v>
          </cell>
          <cell r="AW700">
            <v>1849559.861111111</v>
          </cell>
          <cell r="AX700">
            <v>88.598333333333329</v>
          </cell>
          <cell r="AZ700">
            <v>6811000</v>
          </cell>
          <cell r="BA700">
            <v>1</v>
          </cell>
          <cell r="BD700" t="str">
            <v>MR65380</v>
          </cell>
          <cell r="BE700">
            <v>2021</v>
          </cell>
          <cell r="BF700">
            <v>1</v>
          </cell>
        </row>
        <row r="701">
          <cell r="A701" t="str">
            <v>J 030281</v>
          </cell>
          <cell r="B701" t="str">
            <v>51/2000</v>
          </cell>
          <cell r="C701" t="str">
            <v>MONITOR COMPAQ S510 15"</v>
          </cell>
          <cell r="J701" t="str">
            <v>BACAU</v>
          </cell>
          <cell r="N701" t="str">
            <v>FIX COMPUTERS</v>
          </cell>
          <cell r="O701" t="str">
            <v>Factura</v>
          </cell>
          <cell r="P701">
            <v>5748024</v>
          </cell>
          <cell r="Q701">
            <v>36691</v>
          </cell>
          <cell r="R701">
            <v>3916715</v>
          </cell>
          <cell r="S701">
            <v>187.62</v>
          </cell>
          <cell r="T701">
            <v>3</v>
          </cell>
          <cell r="U701" t="str">
            <v>3.9.</v>
          </cell>
          <cell r="V701" t="str">
            <v>Calculatoare electronice si echipamente periferice</v>
          </cell>
          <cell r="W701" t="str">
            <v>Hardware</v>
          </cell>
          <cell r="X701" t="str">
            <v>Personal Computers &amp; Related Equipment</v>
          </cell>
          <cell r="Y701">
            <v>36691</v>
          </cell>
          <cell r="Z701">
            <v>36708</v>
          </cell>
          <cell r="AC701">
            <v>36</v>
          </cell>
          <cell r="AD701">
            <v>36</v>
          </cell>
          <cell r="AF701">
            <v>17</v>
          </cell>
          <cell r="AG701">
            <v>0</v>
          </cell>
          <cell r="AH701">
            <v>17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212301</v>
          </cell>
          <cell r="AO701">
            <v>2123201</v>
          </cell>
          <cell r="AP701">
            <v>108797.63888888889</v>
          </cell>
          <cell r="AQ701">
            <v>5.2116666666666669</v>
          </cell>
          <cell r="AR701">
            <v>108797.63888888889</v>
          </cell>
          <cell r="AS701">
            <v>5.2116666666666669</v>
          </cell>
          <cell r="AT701">
            <v>1849559.861111111</v>
          </cell>
          <cell r="AU701">
            <v>88.598333333333329</v>
          </cell>
          <cell r="AV701">
            <v>2813202</v>
          </cell>
          <cell r="AW701">
            <v>1849559.861111111</v>
          </cell>
          <cell r="AX701">
            <v>88.598333333333329</v>
          </cell>
          <cell r="AZ701">
            <v>6811000</v>
          </cell>
          <cell r="BA701">
            <v>1</v>
          </cell>
          <cell r="BD701" t="str">
            <v>MR65380</v>
          </cell>
          <cell r="BE701">
            <v>2021</v>
          </cell>
          <cell r="BF701">
            <v>1</v>
          </cell>
        </row>
        <row r="702">
          <cell r="A702" t="str">
            <v>fn</v>
          </cell>
          <cell r="B702" t="str">
            <v>308/2000</v>
          </cell>
          <cell r="C702" t="str">
            <v>MEMORY UPGRD 64MB -&gt; M FIX NR 1060</v>
          </cell>
          <cell r="N702" t="str">
            <v>FIX COMPUTERS</v>
          </cell>
          <cell r="O702" t="str">
            <v>Factura</v>
          </cell>
          <cell r="P702">
            <v>5747850</v>
          </cell>
          <cell r="Q702">
            <v>36677</v>
          </cell>
          <cell r="R702">
            <v>3845550</v>
          </cell>
          <cell r="S702">
            <v>186.47</v>
          </cell>
          <cell r="T702">
            <v>3</v>
          </cell>
          <cell r="U702" t="str">
            <v>3.9.</v>
          </cell>
          <cell r="V702" t="str">
            <v>Calculatoare electronice si echipamente periferice</v>
          </cell>
          <cell r="W702" t="str">
            <v>Hardware</v>
          </cell>
          <cell r="X702" t="str">
            <v>Personal Computers &amp; Related Equipment</v>
          </cell>
          <cell r="Y702">
            <v>36677</v>
          </cell>
          <cell r="Z702">
            <v>36678</v>
          </cell>
          <cell r="AC702">
            <v>36</v>
          </cell>
          <cell r="AD702">
            <v>36</v>
          </cell>
          <cell r="AF702">
            <v>18</v>
          </cell>
          <cell r="AG702">
            <v>0</v>
          </cell>
          <cell r="AH702">
            <v>18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212301</v>
          </cell>
          <cell r="AO702">
            <v>2123201</v>
          </cell>
          <cell r="AP702">
            <v>106820.83333333333</v>
          </cell>
          <cell r="AQ702">
            <v>5.1797222222222219</v>
          </cell>
          <cell r="AR702">
            <v>106820.83333333333</v>
          </cell>
          <cell r="AS702">
            <v>5.1797222222222219</v>
          </cell>
          <cell r="AT702">
            <v>1922775</v>
          </cell>
          <cell r="AU702">
            <v>93.234999999999999</v>
          </cell>
          <cell r="AV702">
            <v>2813202</v>
          </cell>
          <cell r="AW702">
            <v>1922775</v>
          </cell>
          <cell r="AX702">
            <v>93.234999999999999</v>
          </cell>
          <cell r="AZ702">
            <v>6811000</v>
          </cell>
          <cell r="BA702">
            <v>1</v>
          </cell>
          <cell r="BD702" t="str">
            <v>MR65380</v>
          </cell>
          <cell r="BE702">
            <v>2021</v>
          </cell>
          <cell r="BF702">
            <v>1</v>
          </cell>
        </row>
        <row r="703">
          <cell r="A703" t="str">
            <v>fn</v>
          </cell>
          <cell r="B703" t="str">
            <v>309/2000</v>
          </cell>
          <cell r="C703" t="str">
            <v>MEMORY UPGRD 64MB -&gt; M FIX NR 1060</v>
          </cell>
          <cell r="N703" t="str">
            <v>FIX COMPUTERS</v>
          </cell>
          <cell r="O703" t="str">
            <v>Factura</v>
          </cell>
          <cell r="P703">
            <v>5747850</v>
          </cell>
          <cell r="Q703">
            <v>36677</v>
          </cell>
          <cell r="R703">
            <v>3845550</v>
          </cell>
          <cell r="S703">
            <v>186.47</v>
          </cell>
          <cell r="T703">
            <v>3</v>
          </cell>
          <cell r="U703" t="str">
            <v>3.9.</v>
          </cell>
          <cell r="V703" t="str">
            <v>Calculatoare electronice si echipamente periferice</v>
          </cell>
          <cell r="W703" t="str">
            <v>Hardware</v>
          </cell>
          <cell r="X703" t="str">
            <v>Personal Computers &amp; Related Equipment</v>
          </cell>
          <cell r="Y703">
            <v>36677</v>
          </cell>
          <cell r="Z703">
            <v>36678</v>
          </cell>
          <cell r="AC703">
            <v>36</v>
          </cell>
          <cell r="AD703">
            <v>36</v>
          </cell>
          <cell r="AF703">
            <v>18</v>
          </cell>
          <cell r="AG703">
            <v>0</v>
          </cell>
          <cell r="AH703">
            <v>18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212301</v>
          </cell>
          <cell r="AO703">
            <v>2123201</v>
          </cell>
          <cell r="AP703">
            <v>106820.83333333333</v>
          </cell>
          <cell r="AQ703">
            <v>5.1797222222222219</v>
          </cell>
          <cell r="AR703">
            <v>106820.83333333333</v>
          </cell>
          <cell r="AS703">
            <v>5.1797222222222219</v>
          </cell>
          <cell r="AT703">
            <v>1922775</v>
          </cell>
          <cell r="AU703">
            <v>93.234999999999999</v>
          </cell>
          <cell r="AV703">
            <v>2813202</v>
          </cell>
          <cell r="AW703">
            <v>1922775</v>
          </cell>
          <cell r="AX703">
            <v>93.234999999999999</v>
          </cell>
          <cell r="AZ703">
            <v>6811000</v>
          </cell>
          <cell r="BA703">
            <v>1</v>
          </cell>
          <cell r="BD703" t="str">
            <v>MR65380</v>
          </cell>
          <cell r="BE703">
            <v>2021</v>
          </cell>
          <cell r="BF703">
            <v>1</v>
          </cell>
        </row>
        <row r="704">
          <cell r="A704" t="str">
            <v>fn</v>
          </cell>
          <cell r="B704" t="str">
            <v>310/2000</v>
          </cell>
          <cell r="C704" t="str">
            <v>MEMORY UPGRD 64MB -&gt; M FIX NR 1061</v>
          </cell>
          <cell r="N704" t="str">
            <v>FIX COMPUTERS</v>
          </cell>
          <cell r="O704" t="str">
            <v>Factura</v>
          </cell>
          <cell r="P704">
            <v>5747850</v>
          </cell>
          <cell r="Q704">
            <v>36677</v>
          </cell>
          <cell r="R704">
            <v>3845550</v>
          </cell>
          <cell r="S704">
            <v>186.47</v>
          </cell>
          <cell r="T704">
            <v>3</v>
          </cell>
          <cell r="U704" t="str">
            <v>3.9.</v>
          </cell>
          <cell r="V704" t="str">
            <v>Calculatoare electronice si echipamente periferice</v>
          </cell>
          <cell r="W704" t="str">
            <v>Hardware</v>
          </cell>
          <cell r="X704" t="str">
            <v>Personal Computers &amp; Related Equipment</v>
          </cell>
          <cell r="Y704">
            <v>36677</v>
          </cell>
          <cell r="Z704">
            <v>36678</v>
          </cell>
          <cell r="AC704">
            <v>36</v>
          </cell>
          <cell r="AD704">
            <v>36</v>
          </cell>
          <cell r="AF704">
            <v>18</v>
          </cell>
          <cell r="AG704">
            <v>0</v>
          </cell>
          <cell r="AH704">
            <v>18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212301</v>
          </cell>
          <cell r="AO704">
            <v>2123201</v>
          </cell>
          <cell r="AP704">
            <v>106820.83333333333</v>
          </cell>
          <cell r="AQ704">
            <v>5.1797222222222219</v>
          </cell>
          <cell r="AR704">
            <v>106820.83333333333</v>
          </cell>
          <cell r="AS704">
            <v>5.1797222222222219</v>
          </cell>
          <cell r="AT704">
            <v>1922775</v>
          </cell>
          <cell r="AU704">
            <v>93.234999999999999</v>
          </cell>
          <cell r="AV704">
            <v>2813202</v>
          </cell>
          <cell r="AW704">
            <v>1922775</v>
          </cell>
          <cell r="AX704">
            <v>93.234999999999999</v>
          </cell>
          <cell r="AZ704">
            <v>6811000</v>
          </cell>
          <cell r="BA704">
            <v>1</v>
          </cell>
          <cell r="BD704" t="str">
            <v>MR65380</v>
          </cell>
          <cell r="BE704">
            <v>2021</v>
          </cell>
          <cell r="BF704">
            <v>1</v>
          </cell>
        </row>
        <row r="705">
          <cell r="A705" t="str">
            <v>fn</v>
          </cell>
          <cell r="B705" t="str">
            <v>311/2000</v>
          </cell>
          <cell r="C705" t="str">
            <v>MEMORY UPGRD 64MB -&gt; M FIX NR 1061</v>
          </cell>
          <cell r="N705" t="str">
            <v>FIX COMPUTERS</v>
          </cell>
          <cell r="O705" t="str">
            <v>Factura</v>
          </cell>
          <cell r="P705">
            <v>5747850</v>
          </cell>
          <cell r="Q705">
            <v>36677</v>
          </cell>
          <cell r="R705">
            <v>3845550</v>
          </cell>
          <cell r="S705">
            <v>186.47</v>
          </cell>
          <cell r="T705">
            <v>3</v>
          </cell>
          <cell r="U705" t="str">
            <v>3.9.</v>
          </cell>
          <cell r="V705" t="str">
            <v>Calculatoare electronice si echipamente periferice</v>
          </cell>
          <cell r="W705" t="str">
            <v>Hardware</v>
          </cell>
          <cell r="X705" t="str">
            <v>Personal Computers &amp; Related Equipment</v>
          </cell>
          <cell r="Y705">
            <v>36677</v>
          </cell>
          <cell r="Z705">
            <v>36678</v>
          </cell>
          <cell r="AC705">
            <v>36</v>
          </cell>
          <cell r="AD705">
            <v>36</v>
          </cell>
          <cell r="AF705">
            <v>18</v>
          </cell>
          <cell r="AG705">
            <v>0</v>
          </cell>
          <cell r="AH705">
            <v>18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212301</v>
          </cell>
          <cell r="AO705">
            <v>2123201</v>
          </cell>
          <cell r="AP705">
            <v>106820.83333333333</v>
          </cell>
          <cell r="AQ705">
            <v>5.1797222222222219</v>
          </cell>
          <cell r="AR705">
            <v>106820.83333333333</v>
          </cell>
          <cell r="AS705">
            <v>5.1797222222222219</v>
          </cell>
          <cell r="AT705">
            <v>1922775</v>
          </cell>
          <cell r="AU705">
            <v>93.234999999999999</v>
          </cell>
          <cell r="AV705">
            <v>2813202</v>
          </cell>
          <cell r="AW705">
            <v>1922775</v>
          </cell>
          <cell r="AX705">
            <v>93.234999999999999</v>
          </cell>
          <cell r="AZ705">
            <v>6811000</v>
          </cell>
          <cell r="BA705">
            <v>1</v>
          </cell>
          <cell r="BD705" t="str">
            <v>MR65380</v>
          </cell>
          <cell r="BE705">
            <v>2021</v>
          </cell>
          <cell r="BF705">
            <v>1</v>
          </cell>
        </row>
        <row r="706">
          <cell r="A706" t="str">
            <v>fn</v>
          </cell>
          <cell r="B706" t="str">
            <v>312/2000</v>
          </cell>
          <cell r="C706" t="str">
            <v>MEMORY UPGRD 64MB -&gt; M FIX NR 1062</v>
          </cell>
          <cell r="N706" t="str">
            <v>FIX COMPUTERS</v>
          </cell>
          <cell r="O706" t="str">
            <v>Factura</v>
          </cell>
          <cell r="P706">
            <v>5747850</v>
          </cell>
          <cell r="Q706">
            <v>36677</v>
          </cell>
          <cell r="R706">
            <v>3845550</v>
          </cell>
          <cell r="S706">
            <v>186.47</v>
          </cell>
          <cell r="T706">
            <v>3</v>
          </cell>
          <cell r="U706" t="str">
            <v>3.9.</v>
          </cell>
          <cell r="V706" t="str">
            <v>Calculatoare electronice si echipamente periferice</v>
          </cell>
          <cell r="W706" t="str">
            <v>Hardware</v>
          </cell>
          <cell r="X706" t="str">
            <v>Personal Computers &amp; Related Equipment</v>
          </cell>
          <cell r="Y706">
            <v>36677</v>
          </cell>
          <cell r="Z706">
            <v>36678</v>
          </cell>
          <cell r="AC706">
            <v>36</v>
          </cell>
          <cell r="AD706">
            <v>36</v>
          </cell>
          <cell r="AF706">
            <v>18</v>
          </cell>
          <cell r="AG706">
            <v>0</v>
          </cell>
          <cell r="AH706">
            <v>18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212301</v>
          </cell>
          <cell r="AO706">
            <v>2123201</v>
          </cell>
          <cell r="AP706">
            <v>106820.83333333333</v>
          </cell>
          <cell r="AQ706">
            <v>5.1797222222222219</v>
          </cell>
          <cell r="AR706">
            <v>106820.83333333333</v>
          </cell>
          <cell r="AS706">
            <v>5.1797222222222219</v>
          </cell>
          <cell r="AT706">
            <v>1922775</v>
          </cell>
          <cell r="AU706">
            <v>93.234999999999999</v>
          </cell>
          <cell r="AV706">
            <v>2813202</v>
          </cell>
          <cell r="AW706">
            <v>1922775</v>
          </cell>
          <cell r="AX706">
            <v>93.234999999999999</v>
          </cell>
          <cell r="AZ706">
            <v>6811000</v>
          </cell>
          <cell r="BA706">
            <v>1</v>
          </cell>
          <cell r="BD706" t="str">
            <v>MR65380</v>
          </cell>
          <cell r="BE706">
            <v>2021</v>
          </cell>
          <cell r="BF706">
            <v>1</v>
          </cell>
        </row>
        <row r="707">
          <cell r="A707" t="str">
            <v>fn</v>
          </cell>
          <cell r="B707" t="str">
            <v>313/2000</v>
          </cell>
          <cell r="C707" t="str">
            <v>MEMORY UPGRD 64MB -&gt; M FIX NR 1062</v>
          </cell>
          <cell r="N707" t="str">
            <v>FIX COMPUTERS</v>
          </cell>
          <cell r="O707" t="str">
            <v>Factura</v>
          </cell>
          <cell r="P707">
            <v>5747850</v>
          </cell>
          <cell r="Q707">
            <v>36677</v>
          </cell>
          <cell r="R707">
            <v>3845550</v>
          </cell>
          <cell r="S707">
            <v>186.47</v>
          </cell>
          <cell r="T707">
            <v>3</v>
          </cell>
          <cell r="U707" t="str">
            <v>3.9.</v>
          </cell>
          <cell r="V707" t="str">
            <v>Calculatoare electronice si echipamente periferice</v>
          </cell>
          <cell r="W707" t="str">
            <v>Hardware</v>
          </cell>
          <cell r="X707" t="str">
            <v>Personal Computers &amp; Related Equipment</v>
          </cell>
          <cell r="Y707">
            <v>36677</v>
          </cell>
          <cell r="Z707">
            <v>36678</v>
          </cell>
          <cell r="AC707">
            <v>36</v>
          </cell>
          <cell r="AD707">
            <v>36</v>
          </cell>
          <cell r="AF707">
            <v>18</v>
          </cell>
          <cell r="AG707">
            <v>0</v>
          </cell>
          <cell r="AH707">
            <v>18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212301</v>
          </cell>
          <cell r="AO707">
            <v>2123201</v>
          </cell>
          <cell r="AP707">
            <v>106820.83333333333</v>
          </cell>
          <cell r="AQ707">
            <v>5.1797222222222219</v>
          </cell>
          <cell r="AR707">
            <v>106820.83333333333</v>
          </cell>
          <cell r="AS707">
            <v>5.1797222222222219</v>
          </cell>
          <cell r="AT707">
            <v>1922775</v>
          </cell>
          <cell r="AU707">
            <v>93.234999999999999</v>
          </cell>
          <cell r="AV707">
            <v>2813202</v>
          </cell>
          <cell r="AW707">
            <v>1922775</v>
          </cell>
          <cell r="AX707">
            <v>93.234999999999999</v>
          </cell>
          <cell r="AZ707">
            <v>6811000</v>
          </cell>
          <cell r="BA707">
            <v>1</v>
          </cell>
          <cell r="BD707" t="str">
            <v>MR65380</v>
          </cell>
          <cell r="BE707">
            <v>2021</v>
          </cell>
          <cell r="BF707">
            <v>1</v>
          </cell>
        </row>
        <row r="708">
          <cell r="A708" t="str">
            <v>fn</v>
          </cell>
          <cell r="B708" t="str">
            <v>314/2000</v>
          </cell>
          <cell r="C708" t="str">
            <v>MEMORY UPGRD 64MB -&gt; M FIX NR 1063</v>
          </cell>
          <cell r="N708" t="str">
            <v>FIX COMPUTERS</v>
          </cell>
          <cell r="O708" t="str">
            <v>Factura</v>
          </cell>
          <cell r="P708">
            <v>5747850</v>
          </cell>
          <cell r="Q708">
            <v>36677</v>
          </cell>
          <cell r="R708">
            <v>3845550</v>
          </cell>
          <cell r="S708">
            <v>186.47</v>
          </cell>
          <cell r="T708">
            <v>3</v>
          </cell>
          <cell r="U708" t="str">
            <v>3.9.</v>
          </cell>
          <cell r="V708" t="str">
            <v>Calculatoare electronice si echipamente periferice</v>
          </cell>
          <cell r="W708" t="str">
            <v>Hardware</v>
          </cell>
          <cell r="X708" t="str">
            <v>Personal Computers &amp; Related Equipment</v>
          </cell>
          <cell r="Y708">
            <v>36677</v>
          </cell>
          <cell r="Z708">
            <v>36678</v>
          </cell>
          <cell r="AC708">
            <v>36</v>
          </cell>
          <cell r="AD708">
            <v>36</v>
          </cell>
          <cell r="AF708">
            <v>18</v>
          </cell>
          <cell r="AG708">
            <v>0</v>
          </cell>
          <cell r="AH708">
            <v>18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212301</v>
          </cell>
          <cell r="AO708">
            <v>2123201</v>
          </cell>
          <cell r="AP708">
            <v>106820.83333333333</v>
          </cell>
          <cell r="AQ708">
            <v>5.1797222222222219</v>
          </cell>
          <cell r="AR708">
            <v>106820.83333333333</v>
          </cell>
          <cell r="AS708">
            <v>5.1797222222222219</v>
          </cell>
          <cell r="AT708">
            <v>1922775</v>
          </cell>
          <cell r="AU708">
            <v>93.234999999999999</v>
          </cell>
          <cell r="AV708">
            <v>2813202</v>
          </cell>
          <cell r="AW708">
            <v>1922775</v>
          </cell>
          <cell r="AX708">
            <v>93.234999999999999</v>
          </cell>
          <cell r="AZ708">
            <v>6811000</v>
          </cell>
          <cell r="BA708">
            <v>1</v>
          </cell>
          <cell r="BD708" t="str">
            <v>MR65380</v>
          </cell>
          <cell r="BE708">
            <v>2021</v>
          </cell>
          <cell r="BF708">
            <v>1</v>
          </cell>
        </row>
        <row r="709">
          <cell r="A709" t="str">
            <v>fn</v>
          </cell>
          <cell r="B709" t="str">
            <v>315/2000</v>
          </cell>
          <cell r="C709" t="str">
            <v>MEMORY UPGRD 64MB -&gt; M FIX NR 1063</v>
          </cell>
          <cell r="N709" t="str">
            <v>FIX COMPUTERS</v>
          </cell>
          <cell r="O709" t="str">
            <v>Factura</v>
          </cell>
          <cell r="P709">
            <v>5747850</v>
          </cell>
          <cell r="Q709">
            <v>36677</v>
          </cell>
          <cell r="R709">
            <v>3845550</v>
          </cell>
          <cell r="S709">
            <v>186.47</v>
          </cell>
          <cell r="T709">
            <v>3</v>
          </cell>
          <cell r="U709" t="str">
            <v>3.9.</v>
          </cell>
          <cell r="V709" t="str">
            <v>Calculatoare electronice si echipamente periferice</v>
          </cell>
          <cell r="W709" t="str">
            <v>Hardware</v>
          </cell>
          <cell r="X709" t="str">
            <v>Personal Computers &amp; Related Equipment</v>
          </cell>
          <cell r="Y709">
            <v>36677</v>
          </cell>
          <cell r="Z709">
            <v>36678</v>
          </cell>
          <cell r="AC709">
            <v>36</v>
          </cell>
          <cell r="AD709">
            <v>36</v>
          </cell>
          <cell r="AF709">
            <v>18</v>
          </cell>
          <cell r="AG709">
            <v>0</v>
          </cell>
          <cell r="AH709">
            <v>18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212301</v>
          </cell>
          <cell r="AO709">
            <v>2123201</v>
          </cell>
          <cell r="AP709">
            <v>106820.83333333333</v>
          </cell>
          <cell r="AQ709">
            <v>5.1797222222222219</v>
          </cell>
          <cell r="AR709">
            <v>106820.83333333333</v>
          </cell>
          <cell r="AS709">
            <v>5.1797222222222219</v>
          </cell>
          <cell r="AT709">
            <v>1922775</v>
          </cell>
          <cell r="AU709">
            <v>93.234999999999999</v>
          </cell>
          <cell r="AV709">
            <v>2813202</v>
          </cell>
          <cell r="AW709">
            <v>1922775</v>
          </cell>
          <cell r="AX709">
            <v>93.234999999999999</v>
          </cell>
          <cell r="AZ709">
            <v>6811000</v>
          </cell>
          <cell r="BA709">
            <v>1</v>
          </cell>
          <cell r="BD709" t="str">
            <v>MR65380</v>
          </cell>
          <cell r="BE709">
            <v>2021</v>
          </cell>
          <cell r="BF709">
            <v>1</v>
          </cell>
        </row>
        <row r="710">
          <cell r="A710" t="str">
            <v>fn</v>
          </cell>
          <cell r="B710" t="str">
            <v>316/2000</v>
          </cell>
          <cell r="C710" t="str">
            <v>MEMORY UPGRD 64MB -&gt; M FIX NR 1064</v>
          </cell>
          <cell r="N710" t="str">
            <v>FIX COMPUTERS</v>
          </cell>
          <cell r="O710" t="str">
            <v>Factura</v>
          </cell>
          <cell r="P710">
            <v>5747850</v>
          </cell>
          <cell r="Q710">
            <v>36677</v>
          </cell>
          <cell r="R710">
            <v>3845550</v>
          </cell>
          <cell r="S710">
            <v>186.47</v>
          </cell>
          <cell r="T710">
            <v>3</v>
          </cell>
          <cell r="U710" t="str">
            <v>3.9.</v>
          </cell>
          <cell r="V710" t="str">
            <v>Calculatoare electronice si echipamente periferice</v>
          </cell>
          <cell r="W710" t="str">
            <v>Hardware</v>
          </cell>
          <cell r="X710" t="str">
            <v>Personal Computers &amp; Related Equipment</v>
          </cell>
          <cell r="Y710">
            <v>36677</v>
          </cell>
          <cell r="Z710">
            <v>36678</v>
          </cell>
          <cell r="AC710">
            <v>36</v>
          </cell>
          <cell r="AD710">
            <v>36</v>
          </cell>
          <cell r="AF710">
            <v>18</v>
          </cell>
          <cell r="AG710">
            <v>0</v>
          </cell>
          <cell r="AH710">
            <v>18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212301</v>
          </cell>
          <cell r="AO710">
            <v>2123201</v>
          </cell>
          <cell r="AP710">
            <v>106820.83333333333</v>
          </cell>
          <cell r="AQ710">
            <v>5.1797222222222219</v>
          </cell>
          <cell r="AR710">
            <v>106820.83333333333</v>
          </cell>
          <cell r="AS710">
            <v>5.1797222222222219</v>
          </cell>
          <cell r="AT710">
            <v>1922775</v>
          </cell>
          <cell r="AU710">
            <v>93.234999999999999</v>
          </cell>
          <cell r="AV710">
            <v>2813202</v>
          </cell>
          <cell r="AW710">
            <v>1922775</v>
          </cell>
          <cell r="AX710">
            <v>93.234999999999999</v>
          </cell>
          <cell r="AZ710">
            <v>6811000</v>
          </cell>
          <cell r="BA710">
            <v>1</v>
          </cell>
          <cell r="BD710" t="str">
            <v>MR65380</v>
          </cell>
          <cell r="BE710">
            <v>2021</v>
          </cell>
          <cell r="BF710">
            <v>1</v>
          </cell>
        </row>
        <row r="711">
          <cell r="A711" t="str">
            <v>fn</v>
          </cell>
          <cell r="B711" t="str">
            <v>317/2000</v>
          </cell>
          <cell r="C711" t="str">
            <v>MEMORY UPGRD 64MB -&gt; M FIX NR 1064</v>
          </cell>
          <cell r="N711" t="str">
            <v>FIX COMPUTERS</v>
          </cell>
          <cell r="O711" t="str">
            <v>Factura</v>
          </cell>
          <cell r="P711">
            <v>5747850</v>
          </cell>
          <cell r="Q711">
            <v>36677</v>
          </cell>
          <cell r="R711">
            <v>3845550</v>
          </cell>
          <cell r="S711">
            <v>186.47</v>
          </cell>
          <cell r="T711">
            <v>3</v>
          </cell>
          <cell r="U711" t="str">
            <v>3.9.</v>
          </cell>
          <cell r="V711" t="str">
            <v>Calculatoare electronice si echipamente periferice</v>
          </cell>
          <cell r="W711" t="str">
            <v>Hardware</v>
          </cell>
          <cell r="X711" t="str">
            <v>Personal Computers &amp; Related Equipment</v>
          </cell>
          <cell r="Y711">
            <v>36677</v>
          </cell>
          <cell r="Z711">
            <v>36678</v>
          </cell>
          <cell r="AC711">
            <v>36</v>
          </cell>
          <cell r="AD711">
            <v>36</v>
          </cell>
          <cell r="AF711">
            <v>18</v>
          </cell>
          <cell r="AG711">
            <v>0</v>
          </cell>
          <cell r="AH711">
            <v>18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212301</v>
          </cell>
          <cell r="AO711">
            <v>2123201</v>
          </cell>
          <cell r="AP711">
            <v>106820.83333333333</v>
          </cell>
          <cell r="AQ711">
            <v>5.1797222222222219</v>
          </cell>
          <cell r="AR711">
            <v>106820.83333333333</v>
          </cell>
          <cell r="AS711">
            <v>5.1797222222222219</v>
          </cell>
          <cell r="AT711">
            <v>1922775</v>
          </cell>
          <cell r="AU711">
            <v>93.234999999999999</v>
          </cell>
          <cell r="AV711">
            <v>2813202</v>
          </cell>
          <cell r="AW711">
            <v>1922775</v>
          </cell>
          <cell r="AX711">
            <v>93.234999999999999</v>
          </cell>
          <cell r="AZ711">
            <v>6811000</v>
          </cell>
          <cell r="BA711">
            <v>1</v>
          </cell>
          <cell r="BD711" t="str">
            <v>MR65380</v>
          </cell>
          <cell r="BE711">
            <v>2021</v>
          </cell>
          <cell r="BF711">
            <v>1</v>
          </cell>
        </row>
        <row r="712">
          <cell r="A712" t="str">
            <v>fn</v>
          </cell>
          <cell r="B712" t="str">
            <v>318/2000</v>
          </cell>
          <cell r="C712" t="str">
            <v>MEMORY UPGRD 64MB -&gt; M FIX NR 1065</v>
          </cell>
          <cell r="N712" t="str">
            <v>FIX COMPUTERS</v>
          </cell>
          <cell r="O712" t="str">
            <v>Factura</v>
          </cell>
          <cell r="P712">
            <v>5747850</v>
          </cell>
          <cell r="Q712">
            <v>36677</v>
          </cell>
          <cell r="R712">
            <v>3845550</v>
          </cell>
          <cell r="S712">
            <v>186.47</v>
          </cell>
          <cell r="T712">
            <v>3</v>
          </cell>
          <cell r="U712" t="str">
            <v>3.9.</v>
          </cell>
          <cell r="V712" t="str">
            <v>Calculatoare electronice si echipamente periferice</v>
          </cell>
          <cell r="W712" t="str">
            <v>Hardware</v>
          </cell>
          <cell r="X712" t="str">
            <v>Personal Computers &amp; Related Equipment</v>
          </cell>
          <cell r="Y712">
            <v>36677</v>
          </cell>
          <cell r="Z712">
            <v>36678</v>
          </cell>
          <cell r="AC712">
            <v>36</v>
          </cell>
          <cell r="AD712">
            <v>36</v>
          </cell>
          <cell r="AF712">
            <v>18</v>
          </cell>
          <cell r="AG712">
            <v>0</v>
          </cell>
          <cell r="AH712">
            <v>18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212301</v>
          </cell>
          <cell r="AO712">
            <v>2123201</v>
          </cell>
          <cell r="AP712">
            <v>106820.83333333333</v>
          </cell>
          <cell r="AQ712">
            <v>5.1797222222222219</v>
          </cell>
          <cell r="AR712">
            <v>106820.83333333333</v>
          </cell>
          <cell r="AS712">
            <v>5.1797222222222219</v>
          </cell>
          <cell r="AT712">
            <v>1922775</v>
          </cell>
          <cell r="AU712">
            <v>93.234999999999999</v>
          </cell>
          <cell r="AV712">
            <v>2813202</v>
          </cell>
          <cell r="AW712">
            <v>1922775</v>
          </cell>
          <cell r="AX712">
            <v>93.234999999999999</v>
          </cell>
          <cell r="AZ712">
            <v>6811000</v>
          </cell>
          <cell r="BA712">
            <v>1</v>
          </cell>
          <cell r="BD712" t="str">
            <v>MR65380</v>
          </cell>
          <cell r="BE712">
            <v>2021</v>
          </cell>
          <cell r="BF712">
            <v>1</v>
          </cell>
        </row>
        <row r="713">
          <cell r="A713" t="str">
            <v>fn</v>
          </cell>
          <cell r="B713" t="str">
            <v>319/2000</v>
          </cell>
          <cell r="C713" t="str">
            <v>MEMORY UPGRD 64MB -&gt; M FIX NR 1065</v>
          </cell>
          <cell r="N713" t="str">
            <v>FIX COMPUTERS</v>
          </cell>
          <cell r="O713" t="str">
            <v>Factura</v>
          </cell>
          <cell r="P713">
            <v>5747850</v>
          </cell>
          <cell r="Q713">
            <v>36677</v>
          </cell>
          <cell r="R713">
            <v>3845550</v>
          </cell>
          <cell r="S713">
            <v>186.47</v>
          </cell>
          <cell r="T713">
            <v>3</v>
          </cell>
          <cell r="U713" t="str">
            <v>3.9.</v>
          </cell>
          <cell r="V713" t="str">
            <v>Calculatoare electronice si echipamente periferice</v>
          </cell>
          <cell r="W713" t="str">
            <v>Hardware</v>
          </cell>
          <cell r="X713" t="str">
            <v>Personal Computers &amp; Related Equipment</v>
          </cell>
          <cell r="Y713">
            <v>36677</v>
          </cell>
          <cell r="Z713">
            <v>36678</v>
          </cell>
          <cell r="AC713">
            <v>36</v>
          </cell>
          <cell r="AD713">
            <v>36</v>
          </cell>
          <cell r="AF713">
            <v>18</v>
          </cell>
          <cell r="AG713">
            <v>0</v>
          </cell>
          <cell r="AH713">
            <v>18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212301</v>
          </cell>
          <cell r="AO713">
            <v>2123201</v>
          </cell>
          <cell r="AP713">
            <v>106820.83333333333</v>
          </cell>
          <cell r="AQ713">
            <v>5.1797222222222219</v>
          </cell>
          <cell r="AR713">
            <v>106820.83333333333</v>
          </cell>
          <cell r="AS713">
            <v>5.1797222222222219</v>
          </cell>
          <cell r="AT713">
            <v>1922775</v>
          </cell>
          <cell r="AU713">
            <v>93.234999999999999</v>
          </cell>
          <cell r="AV713">
            <v>2813202</v>
          </cell>
          <cell r="AW713">
            <v>1922775</v>
          </cell>
          <cell r="AX713">
            <v>93.234999999999999</v>
          </cell>
          <cell r="AZ713">
            <v>6811000</v>
          </cell>
          <cell r="BA713">
            <v>1</v>
          </cell>
          <cell r="BD713" t="str">
            <v>MR65380</v>
          </cell>
          <cell r="BE713">
            <v>2021</v>
          </cell>
          <cell r="BF713">
            <v>1</v>
          </cell>
        </row>
        <row r="714">
          <cell r="A714" t="str">
            <v>fn</v>
          </cell>
          <cell r="B714" t="str">
            <v>320/2000</v>
          </cell>
          <cell r="C714" t="str">
            <v>MEMORY UPGRD 64MB -&gt; M FIX NR 1070</v>
          </cell>
          <cell r="N714" t="str">
            <v>FIX COMPUTERS</v>
          </cell>
          <cell r="O714" t="str">
            <v>Factura</v>
          </cell>
          <cell r="P714">
            <v>5747850</v>
          </cell>
          <cell r="Q714">
            <v>36677</v>
          </cell>
          <cell r="R714">
            <v>3845550</v>
          </cell>
          <cell r="S714">
            <v>186.47</v>
          </cell>
          <cell r="T714">
            <v>3</v>
          </cell>
          <cell r="U714" t="str">
            <v>3.9.</v>
          </cell>
          <cell r="V714" t="str">
            <v>Calculatoare electronice si echipamente periferice</v>
          </cell>
          <cell r="W714" t="str">
            <v>Hardware</v>
          </cell>
          <cell r="X714" t="str">
            <v>Personal Computers &amp; Related Equipment</v>
          </cell>
          <cell r="Y714">
            <v>36677</v>
          </cell>
          <cell r="Z714">
            <v>36678</v>
          </cell>
          <cell r="AC714">
            <v>36</v>
          </cell>
          <cell r="AD714">
            <v>36</v>
          </cell>
          <cell r="AF714">
            <v>18</v>
          </cell>
          <cell r="AG714">
            <v>0</v>
          </cell>
          <cell r="AH714">
            <v>18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212301</v>
          </cell>
          <cell r="AO714">
            <v>2123201</v>
          </cell>
          <cell r="AP714">
            <v>106820.83333333333</v>
          </cell>
          <cell r="AQ714">
            <v>5.1797222222222219</v>
          </cell>
          <cell r="AR714">
            <v>106820.83333333333</v>
          </cell>
          <cell r="AS714">
            <v>5.1797222222222219</v>
          </cell>
          <cell r="AT714">
            <v>1922775</v>
          </cell>
          <cell r="AU714">
            <v>93.234999999999999</v>
          </cell>
          <cell r="AV714">
            <v>2813202</v>
          </cell>
          <cell r="AW714">
            <v>1922775</v>
          </cell>
          <cell r="AX714">
            <v>93.234999999999999</v>
          </cell>
          <cell r="AZ714">
            <v>6811000</v>
          </cell>
          <cell r="BA714">
            <v>1</v>
          </cell>
          <cell r="BD714" t="str">
            <v>MR65380</v>
          </cell>
          <cell r="BE714">
            <v>2021</v>
          </cell>
          <cell r="BF714">
            <v>1</v>
          </cell>
        </row>
        <row r="715">
          <cell r="A715" t="str">
            <v>fn</v>
          </cell>
          <cell r="B715" t="str">
            <v>321/2000</v>
          </cell>
          <cell r="C715" t="str">
            <v>MEMORY UPGRD 64MB -&gt; M FIX NR 1070</v>
          </cell>
          <cell r="N715" t="str">
            <v>FIX COMPUTERS</v>
          </cell>
          <cell r="O715" t="str">
            <v>Factura</v>
          </cell>
          <cell r="P715">
            <v>5747850</v>
          </cell>
          <cell r="Q715">
            <v>36677</v>
          </cell>
          <cell r="R715">
            <v>3845550</v>
          </cell>
          <cell r="S715">
            <v>186.47</v>
          </cell>
          <cell r="T715">
            <v>3</v>
          </cell>
          <cell r="U715" t="str">
            <v>3.9.</v>
          </cell>
          <cell r="V715" t="str">
            <v>Calculatoare electronice si echipamente periferice</v>
          </cell>
          <cell r="W715" t="str">
            <v>Hardware</v>
          </cell>
          <cell r="X715" t="str">
            <v>Personal Computers &amp; Related Equipment</v>
          </cell>
          <cell r="Y715">
            <v>36677</v>
          </cell>
          <cell r="Z715">
            <v>36678</v>
          </cell>
          <cell r="AC715">
            <v>36</v>
          </cell>
          <cell r="AD715">
            <v>36</v>
          </cell>
          <cell r="AF715">
            <v>18</v>
          </cell>
          <cell r="AG715">
            <v>0</v>
          </cell>
          <cell r="AH715">
            <v>18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212301</v>
          </cell>
          <cell r="AO715">
            <v>2123201</v>
          </cell>
          <cell r="AP715">
            <v>106820.83333333333</v>
          </cell>
          <cell r="AQ715">
            <v>5.1797222222222219</v>
          </cell>
          <cell r="AR715">
            <v>106820.83333333333</v>
          </cell>
          <cell r="AS715">
            <v>5.1797222222222219</v>
          </cell>
          <cell r="AT715">
            <v>1922775</v>
          </cell>
          <cell r="AU715">
            <v>93.234999999999999</v>
          </cell>
          <cell r="AV715">
            <v>2813202</v>
          </cell>
          <cell r="AW715">
            <v>1922775</v>
          </cell>
          <cell r="AX715">
            <v>93.234999999999999</v>
          </cell>
          <cell r="AZ715">
            <v>6811000</v>
          </cell>
          <cell r="BA715">
            <v>1</v>
          </cell>
          <cell r="BD715" t="str">
            <v>MR65380</v>
          </cell>
          <cell r="BE715">
            <v>2021</v>
          </cell>
          <cell r="BF715">
            <v>1</v>
          </cell>
        </row>
        <row r="716">
          <cell r="A716" t="str">
            <v>fn</v>
          </cell>
          <cell r="B716" t="str">
            <v>322/2000</v>
          </cell>
          <cell r="C716" t="str">
            <v>MEMORY UPGRD 64MB -&gt; M FIX NR 1480</v>
          </cell>
          <cell r="N716" t="str">
            <v>FIX COMPUTERS</v>
          </cell>
          <cell r="O716" t="str">
            <v>Factura</v>
          </cell>
          <cell r="P716">
            <v>5747850</v>
          </cell>
          <cell r="Q716">
            <v>36677</v>
          </cell>
          <cell r="R716">
            <v>3845550</v>
          </cell>
          <cell r="S716">
            <v>186.47</v>
          </cell>
          <cell r="T716">
            <v>3</v>
          </cell>
          <cell r="U716" t="str">
            <v>3.9.</v>
          </cell>
          <cell r="V716" t="str">
            <v>Calculatoare electronice si echipamente periferice</v>
          </cell>
          <cell r="W716" t="str">
            <v>Hardware</v>
          </cell>
          <cell r="X716" t="str">
            <v>Personal Computers &amp; Related Equipment</v>
          </cell>
          <cell r="Y716">
            <v>36677</v>
          </cell>
          <cell r="Z716">
            <v>36678</v>
          </cell>
          <cell r="AC716">
            <v>36</v>
          </cell>
          <cell r="AD716">
            <v>36</v>
          </cell>
          <cell r="AF716">
            <v>18</v>
          </cell>
          <cell r="AG716">
            <v>0</v>
          </cell>
          <cell r="AH716">
            <v>18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212301</v>
          </cell>
          <cell r="AO716">
            <v>2123201</v>
          </cell>
          <cell r="AP716">
            <v>106820.83333333333</v>
          </cell>
          <cell r="AQ716">
            <v>5.1797222222222219</v>
          </cell>
          <cell r="AR716">
            <v>106820.83333333333</v>
          </cell>
          <cell r="AS716">
            <v>5.1797222222222219</v>
          </cell>
          <cell r="AT716">
            <v>1922775</v>
          </cell>
          <cell r="AU716">
            <v>93.234999999999999</v>
          </cell>
          <cell r="AV716">
            <v>2813202</v>
          </cell>
          <cell r="AW716">
            <v>1922775</v>
          </cell>
          <cell r="AX716">
            <v>93.234999999999999</v>
          </cell>
          <cell r="AZ716">
            <v>6811000</v>
          </cell>
          <cell r="BA716">
            <v>1</v>
          </cell>
          <cell r="BD716" t="str">
            <v>MR65380</v>
          </cell>
          <cell r="BE716">
            <v>2021</v>
          </cell>
          <cell r="BF716">
            <v>1</v>
          </cell>
        </row>
        <row r="717">
          <cell r="A717" t="str">
            <v>fn</v>
          </cell>
          <cell r="B717" t="str">
            <v>323/2000</v>
          </cell>
          <cell r="C717" t="str">
            <v>MEMORY UPGRD 64MB -&gt; M FIX NR 1480</v>
          </cell>
          <cell r="N717" t="str">
            <v>FIX COMPUTERS</v>
          </cell>
          <cell r="O717" t="str">
            <v>Factura</v>
          </cell>
          <cell r="P717">
            <v>5747850</v>
          </cell>
          <cell r="Q717">
            <v>36677</v>
          </cell>
          <cell r="R717">
            <v>3845550</v>
          </cell>
          <cell r="S717">
            <v>186.47</v>
          </cell>
          <cell r="T717">
            <v>3</v>
          </cell>
          <cell r="U717" t="str">
            <v>3.9.</v>
          </cell>
          <cell r="V717" t="str">
            <v>Calculatoare electronice si echipamente periferice</v>
          </cell>
          <cell r="W717" t="str">
            <v>Hardware</v>
          </cell>
          <cell r="X717" t="str">
            <v>Personal Computers &amp; Related Equipment</v>
          </cell>
          <cell r="Y717">
            <v>36677</v>
          </cell>
          <cell r="Z717">
            <v>36678</v>
          </cell>
          <cell r="AC717">
            <v>36</v>
          </cell>
          <cell r="AD717">
            <v>36</v>
          </cell>
          <cell r="AF717">
            <v>18</v>
          </cell>
          <cell r="AG717">
            <v>0</v>
          </cell>
          <cell r="AH717">
            <v>18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212301</v>
          </cell>
          <cell r="AO717">
            <v>2123201</v>
          </cell>
          <cell r="AP717">
            <v>106820.83333333333</v>
          </cell>
          <cell r="AQ717">
            <v>5.1797222222222219</v>
          </cell>
          <cell r="AR717">
            <v>106820.83333333333</v>
          </cell>
          <cell r="AS717">
            <v>5.1797222222222219</v>
          </cell>
          <cell r="AT717">
            <v>1922775</v>
          </cell>
          <cell r="AU717">
            <v>93.234999999999999</v>
          </cell>
          <cell r="AV717">
            <v>2813202</v>
          </cell>
          <cell r="AW717">
            <v>1922775</v>
          </cell>
          <cell r="AX717">
            <v>93.234999999999999</v>
          </cell>
          <cell r="AZ717">
            <v>6811000</v>
          </cell>
          <cell r="BA717">
            <v>1</v>
          </cell>
          <cell r="BD717" t="str">
            <v>MR65380</v>
          </cell>
          <cell r="BE717">
            <v>2021</v>
          </cell>
          <cell r="BF717">
            <v>1</v>
          </cell>
        </row>
        <row r="718">
          <cell r="A718" t="str">
            <v>fn</v>
          </cell>
          <cell r="B718" t="str">
            <v>324/2000</v>
          </cell>
          <cell r="C718" t="str">
            <v>MEMORY UPGRD 64MB -&gt; M FIX NR 1481</v>
          </cell>
          <cell r="N718" t="str">
            <v>FIX COMPUTERS</v>
          </cell>
          <cell r="O718" t="str">
            <v>Factura</v>
          </cell>
          <cell r="P718">
            <v>5747850</v>
          </cell>
          <cell r="Q718">
            <v>36677</v>
          </cell>
          <cell r="R718">
            <v>3845550</v>
          </cell>
          <cell r="S718">
            <v>186.47</v>
          </cell>
          <cell r="T718">
            <v>3</v>
          </cell>
          <cell r="U718" t="str">
            <v>3.9.</v>
          </cell>
          <cell r="V718" t="str">
            <v>Calculatoare electronice si echipamente periferice</v>
          </cell>
          <cell r="W718" t="str">
            <v>Hardware</v>
          </cell>
          <cell r="X718" t="str">
            <v>Personal Computers &amp; Related Equipment</v>
          </cell>
          <cell r="Y718">
            <v>36677</v>
          </cell>
          <cell r="Z718">
            <v>36678</v>
          </cell>
          <cell r="AC718">
            <v>36</v>
          </cell>
          <cell r="AD718">
            <v>36</v>
          </cell>
          <cell r="AF718">
            <v>18</v>
          </cell>
          <cell r="AG718">
            <v>0</v>
          </cell>
          <cell r="AH718">
            <v>18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212301</v>
          </cell>
          <cell r="AO718">
            <v>2123201</v>
          </cell>
          <cell r="AP718">
            <v>106820.83333333333</v>
          </cell>
          <cell r="AQ718">
            <v>5.1797222222222219</v>
          </cell>
          <cell r="AR718">
            <v>106820.83333333333</v>
          </cell>
          <cell r="AS718">
            <v>5.1797222222222219</v>
          </cell>
          <cell r="AT718">
            <v>1922775</v>
          </cell>
          <cell r="AU718">
            <v>93.234999999999999</v>
          </cell>
          <cell r="AV718">
            <v>2813202</v>
          </cell>
          <cell r="AW718">
            <v>1922775</v>
          </cell>
          <cell r="AX718">
            <v>93.234999999999999</v>
          </cell>
          <cell r="AZ718">
            <v>6811000</v>
          </cell>
          <cell r="BA718">
            <v>1</v>
          </cell>
          <cell r="BD718" t="str">
            <v>MR65380</v>
          </cell>
          <cell r="BE718">
            <v>2021</v>
          </cell>
          <cell r="BF718">
            <v>1</v>
          </cell>
        </row>
        <row r="719">
          <cell r="A719" t="str">
            <v>fn</v>
          </cell>
          <cell r="B719" t="str">
            <v>325/2000</v>
          </cell>
          <cell r="C719" t="str">
            <v>MEMORY UPGRD 64MB -&gt; M FIX NR 1481</v>
          </cell>
          <cell r="N719" t="str">
            <v>FIX COMPUTERS</v>
          </cell>
          <cell r="O719" t="str">
            <v>Factura</v>
          </cell>
          <cell r="P719">
            <v>5747850</v>
          </cell>
          <cell r="Q719">
            <v>36677</v>
          </cell>
          <cell r="R719">
            <v>3845550</v>
          </cell>
          <cell r="S719">
            <v>186.47</v>
          </cell>
          <cell r="T719">
            <v>3</v>
          </cell>
          <cell r="U719" t="str">
            <v>3.9.</v>
          </cell>
          <cell r="V719" t="str">
            <v>Calculatoare electronice si echipamente periferice</v>
          </cell>
          <cell r="W719" t="str">
            <v>Hardware</v>
          </cell>
          <cell r="X719" t="str">
            <v>Personal Computers &amp; Related Equipment</v>
          </cell>
          <cell r="Y719">
            <v>36677</v>
          </cell>
          <cell r="Z719">
            <v>36678</v>
          </cell>
          <cell r="AC719">
            <v>36</v>
          </cell>
          <cell r="AD719">
            <v>36</v>
          </cell>
          <cell r="AF719">
            <v>18</v>
          </cell>
          <cell r="AG719">
            <v>0</v>
          </cell>
          <cell r="AH719">
            <v>18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212301</v>
          </cell>
          <cell r="AO719">
            <v>2123201</v>
          </cell>
          <cell r="AP719">
            <v>106820.83333333333</v>
          </cell>
          <cell r="AQ719">
            <v>5.1797222222222219</v>
          </cell>
          <cell r="AR719">
            <v>106820.83333333333</v>
          </cell>
          <cell r="AS719">
            <v>5.1797222222222219</v>
          </cell>
          <cell r="AT719">
            <v>1922775</v>
          </cell>
          <cell r="AU719">
            <v>93.234999999999999</v>
          </cell>
          <cell r="AV719">
            <v>2813202</v>
          </cell>
          <cell r="AW719">
            <v>1922775</v>
          </cell>
          <cell r="AX719">
            <v>93.234999999999999</v>
          </cell>
          <cell r="AZ719">
            <v>6811000</v>
          </cell>
          <cell r="BA719">
            <v>1</v>
          </cell>
          <cell r="BD719" t="str">
            <v>MR65380</v>
          </cell>
          <cell r="BE719">
            <v>2021</v>
          </cell>
          <cell r="BF719">
            <v>1</v>
          </cell>
        </row>
        <row r="720">
          <cell r="A720" t="str">
            <v>fn</v>
          </cell>
          <cell r="B720" t="str">
            <v>326/2000</v>
          </cell>
          <cell r="C720" t="str">
            <v>MEMORY UPGRD 64MB -&gt; M FIX NR 1482</v>
          </cell>
          <cell r="N720" t="str">
            <v>FIX COMPUTERS</v>
          </cell>
          <cell r="O720" t="str">
            <v>Factura</v>
          </cell>
          <cell r="P720">
            <v>5747850</v>
          </cell>
          <cell r="Q720">
            <v>36677</v>
          </cell>
          <cell r="R720">
            <v>3845550</v>
          </cell>
          <cell r="S720">
            <v>186.47</v>
          </cell>
          <cell r="T720">
            <v>3</v>
          </cell>
          <cell r="U720" t="str">
            <v>3.9.</v>
          </cell>
          <cell r="V720" t="str">
            <v>Calculatoare electronice si echipamente periferice</v>
          </cell>
          <cell r="W720" t="str">
            <v>Hardware</v>
          </cell>
          <cell r="X720" t="str">
            <v>Personal Computers &amp; Related Equipment</v>
          </cell>
          <cell r="Y720">
            <v>36677</v>
          </cell>
          <cell r="Z720">
            <v>36678</v>
          </cell>
          <cell r="AC720">
            <v>36</v>
          </cell>
          <cell r="AD720">
            <v>36</v>
          </cell>
          <cell r="AF720">
            <v>18</v>
          </cell>
          <cell r="AG720">
            <v>0</v>
          </cell>
          <cell r="AH720">
            <v>18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212301</v>
          </cell>
          <cell r="AO720">
            <v>2123201</v>
          </cell>
          <cell r="AP720">
            <v>106820.83333333333</v>
          </cell>
          <cell r="AQ720">
            <v>5.1797222222222219</v>
          </cell>
          <cell r="AR720">
            <v>106820.83333333333</v>
          </cell>
          <cell r="AS720">
            <v>5.1797222222222219</v>
          </cell>
          <cell r="AT720">
            <v>1922775</v>
          </cell>
          <cell r="AU720">
            <v>93.234999999999999</v>
          </cell>
          <cell r="AV720">
            <v>2813202</v>
          </cell>
          <cell r="AW720">
            <v>1922775</v>
          </cell>
          <cell r="AX720">
            <v>93.234999999999999</v>
          </cell>
          <cell r="AZ720">
            <v>6811000</v>
          </cell>
          <cell r="BA720">
            <v>1</v>
          </cell>
          <cell r="BD720" t="str">
            <v>MR65380</v>
          </cell>
          <cell r="BE720">
            <v>2021</v>
          </cell>
          <cell r="BF720">
            <v>1</v>
          </cell>
        </row>
        <row r="721">
          <cell r="A721" t="str">
            <v>fn</v>
          </cell>
          <cell r="B721" t="str">
            <v>327/2000</v>
          </cell>
          <cell r="C721" t="str">
            <v>MEMORY UPGRD 64MB -&gt; M FIX NR 1482</v>
          </cell>
          <cell r="N721" t="str">
            <v>FIX COMPUTERS</v>
          </cell>
          <cell r="O721" t="str">
            <v>Factura</v>
          </cell>
          <cell r="P721">
            <v>5747850</v>
          </cell>
          <cell r="Q721">
            <v>36677</v>
          </cell>
          <cell r="R721">
            <v>3845550</v>
          </cell>
          <cell r="S721">
            <v>186.47</v>
          </cell>
          <cell r="T721">
            <v>3</v>
          </cell>
          <cell r="U721" t="str">
            <v>3.9.</v>
          </cell>
          <cell r="V721" t="str">
            <v>Calculatoare electronice si echipamente periferice</v>
          </cell>
          <cell r="W721" t="str">
            <v>Hardware</v>
          </cell>
          <cell r="X721" t="str">
            <v>Personal Computers &amp; Related Equipment</v>
          </cell>
          <cell r="Y721">
            <v>36677</v>
          </cell>
          <cell r="Z721">
            <v>36678</v>
          </cell>
          <cell r="AC721">
            <v>36</v>
          </cell>
          <cell r="AD721">
            <v>36</v>
          </cell>
          <cell r="AF721">
            <v>18</v>
          </cell>
          <cell r="AG721">
            <v>0</v>
          </cell>
          <cell r="AH721">
            <v>18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212301</v>
          </cell>
          <cell r="AO721">
            <v>2123201</v>
          </cell>
          <cell r="AP721">
            <v>106820.83333333333</v>
          </cell>
          <cell r="AQ721">
            <v>5.1797222222222219</v>
          </cell>
          <cell r="AR721">
            <v>106820.83333333333</v>
          </cell>
          <cell r="AS721">
            <v>5.1797222222222219</v>
          </cell>
          <cell r="AT721">
            <v>1922775</v>
          </cell>
          <cell r="AU721">
            <v>93.234999999999999</v>
          </cell>
          <cell r="AV721">
            <v>2813202</v>
          </cell>
          <cell r="AW721">
            <v>1922775</v>
          </cell>
          <cell r="AX721">
            <v>93.234999999999999</v>
          </cell>
          <cell r="AZ721">
            <v>6811000</v>
          </cell>
          <cell r="BA721">
            <v>1</v>
          </cell>
          <cell r="BD721" t="str">
            <v>MR65380</v>
          </cell>
          <cell r="BE721">
            <v>2021</v>
          </cell>
          <cell r="BF721">
            <v>1</v>
          </cell>
        </row>
        <row r="722">
          <cell r="A722" t="str">
            <v>fn</v>
          </cell>
          <cell r="B722" t="str">
            <v>328/2000</v>
          </cell>
          <cell r="C722" t="str">
            <v>MEMORY UPGRD 64MB -&gt; M FIX NR 807</v>
          </cell>
          <cell r="N722" t="str">
            <v>FIX COMPUTERS</v>
          </cell>
          <cell r="O722" t="str">
            <v>Factura</v>
          </cell>
          <cell r="P722">
            <v>5747850</v>
          </cell>
          <cell r="Q722">
            <v>36677</v>
          </cell>
          <cell r="R722">
            <v>3845550</v>
          </cell>
          <cell r="S722">
            <v>186.47</v>
          </cell>
          <cell r="T722">
            <v>3</v>
          </cell>
          <cell r="U722" t="str">
            <v>3.9.</v>
          </cell>
          <cell r="V722" t="str">
            <v>Calculatoare electronice si echipamente periferice</v>
          </cell>
          <cell r="W722" t="str">
            <v>Hardware</v>
          </cell>
          <cell r="X722" t="str">
            <v>Personal Computers &amp; Related Equipment</v>
          </cell>
          <cell r="Y722">
            <v>36677</v>
          </cell>
          <cell r="Z722">
            <v>36678</v>
          </cell>
          <cell r="AC722">
            <v>36</v>
          </cell>
          <cell r="AD722">
            <v>36</v>
          </cell>
          <cell r="AF722">
            <v>18</v>
          </cell>
          <cell r="AG722">
            <v>0</v>
          </cell>
          <cell r="AH722">
            <v>18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212301</v>
          </cell>
          <cell r="AO722">
            <v>2123201</v>
          </cell>
          <cell r="AP722">
            <v>106820.83333333333</v>
          </cell>
          <cell r="AQ722">
            <v>5.1797222222222219</v>
          </cell>
          <cell r="AR722">
            <v>106820.83333333333</v>
          </cell>
          <cell r="AS722">
            <v>5.1797222222222219</v>
          </cell>
          <cell r="AT722">
            <v>1922775</v>
          </cell>
          <cell r="AU722">
            <v>93.234999999999999</v>
          </cell>
          <cell r="AV722">
            <v>2813202</v>
          </cell>
          <cell r="AW722">
            <v>1922775</v>
          </cell>
          <cell r="AX722">
            <v>93.234999999999999</v>
          </cell>
          <cell r="AZ722">
            <v>6811000</v>
          </cell>
          <cell r="BA722">
            <v>1</v>
          </cell>
          <cell r="BD722" t="str">
            <v>MR65380</v>
          </cell>
          <cell r="BE722">
            <v>2021</v>
          </cell>
          <cell r="BF722">
            <v>1</v>
          </cell>
        </row>
        <row r="723">
          <cell r="A723" t="str">
            <v>fn</v>
          </cell>
          <cell r="B723" t="str">
            <v>329/2000</v>
          </cell>
          <cell r="C723" t="str">
            <v>MEMORY UPGRD 64MB -&gt; M FIX NR 807</v>
          </cell>
          <cell r="N723" t="str">
            <v>FIX COMPUTERS</v>
          </cell>
          <cell r="O723" t="str">
            <v>Factura</v>
          </cell>
          <cell r="P723">
            <v>5747850</v>
          </cell>
          <cell r="Q723">
            <v>36677</v>
          </cell>
          <cell r="R723">
            <v>3845550</v>
          </cell>
          <cell r="S723">
            <v>186.45</v>
          </cell>
          <cell r="T723">
            <v>3</v>
          </cell>
          <cell r="U723" t="str">
            <v>3.9.</v>
          </cell>
          <cell r="V723" t="str">
            <v>Calculatoare electronice si echipamente periferice</v>
          </cell>
          <cell r="W723" t="str">
            <v>Hardware</v>
          </cell>
          <cell r="X723" t="str">
            <v>Personal Computers &amp; Related Equipment</v>
          </cell>
          <cell r="Y723">
            <v>36677</v>
          </cell>
          <cell r="Z723">
            <v>36678</v>
          </cell>
          <cell r="AC723">
            <v>36</v>
          </cell>
          <cell r="AD723">
            <v>36</v>
          </cell>
          <cell r="AF723">
            <v>18</v>
          </cell>
          <cell r="AG723">
            <v>0</v>
          </cell>
          <cell r="AH723">
            <v>18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212301</v>
          </cell>
          <cell r="AO723">
            <v>2123201</v>
          </cell>
          <cell r="AP723">
            <v>106820.83333333333</v>
          </cell>
          <cell r="AQ723">
            <v>5.1791666666666663</v>
          </cell>
          <cell r="AR723">
            <v>106820.83333333333</v>
          </cell>
          <cell r="AS723">
            <v>5.1791666666666663</v>
          </cell>
          <cell r="AT723">
            <v>1922775</v>
          </cell>
          <cell r="AU723">
            <v>93.224999999999994</v>
          </cell>
          <cell r="AV723">
            <v>2813202</v>
          </cell>
          <cell r="AW723">
            <v>1922775</v>
          </cell>
          <cell r="AX723">
            <v>93.224999999999994</v>
          </cell>
          <cell r="AZ723">
            <v>6811000</v>
          </cell>
          <cell r="BA723">
            <v>1</v>
          </cell>
          <cell r="BD723" t="str">
            <v>MR65380</v>
          </cell>
          <cell r="BE723">
            <v>2021</v>
          </cell>
          <cell r="BF723">
            <v>1</v>
          </cell>
        </row>
        <row r="724">
          <cell r="A724" t="str">
            <v>piesa schimb/reclasificare</v>
          </cell>
          <cell r="B724" t="str">
            <v>24/2000</v>
          </cell>
          <cell r="C724" t="str">
            <v>NETWORK CARDS FOR PORTABLE 10/100 R2B</v>
          </cell>
          <cell r="J724" t="str">
            <v>BC</v>
          </cell>
          <cell r="N724" t="str">
            <v>FIX COMPUTERS</v>
          </cell>
          <cell r="O724" t="str">
            <v>Factura</v>
          </cell>
          <cell r="P724">
            <v>5747970</v>
          </cell>
          <cell r="Q724">
            <v>36686</v>
          </cell>
          <cell r="R724">
            <v>3192345</v>
          </cell>
          <cell r="S724">
            <v>153.88999999999999</v>
          </cell>
          <cell r="T724">
            <v>3</v>
          </cell>
          <cell r="U724" t="str">
            <v>3.9.</v>
          </cell>
          <cell r="V724" t="str">
            <v>Calculatoare electronice si echipamente periferice</v>
          </cell>
          <cell r="W724" t="str">
            <v>Hardware</v>
          </cell>
          <cell r="X724" t="str">
            <v>Personal Computers &amp; Related Equipment</v>
          </cell>
          <cell r="Y724">
            <v>36686</v>
          </cell>
          <cell r="Z724">
            <v>36708</v>
          </cell>
          <cell r="AC724">
            <v>36</v>
          </cell>
          <cell r="AD724">
            <v>36</v>
          </cell>
          <cell r="AF724">
            <v>17</v>
          </cell>
          <cell r="AG724">
            <v>0</v>
          </cell>
          <cell r="AH724">
            <v>17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212301</v>
          </cell>
          <cell r="AO724">
            <v>2123201</v>
          </cell>
          <cell r="AP724">
            <v>88676.25</v>
          </cell>
          <cell r="AQ724">
            <v>4.2747222222222216</v>
          </cell>
          <cell r="AR724">
            <v>88676.25</v>
          </cell>
          <cell r="AS724">
            <v>4.2747222222222216</v>
          </cell>
          <cell r="AT724">
            <v>1507496.25</v>
          </cell>
          <cell r="AU724">
            <v>72.67027777777777</v>
          </cell>
          <cell r="AV724">
            <v>2813202</v>
          </cell>
          <cell r="AW724">
            <v>1507496.25</v>
          </cell>
          <cell r="AX724">
            <v>72.67027777777777</v>
          </cell>
          <cell r="AZ724">
            <v>6811000</v>
          </cell>
          <cell r="BA724">
            <v>1</v>
          </cell>
          <cell r="BD724" t="str">
            <v>MR65380</v>
          </cell>
          <cell r="BE724">
            <v>2021</v>
          </cell>
          <cell r="BF724">
            <v>1</v>
          </cell>
        </row>
        <row r="725">
          <cell r="A725" t="str">
            <v>piesa schimb/reclasificare</v>
          </cell>
          <cell r="B725" t="str">
            <v>25/2000</v>
          </cell>
          <cell r="C725" t="str">
            <v>NETWORK CARDS FOR PORTABLE 10/100 R2B</v>
          </cell>
          <cell r="J725" t="str">
            <v>BC</v>
          </cell>
          <cell r="N725" t="str">
            <v>FIX COMPUTERS</v>
          </cell>
          <cell r="O725" t="str">
            <v>Factura</v>
          </cell>
          <cell r="P725">
            <v>5747970</v>
          </cell>
          <cell r="Q725">
            <v>36686</v>
          </cell>
          <cell r="R725">
            <v>3192345</v>
          </cell>
          <cell r="S725">
            <v>153.88999999999999</v>
          </cell>
          <cell r="T725">
            <v>3</v>
          </cell>
          <cell r="U725" t="str">
            <v>3.9.</v>
          </cell>
          <cell r="V725" t="str">
            <v>Calculatoare electronice si echipamente periferice</v>
          </cell>
          <cell r="W725" t="str">
            <v>Hardware</v>
          </cell>
          <cell r="X725" t="str">
            <v>Personal Computers &amp; Related Equipment</v>
          </cell>
          <cell r="Y725">
            <v>36686</v>
          </cell>
          <cell r="Z725">
            <v>36708</v>
          </cell>
          <cell r="AC725">
            <v>36</v>
          </cell>
          <cell r="AD725">
            <v>36</v>
          </cell>
          <cell r="AF725">
            <v>17</v>
          </cell>
          <cell r="AG725">
            <v>0</v>
          </cell>
          <cell r="AH725">
            <v>17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212301</v>
          </cell>
          <cell r="AO725">
            <v>2123201</v>
          </cell>
          <cell r="AP725">
            <v>88676.25</v>
          </cell>
          <cell r="AQ725">
            <v>4.2747222222222216</v>
          </cell>
          <cell r="AR725">
            <v>88676.25</v>
          </cell>
          <cell r="AS725">
            <v>4.2747222222222216</v>
          </cell>
          <cell r="AT725">
            <v>1507496.25</v>
          </cell>
          <cell r="AU725">
            <v>72.67027777777777</v>
          </cell>
          <cell r="AV725">
            <v>2813202</v>
          </cell>
          <cell r="AW725">
            <v>1507496.25</v>
          </cell>
          <cell r="AX725">
            <v>72.67027777777777</v>
          </cell>
          <cell r="AZ725">
            <v>6811000</v>
          </cell>
          <cell r="BA725">
            <v>1</v>
          </cell>
          <cell r="BD725" t="str">
            <v>MR65380</v>
          </cell>
          <cell r="BE725">
            <v>2021</v>
          </cell>
          <cell r="BF725">
            <v>1</v>
          </cell>
        </row>
        <row r="726">
          <cell r="A726" t="str">
            <v>piesa schimb/reclasificare</v>
          </cell>
          <cell r="B726" t="str">
            <v>26/2000</v>
          </cell>
          <cell r="C726" t="str">
            <v>NETWORK CARDS FOR PORTABLE 10/100 R2B</v>
          </cell>
          <cell r="J726" t="str">
            <v>BC</v>
          </cell>
          <cell r="N726" t="str">
            <v>FIX COMPUTERS</v>
          </cell>
          <cell r="O726" t="str">
            <v>Factura</v>
          </cell>
          <cell r="P726">
            <v>5747970</v>
          </cell>
          <cell r="Q726">
            <v>36686</v>
          </cell>
          <cell r="R726">
            <v>3192345</v>
          </cell>
          <cell r="S726">
            <v>153.88999999999999</v>
          </cell>
          <cell r="T726">
            <v>3</v>
          </cell>
          <cell r="U726" t="str">
            <v>3.9.</v>
          </cell>
          <cell r="V726" t="str">
            <v>Calculatoare electronice si echipamente periferice</v>
          </cell>
          <cell r="W726" t="str">
            <v>Hardware</v>
          </cell>
          <cell r="X726" t="str">
            <v>Personal Computers &amp; Related Equipment</v>
          </cell>
          <cell r="Y726">
            <v>36686</v>
          </cell>
          <cell r="Z726">
            <v>36708</v>
          </cell>
          <cell r="AC726">
            <v>36</v>
          </cell>
          <cell r="AD726">
            <v>36</v>
          </cell>
          <cell r="AF726">
            <v>17</v>
          </cell>
          <cell r="AG726">
            <v>0</v>
          </cell>
          <cell r="AH726">
            <v>17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212301</v>
          </cell>
          <cell r="AO726">
            <v>2123201</v>
          </cell>
          <cell r="AP726">
            <v>88676.25</v>
          </cell>
          <cell r="AQ726">
            <v>4.2747222222222216</v>
          </cell>
          <cell r="AR726">
            <v>88676.25</v>
          </cell>
          <cell r="AS726">
            <v>4.2747222222222216</v>
          </cell>
          <cell r="AT726">
            <v>1507496.25</v>
          </cell>
          <cell r="AU726">
            <v>72.67027777777777</v>
          </cell>
          <cell r="AV726">
            <v>2813202</v>
          </cell>
          <cell r="AW726">
            <v>1507496.25</v>
          </cell>
          <cell r="AX726">
            <v>72.67027777777777</v>
          </cell>
          <cell r="AZ726">
            <v>6811000</v>
          </cell>
          <cell r="BA726">
            <v>1</v>
          </cell>
          <cell r="BD726" t="str">
            <v>MR65380</v>
          </cell>
          <cell r="BE726">
            <v>2021</v>
          </cell>
          <cell r="BF726">
            <v>1</v>
          </cell>
        </row>
        <row r="727">
          <cell r="A727" t="str">
            <v>piesa schimb/reclasificare</v>
          </cell>
          <cell r="B727" t="str">
            <v>27/2000</v>
          </cell>
          <cell r="C727" t="str">
            <v>NETWORK CARDS FOR PORTABLE 10/100 R2B</v>
          </cell>
          <cell r="J727" t="str">
            <v>BC</v>
          </cell>
          <cell r="N727" t="str">
            <v>FIX COMPUTERS</v>
          </cell>
          <cell r="O727" t="str">
            <v>Factura</v>
          </cell>
          <cell r="P727">
            <v>5747970</v>
          </cell>
          <cell r="Q727">
            <v>36686</v>
          </cell>
          <cell r="R727">
            <v>3192345</v>
          </cell>
          <cell r="S727">
            <v>153.88999999999999</v>
          </cell>
          <cell r="T727">
            <v>3</v>
          </cell>
          <cell r="U727" t="str">
            <v>3.9.</v>
          </cell>
          <cell r="V727" t="str">
            <v>Calculatoare electronice si echipamente periferice</v>
          </cell>
          <cell r="W727" t="str">
            <v>Hardware</v>
          </cell>
          <cell r="X727" t="str">
            <v>Personal Computers &amp; Related Equipment</v>
          </cell>
          <cell r="Y727">
            <v>36686</v>
          </cell>
          <cell r="Z727">
            <v>36708</v>
          </cell>
          <cell r="AC727">
            <v>36</v>
          </cell>
          <cell r="AD727">
            <v>36</v>
          </cell>
          <cell r="AF727">
            <v>17</v>
          </cell>
          <cell r="AG727">
            <v>0</v>
          </cell>
          <cell r="AH727">
            <v>17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212301</v>
          </cell>
          <cell r="AO727">
            <v>2123201</v>
          </cell>
          <cell r="AP727">
            <v>88676.25</v>
          </cell>
          <cell r="AQ727">
            <v>4.2747222222222216</v>
          </cell>
          <cell r="AR727">
            <v>88676.25</v>
          </cell>
          <cell r="AS727">
            <v>4.2747222222222216</v>
          </cell>
          <cell r="AT727">
            <v>1507496.25</v>
          </cell>
          <cell r="AU727">
            <v>72.67027777777777</v>
          </cell>
          <cell r="AV727">
            <v>2813202</v>
          </cell>
          <cell r="AW727">
            <v>1507496.25</v>
          </cell>
          <cell r="AX727">
            <v>72.67027777777777</v>
          </cell>
          <cell r="AZ727">
            <v>6811000</v>
          </cell>
          <cell r="BA727">
            <v>1</v>
          </cell>
          <cell r="BD727" t="str">
            <v>MR65380</v>
          </cell>
          <cell r="BE727">
            <v>2021</v>
          </cell>
          <cell r="BF727">
            <v>1</v>
          </cell>
        </row>
        <row r="728">
          <cell r="A728" t="str">
            <v>J 030877</v>
          </cell>
          <cell r="B728" t="str">
            <v>11/2001</v>
          </cell>
          <cell r="C728" t="str">
            <v>MEMORY UP GRADE</v>
          </cell>
          <cell r="N728" t="str">
            <v>FIX COMPUTERS</v>
          </cell>
          <cell r="O728" t="str">
            <v>Factura</v>
          </cell>
          <cell r="P728">
            <v>5749485</v>
          </cell>
          <cell r="Q728">
            <v>36889</v>
          </cell>
          <cell r="R728">
            <v>2872680</v>
          </cell>
          <cell r="S728">
            <v>111.3</v>
          </cell>
          <cell r="T728">
            <v>3</v>
          </cell>
          <cell r="U728" t="str">
            <v>3.9.</v>
          </cell>
          <cell r="V728" t="str">
            <v>Calculatoare electronice si echipamente periferice</v>
          </cell>
          <cell r="W728" t="str">
            <v>Hardware</v>
          </cell>
          <cell r="X728" t="str">
            <v>Personal Computers &amp; Related Equipment</v>
          </cell>
          <cell r="Y728">
            <v>36889</v>
          </cell>
          <cell r="Z728">
            <v>36892</v>
          </cell>
          <cell r="AC728">
            <v>36</v>
          </cell>
          <cell r="AD728">
            <v>36</v>
          </cell>
          <cell r="AF728">
            <v>11</v>
          </cell>
          <cell r="AG728">
            <v>0</v>
          </cell>
          <cell r="AH728">
            <v>11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212301</v>
          </cell>
          <cell r="AO728">
            <v>2123201</v>
          </cell>
          <cell r="AP728">
            <v>79796.666666666672</v>
          </cell>
          <cell r="AQ728">
            <v>3.0916666666666668</v>
          </cell>
          <cell r="AR728">
            <v>79796.666666666672</v>
          </cell>
          <cell r="AS728">
            <v>3.0916666666666668</v>
          </cell>
          <cell r="AT728">
            <v>877763.33333333337</v>
          </cell>
          <cell r="AU728">
            <v>34.008333333333333</v>
          </cell>
          <cell r="AV728">
            <v>2813202</v>
          </cell>
          <cell r="AW728">
            <v>877763.33333333337</v>
          </cell>
          <cell r="AX728">
            <v>34.008333333333333</v>
          </cell>
          <cell r="AZ728">
            <v>6811000</v>
          </cell>
          <cell r="BA728">
            <v>1</v>
          </cell>
          <cell r="BD728" t="str">
            <v>MR65380</v>
          </cell>
          <cell r="BE728">
            <v>2021</v>
          </cell>
          <cell r="BF728">
            <v>1</v>
          </cell>
        </row>
        <row r="729">
          <cell r="A729" t="str">
            <v>fn</v>
          </cell>
          <cell r="B729" t="str">
            <v>247/2000</v>
          </cell>
          <cell r="C729" t="str">
            <v>MEMORY UPGRD 32MB -&gt;M FIX NR 393</v>
          </cell>
          <cell r="N729" t="str">
            <v>FIX COMPUTERS</v>
          </cell>
          <cell r="O729" t="str">
            <v>Factura</v>
          </cell>
          <cell r="P729">
            <v>5747769</v>
          </cell>
          <cell r="Q729">
            <v>36671</v>
          </cell>
          <cell r="R729">
            <v>2672800</v>
          </cell>
          <cell r="S729">
            <v>130.41999999999999</v>
          </cell>
          <cell r="T729">
            <v>3</v>
          </cell>
          <cell r="U729" t="str">
            <v>3.9.</v>
          </cell>
          <cell r="V729" t="str">
            <v>Calculatoare electronice si echipamente periferice</v>
          </cell>
          <cell r="W729" t="str">
            <v>Hardware</v>
          </cell>
          <cell r="X729" t="str">
            <v>Personal Computers &amp; Related Equipment</v>
          </cell>
          <cell r="Y729">
            <v>36671</v>
          </cell>
          <cell r="Z729">
            <v>36678</v>
          </cell>
          <cell r="AC729">
            <v>36</v>
          </cell>
          <cell r="AD729">
            <v>36</v>
          </cell>
          <cell r="AF729">
            <v>18</v>
          </cell>
          <cell r="AG729">
            <v>0</v>
          </cell>
          <cell r="AH729">
            <v>18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212301</v>
          </cell>
          <cell r="AO729">
            <v>2123201</v>
          </cell>
          <cell r="AP729">
            <v>74244.444444444438</v>
          </cell>
          <cell r="AQ729">
            <v>3.6227777777777774</v>
          </cell>
          <cell r="AR729">
            <v>74244.444444444438</v>
          </cell>
          <cell r="AS729">
            <v>3.6227777777777774</v>
          </cell>
          <cell r="AT729">
            <v>1336400</v>
          </cell>
          <cell r="AU729">
            <v>65.209999999999994</v>
          </cell>
          <cell r="AV729">
            <v>2813202</v>
          </cell>
          <cell r="AW729">
            <v>1336400</v>
          </cell>
          <cell r="AX729">
            <v>65.209999999999994</v>
          </cell>
          <cell r="AZ729">
            <v>6811000</v>
          </cell>
          <cell r="BA729">
            <v>1</v>
          </cell>
          <cell r="BD729" t="str">
            <v>MR65380</v>
          </cell>
          <cell r="BE729">
            <v>2021</v>
          </cell>
          <cell r="BF729">
            <v>1</v>
          </cell>
        </row>
        <row r="730">
          <cell r="A730" t="str">
            <v>fn</v>
          </cell>
          <cell r="B730" t="str">
            <v>248/2000</v>
          </cell>
          <cell r="C730" t="str">
            <v>MEMORY UPGRD 32MB -&gt; M FIX NR 393</v>
          </cell>
          <cell r="N730" t="str">
            <v>FIX COMPUTERS</v>
          </cell>
          <cell r="O730" t="str">
            <v>Factura</v>
          </cell>
          <cell r="P730">
            <v>5747769</v>
          </cell>
          <cell r="Q730">
            <v>36671</v>
          </cell>
          <cell r="R730">
            <v>2672800</v>
          </cell>
          <cell r="S730">
            <v>130.41999999999999</v>
          </cell>
          <cell r="T730">
            <v>3</v>
          </cell>
          <cell r="U730" t="str">
            <v>3.9.</v>
          </cell>
          <cell r="V730" t="str">
            <v>Calculatoare electronice si echipamente periferice</v>
          </cell>
          <cell r="W730" t="str">
            <v>Hardware</v>
          </cell>
          <cell r="X730" t="str">
            <v>Personal Computers &amp; Related Equipment</v>
          </cell>
          <cell r="Y730">
            <v>36671</v>
          </cell>
          <cell r="Z730">
            <v>36678</v>
          </cell>
          <cell r="AC730">
            <v>36</v>
          </cell>
          <cell r="AD730">
            <v>36</v>
          </cell>
          <cell r="AF730">
            <v>18</v>
          </cell>
          <cell r="AG730">
            <v>0</v>
          </cell>
          <cell r="AH730">
            <v>18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212301</v>
          </cell>
          <cell r="AO730">
            <v>2123201</v>
          </cell>
          <cell r="AP730">
            <v>74244.444444444438</v>
          </cell>
          <cell r="AQ730">
            <v>3.6227777777777774</v>
          </cell>
          <cell r="AR730">
            <v>74244.444444444438</v>
          </cell>
          <cell r="AS730">
            <v>3.6227777777777774</v>
          </cell>
          <cell r="AT730">
            <v>1336400</v>
          </cell>
          <cell r="AU730">
            <v>65.209999999999994</v>
          </cell>
          <cell r="AV730">
            <v>2813202</v>
          </cell>
          <cell r="AW730">
            <v>1336400</v>
          </cell>
          <cell r="AX730">
            <v>65.209999999999994</v>
          </cell>
          <cell r="AZ730">
            <v>6811000</v>
          </cell>
          <cell r="BA730">
            <v>1</v>
          </cell>
          <cell r="BD730" t="str">
            <v>MR65380</v>
          </cell>
          <cell r="BE730">
            <v>2021</v>
          </cell>
          <cell r="BF730">
            <v>1</v>
          </cell>
        </row>
        <row r="731">
          <cell r="A731" t="str">
            <v>fn</v>
          </cell>
          <cell r="B731" t="str">
            <v>249/2000</v>
          </cell>
          <cell r="C731" t="str">
            <v>MEMORY UPGRD 32MB -&gt; M FIX NR 394</v>
          </cell>
          <cell r="N731" t="str">
            <v>FIX COMPUTERS</v>
          </cell>
          <cell r="O731" t="str">
            <v>Factura</v>
          </cell>
          <cell r="P731">
            <v>5747769</v>
          </cell>
          <cell r="Q731">
            <v>36671</v>
          </cell>
          <cell r="R731">
            <v>2672800</v>
          </cell>
          <cell r="S731">
            <v>130.41999999999999</v>
          </cell>
          <cell r="T731">
            <v>3</v>
          </cell>
          <cell r="U731" t="str">
            <v>3.9.</v>
          </cell>
          <cell r="V731" t="str">
            <v>Calculatoare electronice si echipamente periferice</v>
          </cell>
          <cell r="W731" t="str">
            <v>Hardware</v>
          </cell>
          <cell r="X731" t="str">
            <v>Personal Computers &amp; Related Equipment</v>
          </cell>
          <cell r="Y731">
            <v>36671</v>
          </cell>
          <cell r="Z731">
            <v>36678</v>
          </cell>
          <cell r="AC731">
            <v>36</v>
          </cell>
          <cell r="AD731">
            <v>36</v>
          </cell>
          <cell r="AF731">
            <v>18</v>
          </cell>
          <cell r="AG731">
            <v>0</v>
          </cell>
          <cell r="AH731">
            <v>18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212301</v>
          </cell>
          <cell r="AO731">
            <v>2123201</v>
          </cell>
          <cell r="AP731">
            <v>74244.444444444438</v>
          </cell>
          <cell r="AQ731">
            <v>3.6227777777777774</v>
          </cell>
          <cell r="AR731">
            <v>74244.444444444438</v>
          </cell>
          <cell r="AS731">
            <v>3.6227777777777774</v>
          </cell>
          <cell r="AT731">
            <v>1336400</v>
          </cell>
          <cell r="AU731">
            <v>65.209999999999994</v>
          </cell>
          <cell r="AV731">
            <v>2813202</v>
          </cell>
          <cell r="AW731">
            <v>1336400</v>
          </cell>
          <cell r="AX731">
            <v>65.209999999999994</v>
          </cell>
          <cell r="AZ731">
            <v>6811000</v>
          </cell>
          <cell r="BA731">
            <v>1</v>
          </cell>
          <cell r="BD731" t="str">
            <v>MR65380</v>
          </cell>
          <cell r="BE731">
            <v>2021</v>
          </cell>
          <cell r="BF731">
            <v>1</v>
          </cell>
        </row>
        <row r="732">
          <cell r="A732" t="str">
            <v>fn</v>
          </cell>
          <cell r="B732" t="str">
            <v>250/2000</v>
          </cell>
          <cell r="C732" t="str">
            <v>MEMORY UPGRD 32MB -&gt; M FIX NR 394</v>
          </cell>
          <cell r="N732" t="str">
            <v>FIX COMPUTERS</v>
          </cell>
          <cell r="O732" t="str">
            <v>Factura</v>
          </cell>
          <cell r="P732">
            <v>5747769</v>
          </cell>
          <cell r="Q732">
            <v>36671</v>
          </cell>
          <cell r="R732">
            <v>2672800</v>
          </cell>
          <cell r="S732">
            <v>130.41999999999999</v>
          </cell>
          <cell r="T732">
            <v>3</v>
          </cell>
          <cell r="U732" t="str">
            <v>3.9.</v>
          </cell>
          <cell r="V732" t="str">
            <v>Calculatoare electronice si echipamente periferice</v>
          </cell>
          <cell r="W732" t="str">
            <v>Hardware</v>
          </cell>
          <cell r="X732" t="str">
            <v>Personal Computers &amp; Related Equipment</v>
          </cell>
          <cell r="Y732">
            <v>36671</v>
          </cell>
          <cell r="Z732">
            <v>36678</v>
          </cell>
          <cell r="AC732">
            <v>36</v>
          </cell>
          <cell r="AD732">
            <v>36</v>
          </cell>
          <cell r="AF732">
            <v>18</v>
          </cell>
          <cell r="AG732">
            <v>0</v>
          </cell>
          <cell r="AH732">
            <v>18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212301</v>
          </cell>
          <cell r="AO732">
            <v>2123201</v>
          </cell>
          <cell r="AP732">
            <v>74244.444444444438</v>
          </cell>
          <cell r="AQ732">
            <v>3.6227777777777774</v>
          </cell>
          <cell r="AR732">
            <v>74244.444444444438</v>
          </cell>
          <cell r="AS732">
            <v>3.6227777777777774</v>
          </cell>
          <cell r="AT732">
            <v>1336400</v>
          </cell>
          <cell r="AU732">
            <v>65.209999999999994</v>
          </cell>
          <cell r="AV732">
            <v>2813202</v>
          </cell>
          <cell r="AW732">
            <v>1336400</v>
          </cell>
          <cell r="AX732">
            <v>65.209999999999994</v>
          </cell>
          <cell r="AZ732">
            <v>6811000</v>
          </cell>
          <cell r="BA732">
            <v>1</v>
          </cell>
          <cell r="BD732" t="str">
            <v>MR65380</v>
          </cell>
          <cell r="BE732">
            <v>2021</v>
          </cell>
          <cell r="BF732">
            <v>1</v>
          </cell>
        </row>
        <row r="733">
          <cell r="A733" t="str">
            <v>fn</v>
          </cell>
          <cell r="B733" t="str">
            <v>251/2000</v>
          </cell>
          <cell r="C733" t="str">
            <v>MEMORY UPGRD 32MB -&gt; M FIX NR 395</v>
          </cell>
          <cell r="N733" t="str">
            <v>FIX COMPUTERS</v>
          </cell>
          <cell r="O733" t="str">
            <v>Factura</v>
          </cell>
          <cell r="P733">
            <v>5747769</v>
          </cell>
          <cell r="Q733">
            <v>36671</v>
          </cell>
          <cell r="R733">
            <v>2672800</v>
          </cell>
          <cell r="S733">
            <v>130.41999999999999</v>
          </cell>
          <cell r="T733">
            <v>3</v>
          </cell>
          <cell r="U733" t="str">
            <v>3.9.</v>
          </cell>
          <cell r="V733" t="str">
            <v>Calculatoare electronice si echipamente periferice</v>
          </cell>
          <cell r="W733" t="str">
            <v>Hardware</v>
          </cell>
          <cell r="X733" t="str">
            <v>Personal Computers &amp; Related Equipment</v>
          </cell>
          <cell r="Y733">
            <v>36671</v>
          </cell>
          <cell r="Z733">
            <v>36678</v>
          </cell>
          <cell r="AC733">
            <v>36</v>
          </cell>
          <cell r="AD733">
            <v>36</v>
          </cell>
          <cell r="AF733">
            <v>18</v>
          </cell>
          <cell r="AG733">
            <v>0</v>
          </cell>
          <cell r="AH733">
            <v>18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212301</v>
          </cell>
          <cell r="AO733">
            <v>2123201</v>
          </cell>
          <cell r="AP733">
            <v>74244.444444444438</v>
          </cell>
          <cell r="AQ733">
            <v>3.6227777777777774</v>
          </cell>
          <cell r="AR733">
            <v>74244.444444444438</v>
          </cell>
          <cell r="AS733">
            <v>3.6227777777777774</v>
          </cell>
          <cell r="AT733">
            <v>1336400</v>
          </cell>
          <cell r="AU733">
            <v>65.209999999999994</v>
          </cell>
          <cell r="AV733">
            <v>2813202</v>
          </cell>
          <cell r="AW733">
            <v>1336400</v>
          </cell>
          <cell r="AX733">
            <v>65.209999999999994</v>
          </cell>
          <cell r="AZ733">
            <v>6811000</v>
          </cell>
          <cell r="BA733">
            <v>1</v>
          </cell>
          <cell r="BD733" t="str">
            <v>MR65380</v>
          </cell>
          <cell r="BE733">
            <v>2021</v>
          </cell>
          <cell r="BF733">
            <v>1</v>
          </cell>
        </row>
        <row r="734">
          <cell r="A734" t="str">
            <v>fn</v>
          </cell>
          <cell r="B734" t="str">
            <v>252/2000</v>
          </cell>
          <cell r="C734" t="str">
            <v>MEMORY UPGRD 32MB -&gt; M FIX NR 395</v>
          </cell>
          <cell r="N734" t="str">
            <v>FIX COMPUTERS</v>
          </cell>
          <cell r="O734" t="str">
            <v>Factura</v>
          </cell>
          <cell r="P734">
            <v>5747769</v>
          </cell>
          <cell r="Q734">
            <v>36671</v>
          </cell>
          <cell r="R734">
            <v>2672800</v>
          </cell>
          <cell r="S734">
            <v>130.41999999999999</v>
          </cell>
          <cell r="T734">
            <v>3</v>
          </cell>
          <cell r="U734" t="str">
            <v>3.9.</v>
          </cell>
          <cell r="V734" t="str">
            <v>Calculatoare electronice si echipamente periferice</v>
          </cell>
          <cell r="W734" t="str">
            <v>Hardware</v>
          </cell>
          <cell r="X734" t="str">
            <v>Personal Computers &amp; Related Equipment</v>
          </cell>
          <cell r="Y734">
            <v>36671</v>
          </cell>
          <cell r="Z734">
            <v>36678</v>
          </cell>
          <cell r="AC734">
            <v>36</v>
          </cell>
          <cell r="AD734">
            <v>36</v>
          </cell>
          <cell r="AF734">
            <v>18</v>
          </cell>
          <cell r="AG734">
            <v>0</v>
          </cell>
          <cell r="AH734">
            <v>18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212301</v>
          </cell>
          <cell r="AO734">
            <v>2123201</v>
          </cell>
          <cell r="AP734">
            <v>74244.444444444438</v>
          </cell>
          <cell r="AQ734">
            <v>3.6227777777777774</v>
          </cell>
          <cell r="AR734">
            <v>74244.444444444438</v>
          </cell>
          <cell r="AS734">
            <v>3.6227777777777774</v>
          </cell>
          <cell r="AT734">
            <v>1336400</v>
          </cell>
          <cell r="AU734">
            <v>65.209999999999994</v>
          </cell>
          <cell r="AV734">
            <v>2813202</v>
          </cell>
          <cell r="AW734">
            <v>1336400</v>
          </cell>
          <cell r="AX734">
            <v>65.209999999999994</v>
          </cell>
          <cell r="AZ734">
            <v>6811000</v>
          </cell>
          <cell r="BA734">
            <v>1</v>
          </cell>
          <cell r="BD734" t="str">
            <v>MR65380</v>
          </cell>
          <cell r="BE734">
            <v>2021</v>
          </cell>
          <cell r="BF734">
            <v>1</v>
          </cell>
        </row>
        <row r="735">
          <cell r="A735" t="str">
            <v>fn</v>
          </cell>
          <cell r="B735" t="str">
            <v>253/2000</v>
          </cell>
          <cell r="C735" t="str">
            <v>MEMORY UPGRD 32MB -&gt; M FIX NR 396</v>
          </cell>
          <cell r="N735" t="str">
            <v>FIX COMPUTERS</v>
          </cell>
          <cell r="O735" t="str">
            <v>Factura</v>
          </cell>
          <cell r="P735">
            <v>5747769</v>
          </cell>
          <cell r="Q735">
            <v>36671</v>
          </cell>
          <cell r="R735">
            <v>2672800</v>
          </cell>
          <cell r="S735">
            <v>130.41999999999999</v>
          </cell>
          <cell r="T735">
            <v>3</v>
          </cell>
          <cell r="U735" t="str">
            <v>3.9.</v>
          </cell>
          <cell r="V735" t="str">
            <v>Calculatoare electronice si echipamente periferice</v>
          </cell>
          <cell r="W735" t="str">
            <v>Hardware</v>
          </cell>
          <cell r="X735" t="str">
            <v>Personal Computers &amp; Related Equipment</v>
          </cell>
          <cell r="Y735">
            <v>36671</v>
          </cell>
          <cell r="Z735">
            <v>36678</v>
          </cell>
          <cell r="AC735">
            <v>36</v>
          </cell>
          <cell r="AD735">
            <v>36</v>
          </cell>
          <cell r="AF735">
            <v>18</v>
          </cell>
          <cell r="AG735">
            <v>0</v>
          </cell>
          <cell r="AH735">
            <v>18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212301</v>
          </cell>
          <cell r="AO735">
            <v>2123201</v>
          </cell>
          <cell r="AP735">
            <v>74244.444444444438</v>
          </cell>
          <cell r="AQ735">
            <v>3.6227777777777774</v>
          </cell>
          <cell r="AR735">
            <v>74244.444444444438</v>
          </cell>
          <cell r="AS735">
            <v>3.6227777777777774</v>
          </cell>
          <cell r="AT735">
            <v>1336400</v>
          </cell>
          <cell r="AU735">
            <v>65.209999999999994</v>
          </cell>
          <cell r="AV735">
            <v>2813202</v>
          </cell>
          <cell r="AW735">
            <v>1336400</v>
          </cell>
          <cell r="AX735">
            <v>65.209999999999994</v>
          </cell>
          <cell r="AZ735">
            <v>6811000</v>
          </cell>
          <cell r="BA735">
            <v>1</v>
          </cell>
          <cell r="BD735" t="str">
            <v>MR65380</v>
          </cell>
          <cell r="BE735">
            <v>2021</v>
          </cell>
          <cell r="BF735">
            <v>1</v>
          </cell>
        </row>
        <row r="736">
          <cell r="A736" t="str">
            <v>fn</v>
          </cell>
          <cell r="B736" t="str">
            <v>254/2000</v>
          </cell>
          <cell r="C736" t="str">
            <v>MEMORY UPGRD 32MB -&gt; M FIX NR 396</v>
          </cell>
          <cell r="N736" t="str">
            <v>FIX COMPUTERS</v>
          </cell>
          <cell r="O736" t="str">
            <v>Factura</v>
          </cell>
          <cell r="P736">
            <v>5747769</v>
          </cell>
          <cell r="Q736">
            <v>36671</v>
          </cell>
          <cell r="R736">
            <v>2672800</v>
          </cell>
          <cell r="S736">
            <v>130.41999999999999</v>
          </cell>
          <cell r="T736">
            <v>3</v>
          </cell>
          <cell r="U736" t="str">
            <v>3.9.</v>
          </cell>
          <cell r="V736" t="str">
            <v>Calculatoare electronice si echipamente periferice</v>
          </cell>
          <cell r="W736" t="str">
            <v>Hardware</v>
          </cell>
          <cell r="X736" t="str">
            <v>Personal Computers &amp; Related Equipment</v>
          </cell>
          <cell r="Y736">
            <v>36671</v>
          </cell>
          <cell r="Z736">
            <v>36678</v>
          </cell>
          <cell r="AC736">
            <v>36</v>
          </cell>
          <cell r="AD736">
            <v>36</v>
          </cell>
          <cell r="AF736">
            <v>18</v>
          </cell>
          <cell r="AG736">
            <v>0</v>
          </cell>
          <cell r="AH736">
            <v>18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212301</v>
          </cell>
          <cell r="AO736">
            <v>2123201</v>
          </cell>
          <cell r="AP736">
            <v>74244.444444444438</v>
          </cell>
          <cell r="AQ736">
            <v>3.6227777777777774</v>
          </cell>
          <cell r="AR736">
            <v>74244.444444444438</v>
          </cell>
          <cell r="AS736">
            <v>3.6227777777777774</v>
          </cell>
          <cell r="AT736">
            <v>1336400</v>
          </cell>
          <cell r="AU736">
            <v>65.209999999999994</v>
          </cell>
          <cell r="AV736">
            <v>2813202</v>
          </cell>
          <cell r="AW736">
            <v>1336400</v>
          </cell>
          <cell r="AX736">
            <v>65.209999999999994</v>
          </cell>
          <cell r="AZ736">
            <v>6811000</v>
          </cell>
          <cell r="BA736">
            <v>1</v>
          </cell>
          <cell r="BD736" t="str">
            <v>MR65380</v>
          </cell>
          <cell r="BE736">
            <v>2021</v>
          </cell>
          <cell r="BF736">
            <v>1</v>
          </cell>
        </row>
        <row r="737">
          <cell r="A737" t="str">
            <v>fn</v>
          </cell>
          <cell r="B737" t="str">
            <v>255/2000</v>
          </cell>
          <cell r="C737" t="str">
            <v>MEMORY UPGRD 32MB -&gt; MFIX NR 397</v>
          </cell>
          <cell r="N737" t="str">
            <v>FIX COMPUTERS</v>
          </cell>
          <cell r="O737" t="str">
            <v>Factura</v>
          </cell>
          <cell r="P737">
            <v>5747769</v>
          </cell>
          <cell r="Q737">
            <v>36671</v>
          </cell>
          <cell r="R737">
            <v>2672800</v>
          </cell>
          <cell r="S737">
            <v>130.41999999999999</v>
          </cell>
          <cell r="T737">
            <v>3</v>
          </cell>
          <cell r="U737" t="str">
            <v>3.9.</v>
          </cell>
          <cell r="V737" t="str">
            <v>Calculatoare electronice si echipamente periferice</v>
          </cell>
          <cell r="W737" t="str">
            <v>Hardware</v>
          </cell>
          <cell r="X737" t="str">
            <v>Personal Computers &amp; Related Equipment</v>
          </cell>
          <cell r="Y737">
            <v>36671</v>
          </cell>
          <cell r="Z737">
            <v>36678</v>
          </cell>
          <cell r="AC737">
            <v>36</v>
          </cell>
          <cell r="AD737">
            <v>36</v>
          </cell>
          <cell r="AF737">
            <v>18</v>
          </cell>
          <cell r="AG737">
            <v>0</v>
          </cell>
          <cell r="AH737">
            <v>18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212301</v>
          </cell>
          <cell r="AO737">
            <v>2123201</v>
          </cell>
          <cell r="AP737">
            <v>74244.444444444438</v>
          </cell>
          <cell r="AQ737">
            <v>3.6227777777777774</v>
          </cell>
          <cell r="AR737">
            <v>74244.444444444438</v>
          </cell>
          <cell r="AS737">
            <v>3.6227777777777774</v>
          </cell>
          <cell r="AT737">
            <v>1336400</v>
          </cell>
          <cell r="AU737">
            <v>65.209999999999994</v>
          </cell>
          <cell r="AV737">
            <v>2813202</v>
          </cell>
          <cell r="AW737">
            <v>1336400</v>
          </cell>
          <cell r="AX737">
            <v>65.209999999999994</v>
          </cell>
          <cell r="AZ737">
            <v>6811000</v>
          </cell>
          <cell r="BA737">
            <v>1</v>
          </cell>
          <cell r="BD737" t="str">
            <v>MR65380</v>
          </cell>
          <cell r="BE737">
            <v>2021</v>
          </cell>
          <cell r="BF737">
            <v>1</v>
          </cell>
        </row>
        <row r="738">
          <cell r="A738" t="str">
            <v>fn</v>
          </cell>
          <cell r="B738" t="str">
            <v>256/2000</v>
          </cell>
          <cell r="C738" t="str">
            <v>MEMORY UPGRD 32MB -. M FIX NR 397</v>
          </cell>
          <cell r="N738" t="str">
            <v>FIX COMPUTERS</v>
          </cell>
          <cell r="O738" t="str">
            <v>Factura</v>
          </cell>
          <cell r="P738">
            <v>5747769</v>
          </cell>
          <cell r="Q738">
            <v>36671</v>
          </cell>
          <cell r="R738">
            <v>2672800</v>
          </cell>
          <cell r="S738">
            <v>130.41999999999999</v>
          </cell>
          <cell r="T738">
            <v>3</v>
          </cell>
          <cell r="U738" t="str">
            <v>3.9.</v>
          </cell>
          <cell r="V738" t="str">
            <v>Calculatoare electronice si echipamente periferice</v>
          </cell>
          <cell r="W738" t="str">
            <v>Hardware</v>
          </cell>
          <cell r="X738" t="str">
            <v>Personal Computers &amp; Related Equipment</v>
          </cell>
          <cell r="Y738">
            <v>36671</v>
          </cell>
          <cell r="Z738">
            <v>36678</v>
          </cell>
          <cell r="AC738">
            <v>36</v>
          </cell>
          <cell r="AD738">
            <v>36</v>
          </cell>
          <cell r="AF738">
            <v>18</v>
          </cell>
          <cell r="AG738">
            <v>0</v>
          </cell>
          <cell r="AH738">
            <v>18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212301</v>
          </cell>
          <cell r="AO738">
            <v>2123201</v>
          </cell>
          <cell r="AP738">
            <v>74244.444444444438</v>
          </cell>
          <cell r="AQ738">
            <v>3.6227777777777774</v>
          </cell>
          <cell r="AR738">
            <v>74244.444444444438</v>
          </cell>
          <cell r="AS738">
            <v>3.6227777777777774</v>
          </cell>
          <cell r="AT738">
            <v>1336400</v>
          </cell>
          <cell r="AU738">
            <v>65.209999999999994</v>
          </cell>
          <cell r="AV738">
            <v>2813202</v>
          </cell>
          <cell r="AW738">
            <v>1336400</v>
          </cell>
          <cell r="AX738">
            <v>65.209999999999994</v>
          </cell>
          <cell r="AZ738">
            <v>6811000</v>
          </cell>
          <cell r="BA738">
            <v>1</v>
          </cell>
          <cell r="BD738" t="str">
            <v>MR65380</v>
          </cell>
          <cell r="BE738">
            <v>2021</v>
          </cell>
          <cell r="BF738">
            <v>1</v>
          </cell>
        </row>
        <row r="739">
          <cell r="A739" t="str">
            <v>fn</v>
          </cell>
          <cell r="B739" t="str">
            <v>257/2000</v>
          </cell>
          <cell r="C739" t="str">
            <v>MEMORY UPGRD 32MB -&gt; M FIX NR 398</v>
          </cell>
          <cell r="N739" t="str">
            <v>FIX COMPUTERS</v>
          </cell>
          <cell r="O739" t="str">
            <v>Factura</v>
          </cell>
          <cell r="P739">
            <v>5747769</v>
          </cell>
          <cell r="Q739">
            <v>36671</v>
          </cell>
          <cell r="R739">
            <v>2672800</v>
          </cell>
          <cell r="S739">
            <v>130.41999999999999</v>
          </cell>
          <cell r="T739">
            <v>3</v>
          </cell>
          <cell r="U739" t="str">
            <v>3.9.</v>
          </cell>
          <cell r="V739" t="str">
            <v>Calculatoare electronice si echipamente periferice</v>
          </cell>
          <cell r="W739" t="str">
            <v>Hardware</v>
          </cell>
          <cell r="X739" t="str">
            <v>Personal Computers &amp; Related Equipment</v>
          </cell>
          <cell r="Y739">
            <v>36671</v>
          </cell>
          <cell r="Z739">
            <v>36678</v>
          </cell>
          <cell r="AC739">
            <v>36</v>
          </cell>
          <cell r="AD739">
            <v>36</v>
          </cell>
          <cell r="AF739">
            <v>18</v>
          </cell>
          <cell r="AG739">
            <v>0</v>
          </cell>
          <cell r="AH739">
            <v>18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212301</v>
          </cell>
          <cell r="AO739">
            <v>2123201</v>
          </cell>
          <cell r="AP739">
            <v>74244.444444444438</v>
          </cell>
          <cell r="AQ739">
            <v>3.6227777777777774</v>
          </cell>
          <cell r="AR739">
            <v>74244.444444444438</v>
          </cell>
          <cell r="AS739">
            <v>3.6227777777777774</v>
          </cell>
          <cell r="AT739">
            <v>1336400</v>
          </cell>
          <cell r="AU739">
            <v>65.209999999999994</v>
          </cell>
          <cell r="AV739">
            <v>2813202</v>
          </cell>
          <cell r="AW739">
            <v>1336400</v>
          </cell>
          <cell r="AX739">
            <v>65.209999999999994</v>
          </cell>
          <cell r="AZ739">
            <v>6811000</v>
          </cell>
          <cell r="BA739">
            <v>1</v>
          </cell>
          <cell r="BD739" t="str">
            <v>MR65380</v>
          </cell>
          <cell r="BE739">
            <v>2021</v>
          </cell>
          <cell r="BF739">
            <v>1</v>
          </cell>
        </row>
        <row r="740">
          <cell r="A740" t="str">
            <v>fn</v>
          </cell>
          <cell r="B740" t="str">
            <v>258/2000</v>
          </cell>
          <cell r="C740" t="str">
            <v>MEMORY UPGRD 32MB -&gt; M FIX NR 398</v>
          </cell>
          <cell r="N740" t="str">
            <v>FIX COMPUTERS</v>
          </cell>
          <cell r="O740" t="str">
            <v>Factura</v>
          </cell>
          <cell r="P740">
            <v>5747769</v>
          </cell>
          <cell r="Q740">
            <v>36671</v>
          </cell>
          <cell r="R740">
            <v>2672800</v>
          </cell>
          <cell r="S740">
            <v>130.41999999999999</v>
          </cell>
          <cell r="T740">
            <v>3</v>
          </cell>
          <cell r="U740" t="str">
            <v>3.9.</v>
          </cell>
          <cell r="V740" t="str">
            <v>Calculatoare electronice si echipamente periferice</v>
          </cell>
          <cell r="W740" t="str">
            <v>Hardware</v>
          </cell>
          <cell r="X740" t="str">
            <v>Personal Computers &amp; Related Equipment</v>
          </cell>
          <cell r="Y740">
            <v>36671</v>
          </cell>
          <cell r="Z740">
            <v>36678</v>
          </cell>
          <cell r="AC740">
            <v>36</v>
          </cell>
          <cell r="AD740">
            <v>36</v>
          </cell>
          <cell r="AF740">
            <v>18</v>
          </cell>
          <cell r="AG740">
            <v>0</v>
          </cell>
          <cell r="AH740">
            <v>18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212301</v>
          </cell>
          <cell r="AO740">
            <v>2123201</v>
          </cell>
          <cell r="AP740">
            <v>74244.444444444438</v>
          </cell>
          <cell r="AQ740">
            <v>3.6227777777777774</v>
          </cell>
          <cell r="AR740">
            <v>74244.444444444438</v>
          </cell>
          <cell r="AS740">
            <v>3.6227777777777774</v>
          </cell>
          <cell r="AT740">
            <v>1336400</v>
          </cell>
          <cell r="AU740">
            <v>65.209999999999994</v>
          </cell>
          <cell r="AV740">
            <v>2813202</v>
          </cell>
          <cell r="AW740">
            <v>1336400</v>
          </cell>
          <cell r="AX740">
            <v>65.209999999999994</v>
          </cell>
          <cell r="AZ740">
            <v>6811000</v>
          </cell>
          <cell r="BA740">
            <v>1</v>
          </cell>
          <cell r="BD740" t="str">
            <v>MR65380</v>
          </cell>
          <cell r="BE740">
            <v>2021</v>
          </cell>
          <cell r="BF740">
            <v>1</v>
          </cell>
        </row>
        <row r="741">
          <cell r="A741" t="str">
            <v>fn</v>
          </cell>
          <cell r="B741" t="str">
            <v>259/2000</v>
          </cell>
          <cell r="C741" t="str">
            <v>MEMORY UPGRD 32MB -&gt; M FIX NR 399</v>
          </cell>
          <cell r="N741" t="str">
            <v>FIX COMPUTERS</v>
          </cell>
          <cell r="O741" t="str">
            <v>Factura</v>
          </cell>
          <cell r="P741">
            <v>5747769</v>
          </cell>
          <cell r="Q741">
            <v>36671</v>
          </cell>
          <cell r="R741">
            <v>2672800</v>
          </cell>
          <cell r="S741">
            <v>130.41999999999999</v>
          </cell>
          <cell r="T741">
            <v>3</v>
          </cell>
          <cell r="U741" t="str">
            <v>3.9.</v>
          </cell>
          <cell r="V741" t="str">
            <v>Calculatoare electronice si echipamente periferice</v>
          </cell>
          <cell r="W741" t="str">
            <v>Hardware</v>
          </cell>
          <cell r="X741" t="str">
            <v>Personal Computers &amp; Related Equipment</v>
          </cell>
          <cell r="Y741">
            <v>36671</v>
          </cell>
          <cell r="Z741">
            <v>36678</v>
          </cell>
          <cell r="AC741">
            <v>36</v>
          </cell>
          <cell r="AD741">
            <v>36</v>
          </cell>
          <cell r="AF741">
            <v>18</v>
          </cell>
          <cell r="AG741">
            <v>0</v>
          </cell>
          <cell r="AH741">
            <v>18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212301</v>
          </cell>
          <cell r="AO741">
            <v>2123201</v>
          </cell>
          <cell r="AP741">
            <v>74244.444444444438</v>
          </cell>
          <cell r="AQ741">
            <v>3.6227777777777774</v>
          </cell>
          <cell r="AR741">
            <v>74244.444444444438</v>
          </cell>
          <cell r="AS741">
            <v>3.6227777777777774</v>
          </cell>
          <cell r="AT741">
            <v>1336400</v>
          </cell>
          <cell r="AU741">
            <v>65.209999999999994</v>
          </cell>
          <cell r="AV741">
            <v>2813202</v>
          </cell>
          <cell r="AW741">
            <v>1336400</v>
          </cell>
          <cell r="AX741">
            <v>65.209999999999994</v>
          </cell>
          <cell r="AZ741">
            <v>6811000</v>
          </cell>
          <cell r="BA741">
            <v>1</v>
          </cell>
          <cell r="BD741" t="str">
            <v>MR65380</v>
          </cell>
          <cell r="BE741">
            <v>2021</v>
          </cell>
          <cell r="BF741">
            <v>1</v>
          </cell>
        </row>
        <row r="742">
          <cell r="A742" t="str">
            <v>fn</v>
          </cell>
          <cell r="B742" t="str">
            <v>260/2000</v>
          </cell>
          <cell r="C742" t="str">
            <v>MEMORY UPGRD 32MB -&gt; M FIX NR 399</v>
          </cell>
          <cell r="N742" t="str">
            <v>FIX COMPUTERS</v>
          </cell>
          <cell r="O742" t="str">
            <v>Factura</v>
          </cell>
          <cell r="P742">
            <v>5747769</v>
          </cell>
          <cell r="Q742">
            <v>36671</v>
          </cell>
          <cell r="R742">
            <v>2672800</v>
          </cell>
          <cell r="S742">
            <v>130.41999999999999</v>
          </cell>
          <cell r="T742">
            <v>3</v>
          </cell>
          <cell r="U742" t="str">
            <v>3.9.</v>
          </cell>
          <cell r="V742" t="str">
            <v>Calculatoare electronice si echipamente periferice</v>
          </cell>
          <cell r="W742" t="str">
            <v>Hardware</v>
          </cell>
          <cell r="X742" t="str">
            <v>Personal Computers &amp; Related Equipment</v>
          </cell>
          <cell r="Y742">
            <v>36671</v>
          </cell>
          <cell r="Z742">
            <v>36678</v>
          </cell>
          <cell r="AC742">
            <v>36</v>
          </cell>
          <cell r="AD742">
            <v>36</v>
          </cell>
          <cell r="AF742">
            <v>18</v>
          </cell>
          <cell r="AG742">
            <v>0</v>
          </cell>
          <cell r="AH742">
            <v>18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212301</v>
          </cell>
          <cell r="AO742">
            <v>2123201</v>
          </cell>
          <cell r="AP742">
            <v>74244.444444444438</v>
          </cell>
          <cell r="AQ742">
            <v>3.6227777777777774</v>
          </cell>
          <cell r="AR742">
            <v>74244.444444444438</v>
          </cell>
          <cell r="AS742">
            <v>3.6227777777777774</v>
          </cell>
          <cell r="AT742">
            <v>1336400</v>
          </cell>
          <cell r="AU742">
            <v>65.209999999999994</v>
          </cell>
          <cell r="AV742">
            <v>2813202</v>
          </cell>
          <cell r="AW742">
            <v>1336400</v>
          </cell>
          <cell r="AX742">
            <v>65.209999999999994</v>
          </cell>
          <cell r="AZ742">
            <v>6811000</v>
          </cell>
          <cell r="BA742">
            <v>1</v>
          </cell>
          <cell r="BD742" t="str">
            <v>MR65380</v>
          </cell>
          <cell r="BE742">
            <v>2021</v>
          </cell>
          <cell r="BF742">
            <v>1</v>
          </cell>
        </row>
        <row r="743">
          <cell r="A743" t="str">
            <v>fn</v>
          </cell>
          <cell r="B743" t="str">
            <v>261/2000</v>
          </cell>
          <cell r="C743" t="str">
            <v>MEMORY UPGRD 32MB -&gt; M FIX NR 400</v>
          </cell>
          <cell r="N743" t="str">
            <v>FIX COMPUTERS</v>
          </cell>
          <cell r="O743" t="str">
            <v>Factura</v>
          </cell>
          <cell r="P743">
            <v>5747769</v>
          </cell>
          <cell r="Q743">
            <v>36671</v>
          </cell>
          <cell r="R743">
            <v>2672800</v>
          </cell>
          <cell r="S743">
            <v>130.41999999999999</v>
          </cell>
          <cell r="T743">
            <v>3</v>
          </cell>
          <cell r="U743" t="str">
            <v>3.9.</v>
          </cell>
          <cell r="V743" t="str">
            <v>Calculatoare electronice si echipamente periferice</v>
          </cell>
          <cell r="W743" t="str">
            <v>Hardware</v>
          </cell>
          <cell r="X743" t="str">
            <v>Personal Computers &amp; Related Equipment</v>
          </cell>
          <cell r="Y743">
            <v>36671</v>
          </cell>
          <cell r="Z743">
            <v>36678</v>
          </cell>
          <cell r="AC743">
            <v>36</v>
          </cell>
          <cell r="AD743">
            <v>36</v>
          </cell>
          <cell r="AF743">
            <v>18</v>
          </cell>
          <cell r="AG743">
            <v>0</v>
          </cell>
          <cell r="AH743">
            <v>18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212301</v>
          </cell>
          <cell r="AO743">
            <v>2123201</v>
          </cell>
          <cell r="AP743">
            <v>74244.444444444438</v>
          </cell>
          <cell r="AQ743">
            <v>3.6227777777777774</v>
          </cell>
          <cell r="AR743">
            <v>74244.444444444438</v>
          </cell>
          <cell r="AS743">
            <v>3.6227777777777774</v>
          </cell>
          <cell r="AT743">
            <v>1336400</v>
          </cell>
          <cell r="AU743">
            <v>65.209999999999994</v>
          </cell>
          <cell r="AV743">
            <v>2813202</v>
          </cell>
          <cell r="AW743">
            <v>1336400</v>
          </cell>
          <cell r="AX743">
            <v>65.209999999999994</v>
          </cell>
          <cell r="AZ743">
            <v>6811000</v>
          </cell>
          <cell r="BA743">
            <v>1</v>
          </cell>
          <cell r="BD743" t="str">
            <v>MR65380</v>
          </cell>
          <cell r="BE743">
            <v>2021</v>
          </cell>
          <cell r="BF743">
            <v>1</v>
          </cell>
        </row>
        <row r="744">
          <cell r="A744" t="str">
            <v>fn</v>
          </cell>
          <cell r="B744" t="str">
            <v>262/2000</v>
          </cell>
          <cell r="C744" t="str">
            <v>MEMORY UPGRD 32MB -&gt; M FIX NR 400</v>
          </cell>
          <cell r="N744" t="str">
            <v>FIX COMPUTERS</v>
          </cell>
          <cell r="O744" t="str">
            <v>Factura</v>
          </cell>
          <cell r="P744">
            <v>5747769</v>
          </cell>
          <cell r="Q744">
            <v>36671</v>
          </cell>
          <cell r="R744">
            <v>2672800</v>
          </cell>
          <cell r="S744">
            <v>130.41999999999999</v>
          </cell>
          <cell r="T744">
            <v>3</v>
          </cell>
          <cell r="U744" t="str">
            <v>3.9.</v>
          </cell>
          <cell r="V744" t="str">
            <v>Calculatoare electronice si echipamente periferice</v>
          </cell>
          <cell r="W744" t="str">
            <v>Hardware</v>
          </cell>
          <cell r="X744" t="str">
            <v>Personal Computers &amp; Related Equipment</v>
          </cell>
          <cell r="Y744">
            <v>36671</v>
          </cell>
          <cell r="Z744">
            <v>36678</v>
          </cell>
          <cell r="AC744">
            <v>36</v>
          </cell>
          <cell r="AD744">
            <v>36</v>
          </cell>
          <cell r="AF744">
            <v>18</v>
          </cell>
          <cell r="AG744">
            <v>0</v>
          </cell>
          <cell r="AH744">
            <v>18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212301</v>
          </cell>
          <cell r="AO744">
            <v>2123201</v>
          </cell>
          <cell r="AP744">
            <v>74244.444444444438</v>
          </cell>
          <cell r="AQ744">
            <v>3.6227777777777774</v>
          </cell>
          <cell r="AR744">
            <v>74244.444444444438</v>
          </cell>
          <cell r="AS744">
            <v>3.6227777777777774</v>
          </cell>
          <cell r="AT744">
            <v>1336400</v>
          </cell>
          <cell r="AU744">
            <v>65.209999999999994</v>
          </cell>
          <cell r="AV744">
            <v>2813202</v>
          </cell>
          <cell r="AW744">
            <v>1336400</v>
          </cell>
          <cell r="AX744">
            <v>65.209999999999994</v>
          </cell>
          <cell r="AZ744">
            <v>6811000</v>
          </cell>
          <cell r="BA744">
            <v>1</v>
          </cell>
          <cell r="BD744" t="str">
            <v>MR65380</v>
          </cell>
          <cell r="BE744">
            <v>2021</v>
          </cell>
          <cell r="BF744">
            <v>1</v>
          </cell>
        </row>
        <row r="745">
          <cell r="A745" t="str">
            <v>fn</v>
          </cell>
          <cell r="B745" t="str">
            <v>263/2000</v>
          </cell>
          <cell r="C745" t="str">
            <v>MEMORY UPGRD 32MB -. M FIX NR 480</v>
          </cell>
          <cell r="N745" t="str">
            <v>FIX COMPUTERS</v>
          </cell>
          <cell r="O745" t="str">
            <v>Factura</v>
          </cell>
          <cell r="P745">
            <v>5747769</v>
          </cell>
          <cell r="Q745">
            <v>36671</v>
          </cell>
          <cell r="R745">
            <v>2672800</v>
          </cell>
          <cell r="S745">
            <v>130.41999999999999</v>
          </cell>
          <cell r="T745">
            <v>3</v>
          </cell>
          <cell r="U745" t="str">
            <v>3.9.</v>
          </cell>
          <cell r="V745" t="str">
            <v>Calculatoare electronice si echipamente periferice</v>
          </cell>
          <cell r="W745" t="str">
            <v>Hardware</v>
          </cell>
          <cell r="X745" t="str">
            <v>Personal Computers &amp; Related Equipment</v>
          </cell>
          <cell r="Y745">
            <v>36671</v>
          </cell>
          <cell r="Z745">
            <v>36678</v>
          </cell>
          <cell r="AC745">
            <v>36</v>
          </cell>
          <cell r="AD745">
            <v>36</v>
          </cell>
          <cell r="AF745">
            <v>18</v>
          </cell>
          <cell r="AG745">
            <v>0</v>
          </cell>
          <cell r="AH745">
            <v>18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212301</v>
          </cell>
          <cell r="AO745">
            <v>2123201</v>
          </cell>
          <cell r="AP745">
            <v>74244.444444444438</v>
          </cell>
          <cell r="AQ745">
            <v>3.6227777777777774</v>
          </cell>
          <cell r="AR745">
            <v>74244.444444444438</v>
          </cell>
          <cell r="AS745">
            <v>3.6227777777777774</v>
          </cell>
          <cell r="AT745">
            <v>1336400</v>
          </cell>
          <cell r="AU745">
            <v>65.209999999999994</v>
          </cell>
          <cell r="AV745">
            <v>2813202</v>
          </cell>
          <cell r="AW745">
            <v>1336400</v>
          </cell>
          <cell r="AX745">
            <v>65.209999999999994</v>
          </cell>
          <cell r="AZ745">
            <v>6811000</v>
          </cell>
          <cell r="BA745">
            <v>1</v>
          </cell>
          <cell r="BD745" t="str">
            <v>MR65380</v>
          </cell>
          <cell r="BE745">
            <v>2021</v>
          </cell>
          <cell r="BF745">
            <v>1</v>
          </cell>
        </row>
        <row r="746">
          <cell r="A746" t="str">
            <v>fn</v>
          </cell>
          <cell r="B746" t="str">
            <v>264/2000</v>
          </cell>
          <cell r="C746" t="str">
            <v>MEMORY UPGRD 32MB -&gt; M FIX NR 480</v>
          </cell>
          <cell r="N746" t="str">
            <v>FIX COMPUTERS</v>
          </cell>
          <cell r="O746" t="str">
            <v>Factura</v>
          </cell>
          <cell r="P746">
            <v>5747769</v>
          </cell>
          <cell r="Q746">
            <v>36671</v>
          </cell>
          <cell r="R746">
            <v>2672800</v>
          </cell>
          <cell r="S746">
            <v>130.41999999999999</v>
          </cell>
          <cell r="T746">
            <v>3</v>
          </cell>
          <cell r="U746" t="str">
            <v>3.9.</v>
          </cell>
          <cell r="V746" t="str">
            <v>Calculatoare electronice si echipamente periferice</v>
          </cell>
          <cell r="W746" t="str">
            <v>Hardware</v>
          </cell>
          <cell r="X746" t="str">
            <v>Personal Computers &amp; Related Equipment</v>
          </cell>
          <cell r="Y746">
            <v>36671</v>
          </cell>
          <cell r="Z746">
            <v>36678</v>
          </cell>
          <cell r="AC746">
            <v>36</v>
          </cell>
          <cell r="AD746">
            <v>36</v>
          </cell>
          <cell r="AF746">
            <v>18</v>
          </cell>
          <cell r="AG746">
            <v>0</v>
          </cell>
          <cell r="AH746">
            <v>18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212301</v>
          </cell>
          <cell r="AO746">
            <v>2123201</v>
          </cell>
          <cell r="AP746">
            <v>74244.444444444438</v>
          </cell>
          <cell r="AQ746">
            <v>3.6227777777777774</v>
          </cell>
          <cell r="AR746">
            <v>74244.444444444438</v>
          </cell>
          <cell r="AS746">
            <v>3.6227777777777774</v>
          </cell>
          <cell r="AT746">
            <v>1336400</v>
          </cell>
          <cell r="AU746">
            <v>65.209999999999994</v>
          </cell>
          <cell r="AV746">
            <v>2813202</v>
          </cell>
          <cell r="AW746">
            <v>1336400</v>
          </cell>
          <cell r="AX746">
            <v>65.209999999999994</v>
          </cell>
          <cell r="AZ746">
            <v>6811000</v>
          </cell>
          <cell r="BA746">
            <v>1</v>
          </cell>
          <cell r="BD746" t="str">
            <v>MR65380</v>
          </cell>
          <cell r="BE746">
            <v>2021</v>
          </cell>
          <cell r="BF746">
            <v>1</v>
          </cell>
        </row>
        <row r="747">
          <cell r="A747" t="str">
            <v>fn</v>
          </cell>
          <cell r="B747" t="str">
            <v>265/2000</v>
          </cell>
          <cell r="C747" t="str">
            <v>MEMORY UPGRD 32MB -&gt; M FIX NR 481</v>
          </cell>
          <cell r="N747" t="str">
            <v>FIX COMPUTERS</v>
          </cell>
          <cell r="O747" t="str">
            <v>Factura</v>
          </cell>
          <cell r="P747">
            <v>5747769</v>
          </cell>
          <cell r="Q747">
            <v>36671</v>
          </cell>
          <cell r="R747">
            <v>2672800</v>
          </cell>
          <cell r="S747">
            <v>130.41999999999999</v>
          </cell>
          <cell r="T747">
            <v>3</v>
          </cell>
          <cell r="U747" t="str">
            <v>3.9.</v>
          </cell>
          <cell r="V747" t="str">
            <v>Calculatoare electronice si echipamente periferice</v>
          </cell>
          <cell r="W747" t="str">
            <v>Hardware</v>
          </cell>
          <cell r="X747" t="str">
            <v>Personal Computers &amp; Related Equipment</v>
          </cell>
          <cell r="Y747">
            <v>36671</v>
          </cell>
          <cell r="Z747">
            <v>36678</v>
          </cell>
          <cell r="AC747">
            <v>36</v>
          </cell>
          <cell r="AD747">
            <v>36</v>
          </cell>
          <cell r="AF747">
            <v>18</v>
          </cell>
          <cell r="AG747">
            <v>0</v>
          </cell>
          <cell r="AH747">
            <v>18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212301</v>
          </cell>
          <cell r="AO747">
            <v>2123201</v>
          </cell>
          <cell r="AP747">
            <v>74244.444444444438</v>
          </cell>
          <cell r="AQ747">
            <v>3.6227777777777774</v>
          </cell>
          <cell r="AR747">
            <v>74244.444444444438</v>
          </cell>
          <cell r="AS747">
            <v>3.6227777777777774</v>
          </cell>
          <cell r="AT747">
            <v>1336400</v>
          </cell>
          <cell r="AU747">
            <v>65.209999999999994</v>
          </cell>
          <cell r="AV747">
            <v>2813202</v>
          </cell>
          <cell r="AW747">
            <v>1336400</v>
          </cell>
          <cell r="AX747">
            <v>65.209999999999994</v>
          </cell>
          <cell r="AZ747">
            <v>6811000</v>
          </cell>
          <cell r="BA747">
            <v>1</v>
          </cell>
          <cell r="BD747" t="str">
            <v>MR65380</v>
          </cell>
          <cell r="BE747">
            <v>2021</v>
          </cell>
          <cell r="BF747">
            <v>1</v>
          </cell>
        </row>
        <row r="748">
          <cell r="A748" t="str">
            <v>fn</v>
          </cell>
          <cell r="B748" t="str">
            <v>266/2000</v>
          </cell>
          <cell r="C748" t="str">
            <v>MEMORY UPGRD 32MB -&gt; M FIX NR 481</v>
          </cell>
          <cell r="N748" t="str">
            <v>FIX COMPUTERS</v>
          </cell>
          <cell r="O748" t="str">
            <v>Factura</v>
          </cell>
          <cell r="P748">
            <v>5747769</v>
          </cell>
          <cell r="Q748">
            <v>36671</v>
          </cell>
          <cell r="R748">
            <v>2672800</v>
          </cell>
          <cell r="S748">
            <v>130.41999999999999</v>
          </cell>
          <cell r="T748">
            <v>3</v>
          </cell>
          <cell r="U748" t="str">
            <v>3.9.</v>
          </cell>
          <cell r="V748" t="str">
            <v>Calculatoare electronice si echipamente periferice</v>
          </cell>
          <cell r="W748" t="str">
            <v>Hardware</v>
          </cell>
          <cell r="X748" t="str">
            <v>Personal Computers &amp; Related Equipment</v>
          </cell>
          <cell r="Y748">
            <v>36671</v>
          </cell>
          <cell r="Z748">
            <v>36678</v>
          </cell>
          <cell r="AC748">
            <v>36</v>
          </cell>
          <cell r="AD748">
            <v>36</v>
          </cell>
          <cell r="AF748">
            <v>18</v>
          </cell>
          <cell r="AG748">
            <v>0</v>
          </cell>
          <cell r="AH748">
            <v>18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212301</v>
          </cell>
          <cell r="AO748">
            <v>2123201</v>
          </cell>
          <cell r="AP748">
            <v>74244.444444444438</v>
          </cell>
          <cell r="AQ748">
            <v>3.6227777777777774</v>
          </cell>
          <cell r="AR748">
            <v>74244.444444444438</v>
          </cell>
          <cell r="AS748">
            <v>3.6227777777777774</v>
          </cell>
          <cell r="AT748">
            <v>1336400</v>
          </cell>
          <cell r="AU748">
            <v>65.209999999999994</v>
          </cell>
          <cell r="AV748">
            <v>2813202</v>
          </cell>
          <cell r="AW748">
            <v>1336400</v>
          </cell>
          <cell r="AX748">
            <v>65.209999999999994</v>
          </cell>
          <cell r="AZ748">
            <v>6811000</v>
          </cell>
          <cell r="BA748">
            <v>1</v>
          </cell>
          <cell r="BD748" t="str">
            <v>MR65380</v>
          </cell>
          <cell r="BE748">
            <v>2021</v>
          </cell>
          <cell r="BF748">
            <v>1</v>
          </cell>
        </row>
        <row r="749">
          <cell r="A749" t="str">
            <v>fn</v>
          </cell>
          <cell r="B749" t="str">
            <v>267/2000</v>
          </cell>
          <cell r="C749" t="str">
            <v>MEMORY UPGRD 32MB -&gt; M FIX NR 482</v>
          </cell>
          <cell r="N749" t="str">
            <v>FIX COMPUTERS</v>
          </cell>
          <cell r="O749" t="str">
            <v>Factura</v>
          </cell>
          <cell r="P749">
            <v>5747769</v>
          </cell>
          <cell r="Q749">
            <v>36671</v>
          </cell>
          <cell r="R749">
            <v>2672800</v>
          </cell>
          <cell r="S749">
            <v>130.41999999999999</v>
          </cell>
          <cell r="T749">
            <v>3</v>
          </cell>
          <cell r="U749" t="str">
            <v>3.9.</v>
          </cell>
          <cell r="V749" t="str">
            <v>Calculatoare electronice si echipamente periferice</v>
          </cell>
          <cell r="W749" t="str">
            <v>Hardware</v>
          </cell>
          <cell r="X749" t="str">
            <v>Personal Computers &amp; Related Equipment</v>
          </cell>
          <cell r="Y749">
            <v>36671</v>
          </cell>
          <cell r="Z749">
            <v>36678</v>
          </cell>
          <cell r="AC749">
            <v>36</v>
          </cell>
          <cell r="AD749">
            <v>36</v>
          </cell>
          <cell r="AF749">
            <v>18</v>
          </cell>
          <cell r="AG749">
            <v>0</v>
          </cell>
          <cell r="AH749">
            <v>18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212301</v>
          </cell>
          <cell r="AO749">
            <v>2123201</v>
          </cell>
          <cell r="AP749">
            <v>74244.444444444438</v>
          </cell>
          <cell r="AQ749">
            <v>3.6227777777777774</v>
          </cell>
          <cell r="AR749">
            <v>74244.444444444438</v>
          </cell>
          <cell r="AS749">
            <v>3.6227777777777774</v>
          </cell>
          <cell r="AT749">
            <v>1336400</v>
          </cell>
          <cell r="AU749">
            <v>65.209999999999994</v>
          </cell>
          <cell r="AV749">
            <v>2813202</v>
          </cell>
          <cell r="AW749">
            <v>1336400</v>
          </cell>
          <cell r="AX749">
            <v>65.209999999999994</v>
          </cell>
          <cell r="AZ749">
            <v>6811000</v>
          </cell>
          <cell r="BA749">
            <v>1</v>
          </cell>
          <cell r="BD749" t="str">
            <v>MR65380</v>
          </cell>
          <cell r="BE749">
            <v>2021</v>
          </cell>
          <cell r="BF749">
            <v>1</v>
          </cell>
        </row>
        <row r="750">
          <cell r="A750" t="str">
            <v>fn</v>
          </cell>
          <cell r="B750" t="str">
            <v>268/2000</v>
          </cell>
          <cell r="C750" t="str">
            <v>MEMORY UPGRD 32MB -&gt; M FIX NR 482</v>
          </cell>
          <cell r="N750" t="str">
            <v>FIX COMPUTERS</v>
          </cell>
          <cell r="O750" t="str">
            <v>Factura</v>
          </cell>
          <cell r="P750">
            <v>5747769</v>
          </cell>
          <cell r="Q750">
            <v>36671</v>
          </cell>
          <cell r="R750">
            <v>2672800</v>
          </cell>
          <cell r="S750">
            <v>130.41999999999999</v>
          </cell>
          <cell r="T750">
            <v>3</v>
          </cell>
          <cell r="U750" t="str">
            <v>3.9.</v>
          </cell>
          <cell r="V750" t="str">
            <v>Calculatoare electronice si echipamente periferice</v>
          </cell>
          <cell r="W750" t="str">
            <v>Hardware</v>
          </cell>
          <cell r="X750" t="str">
            <v>Personal Computers &amp; Related Equipment</v>
          </cell>
          <cell r="Y750">
            <v>36671</v>
          </cell>
          <cell r="Z750">
            <v>36678</v>
          </cell>
          <cell r="AC750">
            <v>36</v>
          </cell>
          <cell r="AD750">
            <v>36</v>
          </cell>
          <cell r="AF750">
            <v>18</v>
          </cell>
          <cell r="AG750">
            <v>0</v>
          </cell>
          <cell r="AH750">
            <v>18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212301</v>
          </cell>
          <cell r="AO750">
            <v>2123201</v>
          </cell>
          <cell r="AP750">
            <v>74244.444444444438</v>
          </cell>
          <cell r="AQ750">
            <v>3.6227777777777774</v>
          </cell>
          <cell r="AR750">
            <v>74244.444444444438</v>
          </cell>
          <cell r="AS750">
            <v>3.6227777777777774</v>
          </cell>
          <cell r="AT750">
            <v>1336400</v>
          </cell>
          <cell r="AU750">
            <v>65.209999999999994</v>
          </cell>
          <cell r="AV750">
            <v>2813202</v>
          </cell>
          <cell r="AW750">
            <v>1336400</v>
          </cell>
          <cell r="AX750">
            <v>65.209999999999994</v>
          </cell>
          <cell r="AZ750">
            <v>6811000</v>
          </cell>
          <cell r="BA750">
            <v>1</v>
          </cell>
          <cell r="BD750" t="str">
            <v>MR65380</v>
          </cell>
          <cell r="BE750">
            <v>2021</v>
          </cell>
          <cell r="BF750">
            <v>1</v>
          </cell>
        </row>
        <row r="751">
          <cell r="A751" t="str">
            <v>fn</v>
          </cell>
          <cell r="B751" t="str">
            <v>269/2000</v>
          </cell>
          <cell r="C751" t="str">
            <v>MEMORY UPGRD 32MB -&gt; M FIX NR 483</v>
          </cell>
          <cell r="N751" t="str">
            <v>FIX COMPUTERS</v>
          </cell>
          <cell r="O751" t="str">
            <v>Factura</v>
          </cell>
          <cell r="P751">
            <v>5747769</v>
          </cell>
          <cell r="Q751">
            <v>36671</v>
          </cell>
          <cell r="R751">
            <v>2672800</v>
          </cell>
          <cell r="S751">
            <v>130.41999999999999</v>
          </cell>
          <cell r="T751">
            <v>3</v>
          </cell>
          <cell r="U751" t="str">
            <v>3.9.</v>
          </cell>
          <cell r="V751" t="str">
            <v>Calculatoare electronice si echipamente periferice</v>
          </cell>
          <cell r="W751" t="str">
            <v>Hardware</v>
          </cell>
          <cell r="X751" t="str">
            <v>Personal Computers &amp; Related Equipment</v>
          </cell>
          <cell r="Y751">
            <v>36671</v>
          </cell>
          <cell r="Z751">
            <v>36678</v>
          </cell>
          <cell r="AC751">
            <v>36</v>
          </cell>
          <cell r="AD751">
            <v>36</v>
          </cell>
          <cell r="AF751">
            <v>18</v>
          </cell>
          <cell r="AG751">
            <v>0</v>
          </cell>
          <cell r="AH751">
            <v>18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212301</v>
          </cell>
          <cell r="AO751">
            <v>2123201</v>
          </cell>
          <cell r="AP751">
            <v>74244.444444444438</v>
          </cell>
          <cell r="AQ751">
            <v>3.6227777777777774</v>
          </cell>
          <cell r="AR751">
            <v>74244.444444444438</v>
          </cell>
          <cell r="AS751">
            <v>3.6227777777777774</v>
          </cell>
          <cell r="AT751">
            <v>1336400</v>
          </cell>
          <cell r="AU751">
            <v>65.209999999999994</v>
          </cell>
          <cell r="AV751">
            <v>2813202</v>
          </cell>
          <cell r="AW751">
            <v>1336400</v>
          </cell>
          <cell r="AX751">
            <v>65.209999999999994</v>
          </cell>
          <cell r="AZ751">
            <v>6811000</v>
          </cell>
          <cell r="BA751">
            <v>1</v>
          </cell>
          <cell r="BD751" t="str">
            <v>MR65380</v>
          </cell>
          <cell r="BE751">
            <v>2021</v>
          </cell>
          <cell r="BF751">
            <v>1</v>
          </cell>
        </row>
        <row r="752">
          <cell r="A752" t="str">
            <v>fn</v>
          </cell>
          <cell r="B752" t="str">
            <v>270/2000</v>
          </cell>
          <cell r="C752" t="str">
            <v>MEMORY UPGRD 32MB -&gt; M FIX NR 483</v>
          </cell>
          <cell r="N752" t="str">
            <v>FIX COMPUTERS</v>
          </cell>
          <cell r="O752" t="str">
            <v>Factura</v>
          </cell>
          <cell r="P752">
            <v>5747769</v>
          </cell>
          <cell r="Q752">
            <v>36671</v>
          </cell>
          <cell r="R752">
            <v>2672800</v>
          </cell>
          <cell r="S752">
            <v>130.41999999999999</v>
          </cell>
          <cell r="T752">
            <v>3</v>
          </cell>
          <cell r="U752" t="str">
            <v>3.9.</v>
          </cell>
          <cell r="V752" t="str">
            <v>Calculatoare electronice si echipamente periferice</v>
          </cell>
          <cell r="W752" t="str">
            <v>Hardware</v>
          </cell>
          <cell r="X752" t="str">
            <v>Personal Computers &amp; Related Equipment</v>
          </cell>
          <cell r="Y752">
            <v>36671</v>
          </cell>
          <cell r="Z752">
            <v>36678</v>
          </cell>
          <cell r="AC752">
            <v>36</v>
          </cell>
          <cell r="AD752">
            <v>36</v>
          </cell>
          <cell r="AF752">
            <v>18</v>
          </cell>
          <cell r="AG752">
            <v>0</v>
          </cell>
          <cell r="AH752">
            <v>18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212301</v>
          </cell>
          <cell r="AO752">
            <v>2123201</v>
          </cell>
          <cell r="AP752">
            <v>74244.444444444438</v>
          </cell>
          <cell r="AQ752">
            <v>3.6227777777777774</v>
          </cell>
          <cell r="AR752">
            <v>74244.444444444438</v>
          </cell>
          <cell r="AS752">
            <v>3.6227777777777774</v>
          </cell>
          <cell r="AT752">
            <v>1336400</v>
          </cell>
          <cell r="AU752">
            <v>65.209999999999994</v>
          </cell>
          <cell r="AV752">
            <v>2813202</v>
          </cell>
          <cell r="AW752">
            <v>1336400</v>
          </cell>
          <cell r="AX752">
            <v>65.209999999999994</v>
          </cell>
          <cell r="AZ752">
            <v>6811000</v>
          </cell>
          <cell r="BA752">
            <v>1</v>
          </cell>
          <cell r="BD752" t="str">
            <v>MR65380</v>
          </cell>
          <cell r="BE752">
            <v>2021</v>
          </cell>
          <cell r="BF752">
            <v>1</v>
          </cell>
        </row>
        <row r="753">
          <cell r="A753" t="str">
            <v>fn</v>
          </cell>
          <cell r="B753" t="str">
            <v>271/2000</v>
          </cell>
          <cell r="C753" t="str">
            <v>MEMORY UPGRD 32MB -&gt; M FIX NR 508</v>
          </cell>
          <cell r="N753" t="str">
            <v>FIX COMPUTERS</v>
          </cell>
          <cell r="O753" t="str">
            <v>Factura</v>
          </cell>
          <cell r="P753">
            <v>5747769</v>
          </cell>
          <cell r="Q753">
            <v>36671</v>
          </cell>
          <cell r="R753">
            <v>2672800</v>
          </cell>
          <cell r="S753">
            <v>130.41999999999999</v>
          </cell>
          <cell r="T753">
            <v>3</v>
          </cell>
          <cell r="U753" t="str">
            <v>3.9.</v>
          </cell>
          <cell r="V753" t="str">
            <v>Calculatoare electronice si echipamente periferice</v>
          </cell>
          <cell r="W753" t="str">
            <v>Hardware</v>
          </cell>
          <cell r="X753" t="str">
            <v>Personal Computers &amp; Related Equipment</v>
          </cell>
          <cell r="Y753">
            <v>36671</v>
          </cell>
          <cell r="Z753">
            <v>36678</v>
          </cell>
          <cell r="AC753">
            <v>36</v>
          </cell>
          <cell r="AD753">
            <v>36</v>
          </cell>
          <cell r="AF753">
            <v>18</v>
          </cell>
          <cell r="AG753">
            <v>0</v>
          </cell>
          <cell r="AH753">
            <v>18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212301</v>
          </cell>
          <cell r="AO753">
            <v>2123201</v>
          </cell>
          <cell r="AP753">
            <v>74244.444444444438</v>
          </cell>
          <cell r="AQ753">
            <v>3.6227777777777774</v>
          </cell>
          <cell r="AR753">
            <v>74244.444444444438</v>
          </cell>
          <cell r="AS753">
            <v>3.6227777777777774</v>
          </cell>
          <cell r="AT753">
            <v>1336400</v>
          </cell>
          <cell r="AU753">
            <v>65.209999999999994</v>
          </cell>
          <cell r="AV753">
            <v>2813202</v>
          </cell>
          <cell r="AW753">
            <v>1336400</v>
          </cell>
          <cell r="AX753">
            <v>65.209999999999994</v>
          </cell>
          <cell r="AZ753">
            <v>6811000</v>
          </cell>
          <cell r="BA753">
            <v>1</v>
          </cell>
          <cell r="BD753" t="str">
            <v>MR65380</v>
          </cell>
          <cell r="BE753">
            <v>2021</v>
          </cell>
          <cell r="BF753">
            <v>1</v>
          </cell>
        </row>
        <row r="754">
          <cell r="A754" t="str">
            <v>fn</v>
          </cell>
          <cell r="B754" t="str">
            <v>272/2000</v>
          </cell>
          <cell r="C754" t="str">
            <v>MEMORY UPGRD 32MB -&gt; M FIX NR 508</v>
          </cell>
          <cell r="N754" t="str">
            <v>FIX COMPUTERS</v>
          </cell>
          <cell r="O754" t="str">
            <v>Factura</v>
          </cell>
          <cell r="P754">
            <v>5747769</v>
          </cell>
          <cell r="Q754">
            <v>36671</v>
          </cell>
          <cell r="R754">
            <v>2672800</v>
          </cell>
          <cell r="S754">
            <v>130.41999999999999</v>
          </cell>
          <cell r="T754">
            <v>3</v>
          </cell>
          <cell r="U754" t="str">
            <v>3.9.</v>
          </cell>
          <cell r="V754" t="str">
            <v>Calculatoare electronice si echipamente periferice</v>
          </cell>
          <cell r="W754" t="str">
            <v>Hardware</v>
          </cell>
          <cell r="X754" t="str">
            <v>Personal Computers &amp; Related Equipment</v>
          </cell>
          <cell r="Y754">
            <v>36671</v>
          </cell>
          <cell r="Z754">
            <v>36678</v>
          </cell>
          <cell r="AC754">
            <v>36</v>
          </cell>
          <cell r="AD754">
            <v>36</v>
          </cell>
          <cell r="AF754">
            <v>18</v>
          </cell>
          <cell r="AG754">
            <v>0</v>
          </cell>
          <cell r="AH754">
            <v>18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212301</v>
          </cell>
          <cell r="AO754">
            <v>2123201</v>
          </cell>
          <cell r="AP754">
            <v>74244.444444444438</v>
          </cell>
          <cell r="AQ754">
            <v>3.6227777777777774</v>
          </cell>
          <cell r="AR754">
            <v>74244.444444444438</v>
          </cell>
          <cell r="AS754">
            <v>3.6227777777777774</v>
          </cell>
          <cell r="AT754">
            <v>1336400</v>
          </cell>
          <cell r="AU754">
            <v>65.209999999999994</v>
          </cell>
          <cell r="AV754">
            <v>2813202</v>
          </cell>
          <cell r="AW754">
            <v>1336400</v>
          </cell>
          <cell r="AX754">
            <v>65.209999999999994</v>
          </cell>
          <cell r="AZ754">
            <v>6811000</v>
          </cell>
          <cell r="BA754">
            <v>1</v>
          </cell>
          <cell r="BD754" t="str">
            <v>MR65380</v>
          </cell>
          <cell r="BE754">
            <v>2021</v>
          </cell>
          <cell r="BF754">
            <v>1</v>
          </cell>
        </row>
        <row r="755">
          <cell r="A755" t="str">
            <v>fn</v>
          </cell>
          <cell r="B755" t="str">
            <v>273/2000</v>
          </cell>
          <cell r="C755" t="str">
            <v>MEMORY UPGRD 32MB -&gt; M FIX NR 509</v>
          </cell>
          <cell r="N755" t="str">
            <v>FIX COMPUTERS</v>
          </cell>
          <cell r="O755" t="str">
            <v>Factura</v>
          </cell>
          <cell r="P755">
            <v>5747769</v>
          </cell>
          <cell r="Q755">
            <v>36671</v>
          </cell>
          <cell r="R755">
            <v>2672800</v>
          </cell>
          <cell r="S755">
            <v>130.41999999999999</v>
          </cell>
          <cell r="T755">
            <v>3</v>
          </cell>
          <cell r="U755" t="str">
            <v>3.9.</v>
          </cell>
          <cell r="V755" t="str">
            <v>Calculatoare electronice si echipamente periferice</v>
          </cell>
          <cell r="W755" t="str">
            <v>Hardware</v>
          </cell>
          <cell r="X755" t="str">
            <v>Personal Computers &amp; Related Equipment</v>
          </cell>
          <cell r="Y755">
            <v>36671</v>
          </cell>
          <cell r="Z755">
            <v>36678</v>
          </cell>
          <cell r="AC755">
            <v>36</v>
          </cell>
          <cell r="AD755">
            <v>36</v>
          </cell>
          <cell r="AF755">
            <v>18</v>
          </cell>
          <cell r="AG755">
            <v>0</v>
          </cell>
          <cell r="AH755">
            <v>18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212301</v>
          </cell>
          <cell r="AO755">
            <v>2123201</v>
          </cell>
          <cell r="AP755">
            <v>74244.444444444438</v>
          </cell>
          <cell r="AQ755">
            <v>3.6227777777777774</v>
          </cell>
          <cell r="AR755">
            <v>74244.444444444438</v>
          </cell>
          <cell r="AS755">
            <v>3.6227777777777774</v>
          </cell>
          <cell r="AT755">
            <v>1336400</v>
          </cell>
          <cell r="AU755">
            <v>65.209999999999994</v>
          </cell>
          <cell r="AV755">
            <v>2813202</v>
          </cell>
          <cell r="AW755">
            <v>1336400</v>
          </cell>
          <cell r="AX755">
            <v>65.209999999999994</v>
          </cell>
          <cell r="AZ755">
            <v>6811000</v>
          </cell>
          <cell r="BA755">
            <v>1</v>
          </cell>
          <cell r="BD755" t="str">
            <v>MR65380</v>
          </cell>
          <cell r="BE755">
            <v>2021</v>
          </cell>
          <cell r="BF755">
            <v>1</v>
          </cell>
        </row>
        <row r="756">
          <cell r="A756" t="str">
            <v>fn</v>
          </cell>
          <cell r="B756" t="str">
            <v>274/2000</v>
          </cell>
          <cell r="C756" t="str">
            <v>MEMORY UPGRD 32MB -&gt; M FIX NR 509</v>
          </cell>
          <cell r="N756" t="str">
            <v>FIX COMPUTERS</v>
          </cell>
          <cell r="O756" t="str">
            <v>Factura</v>
          </cell>
          <cell r="P756">
            <v>5747769</v>
          </cell>
          <cell r="Q756">
            <v>36671</v>
          </cell>
          <cell r="R756">
            <v>2672800</v>
          </cell>
          <cell r="S756">
            <v>130.41999999999999</v>
          </cell>
          <cell r="T756">
            <v>3</v>
          </cell>
          <cell r="U756" t="str">
            <v>3.9.</v>
          </cell>
          <cell r="V756" t="str">
            <v>Calculatoare electronice si echipamente periferice</v>
          </cell>
          <cell r="W756" t="str">
            <v>Hardware</v>
          </cell>
          <cell r="X756" t="str">
            <v>Personal Computers &amp; Related Equipment</v>
          </cell>
          <cell r="Y756">
            <v>36671</v>
          </cell>
          <cell r="Z756">
            <v>36678</v>
          </cell>
          <cell r="AC756">
            <v>36</v>
          </cell>
          <cell r="AD756">
            <v>36</v>
          </cell>
          <cell r="AF756">
            <v>18</v>
          </cell>
          <cell r="AG756">
            <v>0</v>
          </cell>
          <cell r="AH756">
            <v>18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212301</v>
          </cell>
          <cell r="AO756">
            <v>2123201</v>
          </cell>
          <cell r="AP756">
            <v>74244.444444444438</v>
          </cell>
          <cell r="AQ756">
            <v>3.6227777777777774</v>
          </cell>
          <cell r="AR756">
            <v>74244.444444444438</v>
          </cell>
          <cell r="AS756">
            <v>3.6227777777777774</v>
          </cell>
          <cell r="AT756">
            <v>1336400</v>
          </cell>
          <cell r="AU756">
            <v>65.209999999999994</v>
          </cell>
          <cell r="AV756">
            <v>2813202</v>
          </cell>
          <cell r="AW756">
            <v>1336400</v>
          </cell>
          <cell r="AX756">
            <v>65.209999999999994</v>
          </cell>
          <cell r="AZ756">
            <v>6811000</v>
          </cell>
          <cell r="BA756">
            <v>1</v>
          </cell>
          <cell r="BD756" t="str">
            <v>MR65380</v>
          </cell>
          <cell r="BE756">
            <v>2021</v>
          </cell>
          <cell r="BF756">
            <v>1</v>
          </cell>
        </row>
        <row r="757">
          <cell r="A757" t="str">
            <v>fn</v>
          </cell>
          <cell r="B757" t="str">
            <v>275/2000</v>
          </cell>
          <cell r="C757" t="str">
            <v>MEMORY UPGRD 32MB -&gt; M FIX NR 510</v>
          </cell>
          <cell r="N757" t="str">
            <v>FIX COMPUTERS</v>
          </cell>
          <cell r="O757" t="str">
            <v>Factura</v>
          </cell>
          <cell r="P757">
            <v>5747769</v>
          </cell>
          <cell r="Q757">
            <v>36671</v>
          </cell>
          <cell r="R757">
            <v>2672800</v>
          </cell>
          <cell r="S757">
            <v>130.41999999999999</v>
          </cell>
          <cell r="T757">
            <v>3</v>
          </cell>
          <cell r="U757" t="str">
            <v>3.9.</v>
          </cell>
          <cell r="V757" t="str">
            <v>Calculatoare electronice si echipamente periferice</v>
          </cell>
          <cell r="W757" t="str">
            <v>Hardware</v>
          </cell>
          <cell r="X757" t="str">
            <v>Personal Computers &amp; Related Equipment</v>
          </cell>
          <cell r="Y757">
            <v>36671</v>
          </cell>
          <cell r="Z757">
            <v>36678</v>
          </cell>
          <cell r="AC757">
            <v>36</v>
          </cell>
          <cell r="AD757">
            <v>36</v>
          </cell>
          <cell r="AF757">
            <v>18</v>
          </cell>
          <cell r="AG757">
            <v>0</v>
          </cell>
          <cell r="AH757">
            <v>18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212301</v>
          </cell>
          <cell r="AO757">
            <v>2123201</v>
          </cell>
          <cell r="AP757">
            <v>74244.444444444438</v>
          </cell>
          <cell r="AQ757">
            <v>3.6227777777777774</v>
          </cell>
          <cell r="AR757">
            <v>74244.444444444438</v>
          </cell>
          <cell r="AS757">
            <v>3.6227777777777774</v>
          </cell>
          <cell r="AT757">
            <v>1336400</v>
          </cell>
          <cell r="AU757">
            <v>65.209999999999994</v>
          </cell>
          <cell r="AV757">
            <v>2813202</v>
          </cell>
          <cell r="AW757">
            <v>1336400</v>
          </cell>
          <cell r="AX757">
            <v>65.209999999999994</v>
          </cell>
          <cell r="AZ757">
            <v>6811000</v>
          </cell>
          <cell r="BA757">
            <v>1</v>
          </cell>
          <cell r="BD757" t="str">
            <v>MR65380</v>
          </cell>
          <cell r="BE757">
            <v>2021</v>
          </cell>
          <cell r="BF757">
            <v>1</v>
          </cell>
        </row>
        <row r="758">
          <cell r="A758" t="str">
            <v>fn</v>
          </cell>
          <cell r="B758" t="str">
            <v>276/2000</v>
          </cell>
          <cell r="C758" t="str">
            <v>MEMORY UPGRD 32MB -&gt; M FIX NR 510</v>
          </cell>
          <cell r="N758" t="str">
            <v>FIX COMPUTERS</v>
          </cell>
          <cell r="O758" t="str">
            <v>Factura</v>
          </cell>
          <cell r="P758">
            <v>5747769</v>
          </cell>
          <cell r="Q758">
            <v>36671</v>
          </cell>
          <cell r="R758">
            <v>2672800</v>
          </cell>
          <cell r="S758">
            <v>130.41999999999999</v>
          </cell>
          <cell r="T758">
            <v>3</v>
          </cell>
          <cell r="U758" t="str">
            <v>3.9.</v>
          </cell>
          <cell r="V758" t="str">
            <v>Calculatoare electronice si echipamente periferice</v>
          </cell>
          <cell r="W758" t="str">
            <v>Hardware</v>
          </cell>
          <cell r="X758" t="str">
            <v>Personal Computers &amp; Related Equipment</v>
          </cell>
          <cell r="Y758">
            <v>36671</v>
          </cell>
          <cell r="Z758">
            <v>36678</v>
          </cell>
          <cell r="AC758">
            <v>36</v>
          </cell>
          <cell r="AD758">
            <v>36</v>
          </cell>
          <cell r="AF758">
            <v>18</v>
          </cell>
          <cell r="AG758">
            <v>0</v>
          </cell>
          <cell r="AH758">
            <v>18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212301</v>
          </cell>
          <cell r="AO758">
            <v>2123201</v>
          </cell>
          <cell r="AP758">
            <v>74244.444444444438</v>
          </cell>
          <cell r="AQ758">
            <v>3.6227777777777774</v>
          </cell>
          <cell r="AR758">
            <v>74244.444444444438</v>
          </cell>
          <cell r="AS758">
            <v>3.6227777777777774</v>
          </cell>
          <cell r="AT758">
            <v>1336400</v>
          </cell>
          <cell r="AU758">
            <v>65.209999999999994</v>
          </cell>
          <cell r="AV758">
            <v>2813202</v>
          </cell>
          <cell r="AW758">
            <v>1336400</v>
          </cell>
          <cell r="AX758">
            <v>65.209999999999994</v>
          </cell>
          <cell r="AZ758">
            <v>6811000</v>
          </cell>
          <cell r="BA758">
            <v>1</v>
          </cell>
          <cell r="BD758" t="str">
            <v>MR65380</v>
          </cell>
          <cell r="BE758">
            <v>2021</v>
          </cell>
          <cell r="BF758">
            <v>1</v>
          </cell>
        </row>
        <row r="759">
          <cell r="A759" t="str">
            <v>fn</v>
          </cell>
          <cell r="B759" t="str">
            <v>277/2000</v>
          </cell>
          <cell r="C759" t="str">
            <v>MEMORY UPGRD 32MB -. M FIX NR 511</v>
          </cell>
          <cell r="N759" t="str">
            <v>FIX COMPUTERS</v>
          </cell>
          <cell r="O759" t="str">
            <v>Factura</v>
          </cell>
          <cell r="P759">
            <v>5747769</v>
          </cell>
          <cell r="Q759">
            <v>36671</v>
          </cell>
          <cell r="R759">
            <v>2672800</v>
          </cell>
          <cell r="S759">
            <v>130.41999999999999</v>
          </cell>
          <cell r="T759">
            <v>3</v>
          </cell>
          <cell r="U759" t="str">
            <v>3.9.</v>
          </cell>
          <cell r="V759" t="str">
            <v>Calculatoare electronice si echipamente periferice</v>
          </cell>
          <cell r="W759" t="str">
            <v>Hardware</v>
          </cell>
          <cell r="X759" t="str">
            <v>Personal Computers &amp; Related Equipment</v>
          </cell>
          <cell r="Y759">
            <v>36671</v>
          </cell>
          <cell r="Z759">
            <v>36678</v>
          </cell>
          <cell r="AC759">
            <v>36</v>
          </cell>
          <cell r="AD759">
            <v>36</v>
          </cell>
          <cell r="AF759">
            <v>18</v>
          </cell>
          <cell r="AG759">
            <v>0</v>
          </cell>
          <cell r="AH759">
            <v>18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212301</v>
          </cell>
          <cell r="AO759">
            <v>2123201</v>
          </cell>
          <cell r="AP759">
            <v>74244.444444444438</v>
          </cell>
          <cell r="AQ759">
            <v>3.6227777777777774</v>
          </cell>
          <cell r="AR759">
            <v>74244.444444444438</v>
          </cell>
          <cell r="AS759">
            <v>3.6227777777777774</v>
          </cell>
          <cell r="AT759">
            <v>1336400</v>
          </cell>
          <cell r="AU759">
            <v>65.209999999999994</v>
          </cell>
          <cell r="AV759">
            <v>2813202</v>
          </cell>
          <cell r="AW759">
            <v>1336400</v>
          </cell>
          <cell r="AX759">
            <v>65.209999999999994</v>
          </cell>
          <cell r="AZ759">
            <v>6811000</v>
          </cell>
          <cell r="BA759">
            <v>1</v>
          </cell>
          <cell r="BD759" t="str">
            <v>MR65380</v>
          </cell>
          <cell r="BE759">
            <v>2021</v>
          </cell>
          <cell r="BF759">
            <v>1</v>
          </cell>
        </row>
        <row r="760">
          <cell r="A760" t="str">
            <v>fn</v>
          </cell>
          <cell r="B760" t="str">
            <v>278/2000</v>
          </cell>
          <cell r="C760" t="str">
            <v>MEMORY UPGRD 32MB -&gt; M FIX NR 511</v>
          </cell>
          <cell r="N760" t="str">
            <v>FIX COMPUTERS</v>
          </cell>
          <cell r="O760" t="str">
            <v>Factura</v>
          </cell>
          <cell r="P760">
            <v>5747769</v>
          </cell>
          <cell r="Q760">
            <v>36671</v>
          </cell>
          <cell r="R760">
            <v>2672800</v>
          </cell>
          <cell r="S760">
            <v>130.41999999999999</v>
          </cell>
          <cell r="T760">
            <v>3</v>
          </cell>
          <cell r="U760" t="str">
            <v>3.9.</v>
          </cell>
          <cell r="V760" t="str">
            <v>Calculatoare electronice si echipamente periferice</v>
          </cell>
          <cell r="W760" t="str">
            <v>Hardware</v>
          </cell>
          <cell r="X760" t="str">
            <v>Personal Computers &amp; Related Equipment</v>
          </cell>
          <cell r="Y760">
            <v>36671</v>
          </cell>
          <cell r="Z760">
            <v>36678</v>
          </cell>
          <cell r="AC760">
            <v>36</v>
          </cell>
          <cell r="AD760">
            <v>36</v>
          </cell>
          <cell r="AF760">
            <v>18</v>
          </cell>
          <cell r="AG760">
            <v>0</v>
          </cell>
          <cell r="AH760">
            <v>18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212301</v>
          </cell>
          <cell r="AO760">
            <v>2123201</v>
          </cell>
          <cell r="AP760">
            <v>74244.444444444438</v>
          </cell>
          <cell r="AQ760">
            <v>3.6227777777777774</v>
          </cell>
          <cell r="AR760">
            <v>74244.444444444438</v>
          </cell>
          <cell r="AS760">
            <v>3.6227777777777774</v>
          </cell>
          <cell r="AT760">
            <v>1336400</v>
          </cell>
          <cell r="AU760">
            <v>65.209999999999994</v>
          </cell>
          <cell r="AV760">
            <v>2813202</v>
          </cell>
          <cell r="AW760">
            <v>1336400</v>
          </cell>
          <cell r="AX760">
            <v>65.209999999999994</v>
          </cell>
          <cell r="AZ760">
            <v>6811000</v>
          </cell>
          <cell r="BA760">
            <v>1</v>
          </cell>
          <cell r="BD760" t="str">
            <v>MR65380</v>
          </cell>
          <cell r="BE760">
            <v>2021</v>
          </cell>
          <cell r="BF760">
            <v>1</v>
          </cell>
        </row>
        <row r="761">
          <cell r="A761" t="str">
            <v>fn</v>
          </cell>
          <cell r="B761" t="str">
            <v>279/2000</v>
          </cell>
          <cell r="C761" t="str">
            <v>MEMORY UPGRS 32MB -&gt; M FIX NR 512</v>
          </cell>
          <cell r="N761" t="str">
            <v>FIX COMPUTERS</v>
          </cell>
          <cell r="O761" t="str">
            <v>Factura</v>
          </cell>
          <cell r="P761">
            <v>5747769</v>
          </cell>
          <cell r="Q761">
            <v>36671</v>
          </cell>
          <cell r="R761">
            <v>2672800</v>
          </cell>
          <cell r="S761">
            <v>130.41999999999999</v>
          </cell>
          <cell r="T761">
            <v>3</v>
          </cell>
          <cell r="U761" t="str">
            <v>3.9.</v>
          </cell>
          <cell r="V761" t="str">
            <v>Calculatoare electronice si echipamente periferice</v>
          </cell>
          <cell r="W761" t="str">
            <v>Hardware</v>
          </cell>
          <cell r="X761" t="str">
            <v>Personal Computers &amp; Related Equipment</v>
          </cell>
          <cell r="Y761">
            <v>36671</v>
          </cell>
          <cell r="Z761">
            <v>36678</v>
          </cell>
          <cell r="AC761">
            <v>36</v>
          </cell>
          <cell r="AD761">
            <v>36</v>
          </cell>
          <cell r="AF761">
            <v>18</v>
          </cell>
          <cell r="AG761">
            <v>0</v>
          </cell>
          <cell r="AH761">
            <v>18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212301</v>
          </cell>
          <cell r="AO761">
            <v>2123201</v>
          </cell>
          <cell r="AP761">
            <v>74244.444444444438</v>
          </cell>
          <cell r="AQ761">
            <v>3.6227777777777774</v>
          </cell>
          <cell r="AR761">
            <v>74244.444444444438</v>
          </cell>
          <cell r="AS761">
            <v>3.6227777777777774</v>
          </cell>
          <cell r="AT761">
            <v>1336400</v>
          </cell>
          <cell r="AU761">
            <v>65.209999999999994</v>
          </cell>
          <cell r="AV761">
            <v>2813202</v>
          </cell>
          <cell r="AW761">
            <v>1336400</v>
          </cell>
          <cell r="AX761">
            <v>65.209999999999994</v>
          </cell>
          <cell r="AZ761">
            <v>6811000</v>
          </cell>
          <cell r="BA761">
            <v>1</v>
          </cell>
          <cell r="BD761" t="str">
            <v>MR65380</v>
          </cell>
          <cell r="BE761">
            <v>2021</v>
          </cell>
          <cell r="BF761">
            <v>1</v>
          </cell>
        </row>
        <row r="762">
          <cell r="A762" t="str">
            <v>fn</v>
          </cell>
          <cell r="B762" t="str">
            <v>280/2000</v>
          </cell>
          <cell r="C762" t="str">
            <v>MEMORY UPGRD 32MB -&gt; M FIX NR 512</v>
          </cell>
          <cell r="N762" t="str">
            <v>FIX COMPUTERS</v>
          </cell>
          <cell r="O762" t="str">
            <v>Factura</v>
          </cell>
          <cell r="P762">
            <v>5747769</v>
          </cell>
          <cell r="Q762">
            <v>36671</v>
          </cell>
          <cell r="R762">
            <v>2672800</v>
          </cell>
          <cell r="S762">
            <v>130.41999999999999</v>
          </cell>
          <cell r="T762">
            <v>3</v>
          </cell>
          <cell r="U762" t="str">
            <v>3.9.</v>
          </cell>
          <cell r="V762" t="str">
            <v>Calculatoare electronice si echipamente periferice</v>
          </cell>
          <cell r="W762" t="str">
            <v>Hardware</v>
          </cell>
          <cell r="X762" t="str">
            <v>Personal Computers &amp; Related Equipment</v>
          </cell>
          <cell r="Y762">
            <v>36671</v>
          </cell>
          <cell r="Z762">
            <v>36678</v>
          </cell>
          <cell r="AC762">
            <v>36</v>
          </cell>
          <cell r="AD762">
            <v>36</v>
          </cell>
          <cell r="AF762">
            <v>18</v>
          </cell>
          <cell r="AG762">
            <v>0</v>
          </cell>
          <cell r="AH762">
            <v>18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212301</v>
          </cell>
          <cell r="AO762">
            <v>2123201</v>
          </cell>
          <cell r="AP762">
            <v>74244.444444444438</v>
          </cell>
          <cell r="AQ762">
            <v>3.6227777777777774</v>
          </cell>
          <cell r="AR762">
            <v>74244.444444444438</v>
          </cell>
          <cell r="AS762">
            <v>3.6227777777777774</v>
          </cell>
          <cell r="AT762">
            <v>1336400</v>
          </cell>
          <cell r="AU762">
            <v>65.209999999999994</v>
          </cell>
          <cell r="AV762">
            <v>2813202</v>
          </cell>
          <cell r="AW762">
            <v>1336400</v>
          </cell>
          <cell r="AX762">
            <v>65.209999999999994</v>
          </cell>
          <cell r="AZ762">
            <v>6811000</v>
          </cell>
          <cell r="BA762">
            <v>1</v>
          </cell>
          <cell r="BD762" t="str">
            <v>MR65380</v>
          </cell>
          <cell r="BE762">
            <v>2021</v>
          </cell>
          <cell r="BF762">
            <v>1</v>
          </cell>
        </row>
        <row r="763">
          <cell r="A763" t="str">
            <v>fn</v>
          </cell>
          <cell r="B763" t="str">
            <v>281/2000</v>
          </cell>
          <cell r="C763" t="str">
            <v>MEMORY UPGRD 32MB -&gt; M FIX NR 822</v>
          </cell>
          <cell r="N763" t="str">
            <v>FIX COMPUTERS</v>
          </cell>
          <cell r="O763" t="str">
            <v>Factura</v>
          </cell>
          <cell r="P763">
            <v>5747769</v>
          </cell>
          <cell r="Q763">
            <v>36671</v>
          </cell>
          <cell r="R763">
            <v>2672800</v>
          </cell>
          <cell r="S763">
            <v>130.41999999999999</v>
          </cell>
          <cell r="T763">
            <v>3</v>
          </cell>
          <cell r="U763" t="str">
            <v>3.9.</v>
          </cell>
          <cell r="V763" t="str">
            <v>Calculatoare electronice si echipamente periferice</v>
          </cell>
          <cell r="W763" t="str">
            <v>Hardware</v>
          </cell>
          <cell r="X763" t="str">
            <v>Personal Computers &amp; Related Equipment</v>
          </cell>
          <cell r="Y763">
            <v>36671</v>
          </cell>
          <cell r="Z763">
            <v>36678</v>
          </cell>
          <cell r="AC763">
            <v>36</v>
          </cell>
          <cell r="AD763">
            <v>36</v>
          </cell>
          <cell r="AF763">
            <v>18</v>
          </cell>
          <cell r="AG763">
            <v>0</v>
          </cell>
          <cell r="AH763">
            <v>18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212301</v>
          </cell>
          <cell r="AO763">
            <v>2123201</v>
          </cell>
          <cell r="AP763">
            <v>74244.444444444438</v>
          </cell>
          <cell r="AQ763">
            <v>3.6227777777777774</v>
          </cell>
          <cell r="AR763">
            <v>74244.444444444438</v>
          </cell>
          <cell r="AS763">
            <v>3.6227777777777774</v>
          </cell>
          <cell r="AT763">
            <v>1336400</v>
          </cell>
          <cell r="AU763">
            <v>65.209999999999994</v>
          </cell>
          <cell r="AV763">
            <v>2813202</v>
          </cell>
          <cell r="AW763">
            <v>1336400</v>
          </cell>
          <cell r="AX763">
            <v>65.209999999999994</v>
          </cell>
          <cell r="AZ763">
            <v>6811000</v>
          </cell>
          <cell r="BA763">
            <v>1</v>
          </cell>
          <cell r="BD763" t="str">
            <v>MR65380</v>
          </cell>
          <cell r="BE763">
            <v>2021</v>
          </cell>
          <cell r="BF763">
            <v>1</v>
          </cell>
        </row>
        <row r="764">
          <cell r="A764" t="str">
            <v>fn</v>
          </cell>
          <cell r="B764" t="str">
            <v>282/2000</v>
          </cell>
          <cell r="C764" t="str">
            <v>MEMORY UPGRD 32MB -&gt; M FIX NR 822</v>
          </cell>
          <cell r="N764" t="str">
            <v>FIX COMPUTERS</v>
          </cell>
          <cell r="O764" t="str">
            <v>Factura</v>
          </cell>
          <cell r="P764">
            <v>5747769</v>
          </cell>
          <cell r="Q764">
            <v>36671</v>
          </cell>
          <cell r="R764">
            <v>2672800</v>
          </cell>
          <cell r="S764">
            <v>130.41999999999999</v>
          </cell>
          <cell r="T764">
            <v>3</v>
          </cell>
          <cell r="U764" t="str">
            <v>3.9.</v>
          </cell>
          <cell r="V764" t="str">
            <v>Calculatoare electronice si echipamente periferice</v>
          </cell>
          <cell r="W764" t="str">
            <v>Hardware</v>
          </cell>
          <cell r="X764" t="str">
            <v>Personal Computers &amp; Related Equipment</v>
          </cell>
          <cell r="Y764">
            <v>36671</v>
          </cell>
          <cell r="Z764">
            <v>36678</v>
          </cell>
          <cell r="AC764">
            <v>36</v>
          </cell>
          <cell r="AD764">
            <v>36</v>
          </cell>
          <cell r="AF764">
            <v>18</v>
          </cell>
          <cell r="AG764">
            <v>0</v>
          </cell>
          <cell r="AH764">
            <v>18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212301</v>
          </cell>
          <cell r="AO764">
            <v>2123201</v>
          </cell>
          <cell r="AP764">
            <v>74244.444444444438</v>
          </cell>
          <cell r="AQ764">
            <v>3.6227777777777774</v>
          </cell>
          <cell r="AR764">
            <v>74244.444444444438</v>
          </cell>
          <cell r="AS764">
            <v>3.6227777777777774</v>
          </cell>
          <cell r="AT764">
            <v>1336400</v>
          </cell>
          <cell r="AU764">
            <v>65.209999999999994</v>
          </cell>
          <cell r="AV764">
            <v>2813202</v>
          </cell>
          <cell r="AW764">
            <v>1336400</v>
          </cell>
          <cell r="AX764">
            <v>65.209999999999994</v>
          </cell>
          <cell r="AZ764">
            <v>6811000</v>
          </cell>
          <cell r="BA764">
            <v>1</v>
          </cell>
          <cell r="BD764" t="str">
            <v>MR65380</v>
          </cell>
          <cell r="BE764">
            <v>2021</v>
          </cell>
          <cell r="BF764">
            <v>1</v>
          </cell>
        </row>
        <row r="765">
          <cell r="A765" t="str">
            <v>fn</v>
          </cell>
          <cell r="B765" t="str">
            <v>283/2000</v>
          </cell>
          <cell r="C765" t="str">
            <v>MEMORY UPGRD 32MB -&gt; M FIX NR 823</v>
          </cell>
          <cell r="N765" t="str">
            <v>FIX COMPUTERS</v>
          </cell>
          <cell r="O765" t="str">
            <v>Factura</v>
          </cell>
          <cell r="P765">
            <v>5747769</v>
          </cell>
          <cell r="Q765">
            <v>36671</v>
          </cell>
          <cell r="R765">
            <v>2672800</v>
          </cell>
          <cell r="S765">
            <v>130.41999999999999</v>
          </cell>
          <cell r="T765">
            <v>3</v>
          </cell>
          <cell r="U765" t="str">
            <v>3.9.</v>
          </cell>
          <cell r="V765" t="str">
            <v>Calculatoare electronice si echipamente periferice</v>
          </cell>
          <cell r="W765" t="str">
            <v>Hardware</v>
          </cell>
          <cell r="X765" t="str">
            <v>Personal Computers &amp; Related Equipment</v>
          </cell>
          <cell r="Y765">
            <v>36671</v>
          </cell>
          <cell r="Z765">
            <v>36678</v>
          </cell>
          <cell r="AC765">
            <v>36</v>
          </cell>
          <cell r="AD765">
            <v>36</v>
          </cell>
          <cell r="AF765">
            <v>18</v>
          </cell>
          <cell r="AG765">
            <v>0</v>
          </cell>
          <cell r="AH765">
            <v>18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212301</v>
          </cell>
          <cell r="AO765">
            <v>2123201</v>
          </cell>
          <cell r="AP765">
            <v>74244.444444444438</v>
          </cell>
          <cell r="AQ765">
            <v>3.6227777777777774</v>
          </cell>
          <cell r="AR765">
            <v>74244.444444444438</v>
          </cell>
          <cell r="AS765">
            <v>3.6227777777777774</v>
          </cell>
          <cell r="AT765">
            <v>1336400</v>
          </cell>
          <cell r="AU765">
            <v>65.209999999999994</v>
          </cell>
          <cell r="AV765">
            <v>2813202</v>
          </cell>
          <cell r="AW765">
            <v>1336400</v>
          </cell>
          <cell r="AX765">
            <v>65.209999999999994</v>
          </cell>
          <cell r="AZ765">
            <v>6811000</v>
          </cell>
          <cell r="BA765">
            <v>1</v>
          </cell>
          <cell r="BD765" t="str">
            <v>MR65380</v>
          </cell>
          <cell r="BE765">
            <v>2021</v>
          </cell>
          <cell r="BF765">
            <v>1</v>
          </cell>
        </row>
        <row r="766">
          <cell r="A766" t="str">
            <v>fn</v>
          </cell>
          <cell r="B766" t="str">
            <v>284/2000</v>
          </cell>
          <cell r="C766" t="str">
            <v>MEMORY UPGRD 32MB -. M FIX NR 823</v>
          </cell>
          <cell r="N766" t="str">
            <v>FIX COMPUTERS</v>
          </cell>
          <cell r="O766" t="str">
            <v>Factura</v>
          </cell>
          <cell r="P766">
            <v>5747769</v>
          </cell>
          <cell r="Q766">
            <v>36671</v>
          </cell>
          <cell r="R766">
            <v>2672800</v>
          </cell>
          <cell r="S766">
            <v>130.41999999999999</v>
          </cell>
          <cell r="T766">
            <v>3</v>
          </cell>
          <cell r="U766" t="str">
            <v>3.9.</v>
          </cell>
          <cell r="V766" t="str">
            <v>Calculatoare electronice si echipamente periferice</v>
          </cell>
          <cell r="W766" t="str">
            <v>Hardware</v>
          </cell>
          <cell r="X766" t="str">
            <v>Personal Computers &amp; Related Equipment</v>
          </cell>
          <cell r="Y766">
            <v>36671</v>
          </cell>
          <cell r="Z766">
            <v>36678</v>
          </cell>
          <cell r="AC766">
            <v>36</v>
          </cell>
          <cell r="AD766">
            <v>36</v>
          </cell>
          <cell r="AF766">
            <v>18</v>
          </cell>
          <cell r="AG766">
            <v>0</v>
          </cell>
          <cell r="AH766">
            <v>18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212301</v>
          </cell>
          <cell r="AO766">
            <v>2123201</v>
          </cell>
          <cell r="AP766">
            <v>74244.444444444438</v>
          </cell>
          <cell r="AQ766">
            <v>3.6227777777777774</v>
          </cell>
          <cell r="AR766">
            <v>74244.444444444438</v>
          </cell>
          <cell r="AS766">
            <v>3.6227777777777774</v>
          </cell>
          <cell r="AT766">
            <v>1336400</v>
          </cell>
          <cell r="AU766">
            <v>65.209999999999994</v>
          </cell>
          <cell r="AV766">
            <v>2813202</v>
          </cell>
          <cell r="AW766">
            <v>1336400</v>
          </cell>
          <cell r="AX766">
            <v>65.209999999999994</v>
          </cell>
          <cell r="AZ766">
            <v>6811000</v>
          </cell>
          <cell r="BA766">
            <v>1</v>
          </cell>
          <cell r="BD766" t="str">
            <v>MR65380</v>
          </cell>
          <cell r="BE766">
            <v>2021</v>
          </cell>
          <cell r="BF766">
            <v>1</v>
          </cell>
        </row>
        <row r="767">
          <cell r="A767" t="str">
            <v>fn</v>
          </cell>
          <cell r="B767" t="str">
            <v>285/2000</v>
          </cell>
          <cell r="C767" t="str">
            <v>MEMORY UPGRD 32MB -&gt; M FIX NR 825</v>
          </cell>
          <cell r="N767" t="str">
            <v>FIX COMPUTERS</v>
          </cell>
          <cell r="O767" t="str">
            <v>Factura</v>
          </cell>
          <cell r="P767">
            <v>5747769</v>
          </cell>
          <cell r="Q767">
            <v>36671</v>
          </cell>
          <cell r="R767">
            <v>2672800</v>
          </cell>
          <cell r="S767">
            <v>130.41999999999999</v>
          </cell>
          <cell r="T767">
            <v>3</v>
          </cell>
          <cell r="U767" t="str">
            <v>3.9.</v>
          </cell>
          <cell r="V767" t="str">
            <v>Calculatoare electronice si echipamente periferice</v>
          </cell>
          <cell r="W767" t="str">
            <v>Hardware</v>
          </cell>
          <cell r="X767" t="str">
            <v>Personal Computers &amp; Related Equipment</v>
          </cell>
          <cell r="Y767">
            <v>36671</v>
          </cell>
          <cell r="Z767">
            <v>36678</v>
          </cell>
          <cell r="AC767">
            <v>36</v>
          </cell>
          <cell r="AD767">
            <v>36</v>
          </cell>
          <cell r="AF767">
            <v>18</v>
          </cell>
          <cell r="AG767">
            <v>0</v>
          </cell>
          <cell r="AH767">
            <v>18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212301</v>
          </cell>
          <cell r="AO767">
            <v>2123201</v>
          </cell>
          <cell r="AP767">
            <v>74244.444444444438</v>
          </cell>
          <cell r="AQ767">
            <v>3.6227777777777774</v>
          </cell>
          <cell r="AR767">
            <v>74244.444444444438</v>
          </cell>
          <cell r="AS767">
            <v>3.6227777777777774</v>
          </cell>
          <cell r="AT767">
            <v>1336400</v>
          </cell>
          <cell r="AU767">
            <v>65.209999999999994</v>
          </cell>
          <cell r="AV767">
            <v>2813202</v>
          </cell>
          <cell r="AW767">
            <v>1336400</v>
          </cell>
          <cell r="AX767">
            <v>65.209999999999994</v>
          </cell>
          <cell r="AZ767">
            <v>6811000</v>
          </cell>
          <cell r="BA767">
            <v>1</v>
          </cell>
          <cell r="BD767" t="str">
            <v>MR65380</v>
          </cell>
          <cell r="BE767">
            <v>2021</v>
          </cell>
          <cell r="BF767">
            <v>1</v>
          </cell>
        </row>
        <row r="768">
          <cell r="A768" t="str">
            <v>fn</v>
          </cell>
          <cell r="B768" t="str">
            <v>286/2000</v>
          </cell>
          <cell r="C768" t="str">
            <v>MEMORY UPGRD 32MB -&gt; M FIX NR 824</v>
          </cell>
          <cell r="N768" t="str">
            <v>FIX COMPUTERS</v>
          </cell>
          <cell r="O768" t="str">
            <v>Factura</v>
          </cell>
          <cell r="P768">
            <v>5747769</v>
          </cell>
          <cell r="Q768">
            <v>36671</v>
          </cell>
          <cell r="R768">
            <v>2672800</v>
          </cell>
          <cell r="S768">
            <v>130.41999999999999</v>
          </cell>
          <cell r="T768">
            <v>3</v>
          </cell>
          <cell r="U768" t="str">
            <v>3.9.</v>
          </cell>
          <cell r="V768" t="str">
            <v>Calculatoare electronice si echipamente periferice</v>
          </cell>
          <cell r="W768" t="str">
            <v>Hardware</v>
          </cell>
          <cell r="X768" t="str">
            <v>Personal Computers &amp; Related Equipment</v>
          </cell>
          <cell r="Y768">
            <v>36671</v>
          </cell>
          <cell r="Z768">
            <v>36678</v>
          </cell>
          <cell r="AC768">
            <v>36</v>
          </cell>
          <cell r="AD768">
            <v>36</v>
          </cell>
          <cell r="AF768">
            <v>18</v>
          </cell>
          <cell r="AG768">
            <v>0</v>
          </cell>
          <cell r="AH768">
            <v>18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212301</v>
          </cell>
          <cell r="AO768">
            <v>2123201</v>
          </cell>
          <cell r="AP768">
            <v>74244.444444444438</v>
          </cell>
          <cell r="AQ768">
            <v>3.6227777777777774</v>
          </cell>
          <cell r="AR768">
            <v>74244.444444444438</v>
          </cell>
          <cell r="AS768">
            <v>3.6227777777777774</v>
          </cell>
          <cell r="AT768">
            <v>1336400</v>
          </cell>
          <cell r="AU768">
            <v>65.209999999999994</v>
          </cell>
          <cell r="AV768">
            <v>2813202</v>
          </cell>
          <cell r="AW768">
            <v>1336400</v>
          </cell>
          <cell r="AX768">
            <v>65.209999999999994</v>
          </cell>
          <cell r="AZ768">
            <v>6811000</v>
          </cell>
          <cell r="BA768">
            <v>1</v>
          </cell>
          <cell r="BD768" t="str">
            <v>MR65380</v>
          </cell>
          <cell r="BE768">
            <v>2021</v>
          </cell>
          <cell r="BF768">
            <v>1</v>
          </cell>
        </row>
        <row r="769">
          <cell r="A769" t="str">
            <v>fn</v>
          </cell>
          <cell r="B769" t="str">
            <v>287/2000</v>
          </cell>
          <cell r="C769" t="str">
            <v>MEMORY UPGRD 32MB -&gt; M FIX NR 825</v>
          </cell>
          <cell r="N769" t="str">
            <v>FIX COMPUTERS</v>
          </cell>
          <cell r="O769" t="str">
            <v>Factura</v>
          </cell>
          <cell r="P769">
            <v>5747769</v>
          </cell>
          <cell r="Q769">
            <v>36671</v>
          </cell>
          <cell r="R769">
            <v>2672800</v>
          </cell>
          <cell r="S769">
            <v>130.41999999999999</v>
          </cell>
          <cell r="T769">
            <v>3</v>
          </cell>
          <cell r="U769" t="str">
            <v>3.9.</v>
          </cell>
          <cell r="V769" t="str">
            <v>Calculatoare electronice si echipamente periferice</v>
          </cell>
          <cell r="W769" t="str">
            <v>Hardware</v>
          </cell>
          <cell r="X769" t="str">
            <v>Personal Computers &amp; Related Equipment</v>
          </cell>
          <cell r="Y769">
            <v>36671</v>
          </cell>
          <cell r="Z769">
            <v>36678</v>
          </cell>
          <cell r="AC769">
            <v>36</v>
          </cell>
          <cell r="AD769">
            <v>36</v>
          </cell>
          <cell r="AF769">
            <v>18</v>
          </cell>
          <cell r="AG769">
            <v>0</v>
          </cell>
          <cell r="AH769">
            <v>18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212301</v>
          </cell>
          <cell r="AO769">
            <v>2123201</v>
          </cell>
          <cell r="AP769">
            <v>74244.444444444438</v>
          </cell>
          <cell r="AQ769">
            <v>3.6227777777777774</v>
          </cell>
          <cell r="AR769">
            <v>74244.444444444438</v>
          </cell>
          <cell r="AS769">
            <v>3.6227777777777774</v>
          </cell>
          <cell r="AT769">
            <v>1336400</v>
          </cell>
          <cell r="AU769">
            <v>65.209999999999994</v>
          </cell>
          <cell r="AV769">
            <v>2813202</v>
          </cell>
          <cell r="AW769">
            <v>1336400</v>
          </cell>
          <cell r="AX769">
            <v>65.209999999999994</v>
          </cell>
          <cell r="AZ769">
            <v>6811000</v>
          </cell>
          <cell r="BA769">
            <v>1</v>
          </cell>
          <cell r="BD769" t="str">
            <v>MR65380</v>
          </cell>
          <cell r="BE769">
            <v>2021</v>
          </cell>
          <cell r="BF769">
            <v>1</v>
          </cell>
        </row>
        <row r="770">
          <cell r="A770" t="str">
            <v>fn</v>
          </cell>
          <cell r="B770" t="str">
            <v>288/2000</v>
          </cell>
          <cell r="C770" t="str">
            <v>MEMORY UPGRD 32MB -&gt; M FIX NR 825</v>
          </cell>
          <cell r="N770" t="str">
            <v>FIX COMPUTERS</v>
          </cell>
          <cell r="O770" t="str">
            <v>Factura</v>
          </cell>
          <cell r="P770">
            <v>5747769</v>
          </cell>
          <cell r="Q770">
            <v>36671</v>
          </cell>
          <cell r="R770">
            <v>2672800</v>
          </cell>
          <cell r="S770">
            <v>130.41999999999999</v>
          </cell>
          <cell r="T770">
            <v>3</v>
          </cell>
          <cell r="U770" t="str">
            <v>3.9.</v>
          </cell>
          <cell r="V770" t="str">
            <v>Calculatoare electronice si echipamente periferice</v>
          </cell>
          <cell r="W770" t="str">
            <v>Hardware</v>
          </cell>
          <cell r="X770" t="str">
            <v>Personal Computers &amp; Related Equipment</v>
          </cell>
          <cell r="Y770">
            <v>36671</v>
          </cell>
          <cell r="Z770">
            <v>36678</v>
          </cell>
          <cell r="AC770">
            <v>36</v>
          </cell>
          <cell r="AD770">
            <v>36</v>
          </cell>
          <cell r="AF770">
            <v>18</v>
          </cell>
          <cell r="AG770">
            <v>0</v>
          </cell>
          <cell r="AH770">
            <v>18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212301</v>
          </cell>
          <cell r="AO770">
            <v>2123201</v>
          </cell>
          <cell r="AP770">
            <v>74244.444444444438</v>
          </cell>
          <cell r="AQ770">
            <v>3.6227777777777774</v>
          </cell>
          <cell r="AR770">
            <v>74244.444444444438</v>
          </cell>
          <cell r="AS770">
            <v>3.6227777777777774</v>
          </cell>
          <cell r="AT770">
            <v>1336400</v>
          </cell>
          <cell r="AU770">
            <v>65.209999999999994</v>
          </cell>
          <cell r="AV770">
            <v>2813202</v>
          </cell>
          <cell r="AW770">
            <v>1336400</v>
          </cell>
          <cell r="AX770">
            <v>65.209999999999994</v>
          </cell>
          <cell r="AZ770">
            <v>6811000</v>
          </cell>
          <cell r="BA770">
            <v>1</v>
          </cell>
          <cell r="BD770" t="str">
            <v>MR65380</v>
          </cell>
          <cell r="BE770">
            <v>2021</v>
          </cell>
          <cell r="BF770">
            <v>1</v>
          </cell>
        </row>
        <row r="771">
          <cell r="A771" t="str">
            <v>fn</v>
          </cell>
          <cell r="B771" t="str">
            <v>289/2000</v>
          </cell>
          <cell r="C771" t="str">
            <v>MEMORY UPGRD 32MB -&gt; M FIX NR 826</v>
          </cell>
          <cell r="N771" t="str">
            <v>FIX COMPUTERS</v>
          </cell>
          <cell r="O771" t="str">
            <v>Factura</v>
          </cell>
          <cell r="P771">
            <v>5747769</v>
          </cell>
          <cell r="Q771">
            <v>36671</v>
          </cell>
          <cell r="R771">
            <v>2672800</v>
          </cell>
          <cell r="S771">
            <v>130.41999999999999</v>
          </cell>
          <cell r="T771">
            <v>3</v>
          </cell>
          <cell r="U771" t="str">
            <v>3.9.</v>
          </cell>
          <cell r="V771" t="str">
            <v>Calculatoare electronice si echipamente periferice</v>
          </cell>
          <cell r="W771" t="str">
            <v>Hardware</v>
          </cell>
          <cell r="X771" t="str">
            <v>Personal Computers &amp; Related Equipment</v>
          </cell>
          <cell r="Y771">
            <v>36671</v>
          </cell>
          <cell r="Z771">
            <v>36678</v>
          </cell>
          <cell r="AC771">
            <v>36</v>
          </cell>
          <cell r="AD771">
            <v>36</v>
          </cell>
          <cell r="AF771">
            <v>18</v>
          </cell>
          <cell r="AG771">
            <v>0</v>
          </cell>
          <cell r="AH771">
            <v>18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212301</v>
          </cell>
          <cell r="AO771">
            <v>2123201</v>
          </cell>
          <cell r="AP771">
            <v>74244.444444444438</v>
          </cell>
          <cell r="AQ771">
            <v>3.6227777777777774</v>
          </cell>
          <cell r="AR771">
            <v>74244.444444444438</v>
          </cell>
          <cell r="AS771">
            <v>3.6227777777777774</v>
          </cell>
          <cell r="AT771">
            <v>1336400</v>
          </cell>
          <cell r="AU771">
            <v>65.209999999999994</v>
          </cell>
          <cell r="AV771">
            <v>2813202</v>
          </cell>
          <cell r="AW771">
            <v>1336400</v>
          </cell>
          <cell r="AX771">
            <v>65.209999999999994</v>
          </cell>
          <cell r="AZ771">
            <v>6811000</v>
          </cell>
          <cell r="BA771">
            <v>1</v>
          </cell>
          <cell r="BD771" t="str">
            <v>MR65380</v>
          </cell>
          <cell r="BE771">
            <v>2021</v>
          </cell>
          <cell r="BF771">
            <v>1</v>
          </cell>
        </row>
        <row r="772">
          <cell r="A772" t="str">
            <v>fn</v>
          </cell>
          <cell r="B772" t="str">
            <v>290/2000</v>
          </cell>
          <cell r="C772" t="str">
            <v>MEMORY UPGRD 32MB -&gt; M FIX NR 826</v>
          </cell>
          <cell r="N772" t="str">
            <v>FIX COMPUTERS</v>
          </cell>
          <cell r="O772" t="str">
            <v>Factura</v>
          </cell>
          <cell r="P772">
            <v>5747769</v>
          </cell>
          <cell r="Q772">
            <v>36671</v>
          </cell>
          <cell r="R772">
            <v>2672800</v>
          </cell>
          <cell r="S772">
            <v>130.41999999999999</v>
          </cell>
          <cell r="T772">
            <v>3</v>
          </cell>
          <cell r="U772" t="str">
            <v>3.9.</v>
          </cell>
          <cell r="V772" t="str">
            <v>Calculatoare electronice si echipamente periferice</v>
          </cell>
          <cell r="W772" t="str">
            <v>Hardware</v>
          </cell>
          <cell r="X772" t="str">
            <v>Personal Computers &amp; Related Equipment</v>
          </cell>
          <cell r="Y772">
            <v>36671</v>
          </cell>
          <cell r="Z772">
            <v>36678</v>
          </cell>
          <cell r="AC772">
            <v>36</v>
          </cell>
          <cell r="AD772">
            <v>36</v>
          </cell>
          <cell r="AF772">
            <v>18</v>
          </cell>
          <cell r="AG772">
            <v>0</v>
          </cell>
          <cell r="AH772">
            <v>18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212301</v>
          </cell>
          <cell r="AO772">
            <v>2123201</v>
          </cell>
          <cell r="AP772">
            <v>74244.444444444438</v>
          </cell>
          <cell r="AQ772">
            <v>3.6227777777777774</v>
          </cell>
          <cell r="AR772">
            <v>74244.444444444438</v>
          </cell>
          <cell r="AS772">
            <v>3.6227777777777774</v>
          </cell>
          <cell r="AT772">
            <v>1336400</v>
          </cell>
          <cell r="AU772">
            <v>65.209999999999994</v>
          </cell>
          <cell r="AV772">
            <v>2813202</v>
          </cell>
          <cell r="AW772">
            <v>1336400</v>
          </cell>
          <cell r="AX772">
            <v>65.209999999999994</v>
          </cell>
          <cell r="AZ772">
            <v>6811000</v>
          </cell>
          <cell r="BA772">
            <v>1</v>
          </cell>
          <cell r="BD772" t="str">
            <v>MR65380</v>
          </cell>
          <cell r="BE772">
            <v>2021</v>
          </cell>
          <cell r="BF772">
            <v>1</v>
          </cell>
        </row>
        <row r="773">
          <cell r="A773" t="str">
            <v>fn</v>
          </cell>
          <cell r="B773" t="str">
            <v>291/2000</v>
          </cell>
          <cell r="C773" t="str">
            <v>MEMORY UPGRD 32MB -&gt; M FIX NR 827</v>
          </cell>
          <cell r="N773" t="str">
            <v>FIX COMPUTERS</v>
          </cell>
          <cell r="O773" t="str">
            <v>Factura</v>
          </cell>
          <cell r="P773">
            <v>5747769</v>
          </cell>
          <cell r="Q773">
            <v>36671</v>
          </cell>
          <cell r="R773">
            <v>2672800</v>
          </cell>
          <cell r="S773">
            <v>130.41999999999999</v>
          </cell>
          <cell r="T773">
            <v>3</v>
          </cell>
          <cell r="U773" t="str">
            <v>3.9.</v>
          </cell>
          <cell r="V773" t="str">
            <v>Calculatoare electronice si echipamente periferice</v>
          </cell>
          <cell r="W773" t="str">
            <v>Hardware</v>
          </cell>
          <cell r="X773" t="str">
            <v>Personal Computers &amp; Related Equipment</v>
          </cell>
          <cell r="Y773">
            <v>36671</v>
          </cell>
          <cell r="Z773">
            <v>36678</v>
          </cell>
          <cell r="AC773">
            <v>36</v>
          </cell>
          <cell r="AD773">
            <v>36</v>
          </cell>
          <cell r="AF773">
            <v>18</v>
          </cell>
          <cell r="AG773">
            <v>0</v>
          </cell>
          <cell r="AH773">
            <v>18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212301</v>
          </cell>
          <cell r="AO773">
            <v>2123201</v>
          </cell>
          <cell r="AP773">
            <v>74244.444444444438</v>
          </cell>
          <cell r="AQ773">
            <v>3.6227777777777774</v>
          </cell>
          <cell r="AR773">
            <v>74244.444444444438</v>
          </cell>
          <cell r="AS773">
            <v>3.6227777777777774</v>
          </cell>
          <cell r="AT773">
            <v>1336400</v>
          </cell>
          <cell r="AU773">
            <v>65.209999999999994</v>
          </cell>
          <cell r="AV773">
            <v>2813202</v>
          </cell>
          <cell r="AW773">
            <v>1336400</v>
          </cell>
          <cell r="AX773">
            <v>65.209999999999994</v>
          </cell>
          <cell r="AZ773">
            <v>6811000</v>
          </cell>
          <cell r="BA773">
            <v>1</v>
          </cell>
          <cell r="BD773" t="str">
            <v>MR65380</v>
          </cell>
          <cell r="BE773">
            <v>2021</v>
          </cell>
          <cell r="BF773">
            <v>1</v>
          </cell>
        </row>
        <row r="774">
          <cell r="A774" t="str">
            <v>fn</v>
          </cell>
          <cell r="B774" t="str">
            <v>292/2000</v>
          </cell>
          <cell r="C774" t="str">
            <v>MEMORY UPGRD 32MB -&gt; M FIX NR 828</v>
          </cell>
          <cell r="N774" t="str">
            <v>FIX COMPUTERS</v>
          </cell>
          <cell r="O774" t="str">
            <v>Factura</v>
          </cell>
          <cell r="P774">
            <v>5747769</v>
          </cell>
          <cell r="Q774">
            <v>36671</v>
          </cell>
          <cell r="R774">
            <v>2672800</v>
          </cell>
          <cell r="S774">
            <v>130.41999999999999</v>
          </cell>
          <cell r="T774">
            <v>3</v>
          </cell>
          <cell r="U774" t="str">
            <v>3.9.</v>
          </cell>
          <cell r="V774" t="str">
            <v>Calculatoare electronice si echipamente periferice</v>
          </cell>
          <cell r="W774" t="str">
            <v>Hardware</v>
          </cell>
          <cell r="X774" t="str">
            <v>Personal Computers &amp; Related Equipment</v>
          </cell>
          <cell r="Y774">
            <v>36671</v>
          </cell>
          <cell r="Z774">
            <v>36678</v>
          </cell>
          <cell r="AC774">
            <v>36</v>
          </cell>
          <cell r="AD774">
            <v>36</v>
          </cell>
          <cell r="AF774">
            <v>18</v>
          </cell>
          <cell r="AG774">
            <v>0</v>
          </cell>
          <cell r="AH774">
            <v>18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212301</v>
          </cell>
          <cell r="AO774">
            <v>2123201</v>
          </cell>
          <cell r="AP774">
            <v>74244.444444444438</v>
          </cell>
          <cell r="AQ774">
            <v>3.6227777777777774</v>
          </cell>
          <cell r="AR774">
            <v>74244.444444444438</v>
          </cell>
          <cell r="AS774">
            <v>3.6227777777777774</v>
          </cell>
          <cell r="AT774">
            <v>1336400</v>
          </cell>
          <cell r="AU774">
            <v>65.209999999999994</v>
          </cell>
          <cell r="AV774">
            <v>2813202</v>
          </cell>
          <cell r="AW774">
            <v>1336400</v>
          </cell>
          <cell r="AX774">
            <v>65.209999999999994</v>
          </cell>
          <cell r="AZ774">
            <v>6811000</v>
          </cell>
          <cell r="BA774">
            <v>1</v>
          </cell>
          <cell r="BD774" t="str">
            <v>MR65380</v>
          </cell>
          <cell r="BE774">
            <v>2021</v>
          </cell>
          <cell r="BF774">
            <v>1</v>
          </cell>
        </row>
        <row r="775">
          <cell r="A775" t="str">
            <v>fn</v>
          </cell>
          <cell r="B775" t="str">
            <v>293/2000</v>
          </cell>
          <cell r="C775" t="str">
            <v>MEMORY UPGRD 32MB -&gt; M FIX NR 828</v>
          </cell>
          <cell r="N775" t="str">
            <v>FIX COMPUTERS</v>
          </cell>
          <cell r="O775" t="str">
            <v>Factura</v>
          </cell>
          <cell r="P775">
            <v>5747769</v>
          </cell>
          <cell r="Q775">
            <v>36671</v>
          </cell>
          <cell r="R775">
            <v>2672800</v>
          </cell>
          <cell r="S775">
            <v>130.41999999999999</v>
          </cell>
          <cell r="T775">
            <v>3</v>
          </cell>
          <cell r="U775" t="str">
            <v>3.9.</v>
          </cell>
          <cell r="V775" t="str">
            <v>Calculatoare electronice si echipamente periferice</v>
          </cell>
          <cell r="W775" t="str">
            <v>Hardware</v>
          </cell>
          <cell r="X775" t="str">
            <v>Personal Computers &amp; Related Equipment</v>
          </cell>
          <cell r="Y775">
            <v>36671</v>
          </cell>
          <cell r="Z775">
            <v>36678</v>
          </cell>
          <cell r="AC775">
            <v>36</v>
          </cell>
          <cell r="AD775">
            <v>36</v>
          </cell>
          <cell r="AF775">
            <v>18</v>
          </cell>
          <cell r="AG775">
            <v>0</v>
          </cell>
          <cell r="AH775">
            <v>18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212301</v>
          </cell>
          <cell r="AO775">
            <v>2123201</v>
          </cell>
          <cell r="AP775">
            <v>74244.444444444438</v>
          </cell>
          <cell r="AQ775">
            <v>3.6227777777777774</v>
          </cell>
          <cell r="AR775">
            <v>74244.444444444438</v>
          </cell>
          <cell r="AS775">
            <v>3.6227777777777774</v>
          </cell>
          <cell r="AT775">
            <v>1336400</v>
          </cell>
          <cell r="AU775">
            <v>65.209999999999994</v>
          </cell>
          <cell r="AV775">
            <v>2813202</v>
          </cell>
          <cell r="AW775">
            <v>1336400</v>
          </cell>
          <cell r="AX775">
            <v>65.209999999999994</v>
          </cell>
          <cell r="AZ775">
            <v>6811000</v>
          </cell>
          <cell r="BA775">
            <v>1</v>
          </cell>
          <cell r="BD775" t="str">
            <v>MR65380</v>
          </cell>
          <cell r="BE775">
            <v>2021</v>
          </cell>
          <cell r="BF775">
            <v>1</v>
          </cell>
        </row>
        <row r="776">
          <cell r="A776" t="str">
            <v>fn</v>
          </cell>
          <cell r="B776" t="str">
            <v>294/2000</v>
          </cell>
          <cell r="C776" t="str">
            <v>MEMORY UPGRD 32MB -&gt; M FIX NR 828</v>
          </cell>
          <cell r="N776" t="str">
            <v>FIX COMPUTERS</v>
          </cell>
          <cell r="O776" t="str">
            <v>Factura</v>
          </cell>
          <cell r="P776">
            <v>5747769</v>
          </cell>
          <cell r="Q776">
            <v>36671</v>
          </cell>
          <cell r="R776">
            <v>2672800</v>
          </cell>
          <cell r="S776">
            <v>130.41999999999999</v>
          </cell>
          <cell r="T776">
            <v>3</v>
          </cell>
          <cell r="U776" t="str">
            <v>3.9.</v>
          </cell>
          <cell r="V776" t="str">
            <v>Calculatoare electronice si echipamente periferice</v>
          </cell>
          <cell r="W776" t="str">
            <v>Hardware</v>
          </cell>
          <cell r="X776" t="str">
            <v>Personal Computers &amp; Related Equipment</v>
          </cell>
          <cell r="Y776">
            <v>36671</v>
          </cell>
          <cell r="Z776">
            <v>36678</v>
          </cell>
          <cell r="AC776">
            <v>36</v>
          </cell>
          <cell r="AD776">
            <v>36</v>
          </cell>
          <cell r="AF776">
            <v>18</v>
          </cell>
          <cell r="AG776">
            <v>0</v>
          </cell>
          <cell r="AH776">
            <v>18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212301</v>
          </cell>
          <cell r="AO776">
            <v>2123201</v>
          </cell>
          <cell r="AP776">
            <v>74244.444444444438</v>
          </cell>
          <cell r="AQ776">
            <v>3.6227777777777774</v>
          </cell>
          <cell r="AR776">
            <v>74244.444444444438</v>
          </cell>
          <cell r="AS776">
            <v>3.6227777777777774</v>
          </cell>
          <cell r="AT776">
            <v>1336400</v>
          </cell>
          <cell r="AU776">
            <v>65.209999999999994</v>
          </cell>
          <cell r="AV776">
            <v>2813202</v>
          </cell>
          <cell r="AW776">
            <v>1336400</v>
          </cell>
          <cell r="AX776">
            <v>65.209999999999994</v>
          </cell>
          <cell r="AZ776">
            <v>6811000</v>
          </cell>
          <cell r="BA776">
            <v>1</v>
          </cell>
          <cell r="BD776" t="str">
            <v>MR65380</v>
          </cell>
          <cell r="BE776">
            <v>2021</v>
          </cell>
          <cell r="BF776">
            <v>1</v>
          </cell>
        </row>
        <row r="777">
          <cell r="A777" t="str">
            <v>fn</v>
          </cell>
          <cell r="B777" t="str">
            <v>295/2000</v>
          </cell>
          <cell r="C777" t="str">
            <v>MEMORY UPGRD 32MB -&gt; M FIX NR 829</v>
          </cell>
          <cell r="N777" t="str">
            <v>FIX COMPUTERS</v>
          </cell>
          <cell r="O777" t="str">
            <v>Factura</v>
          </cell>
          <cell r="P777">
            <v>5747769</v>
          </cell>
          <cell r="Q777">
            <v>36671</v>
          </cell>
          <cell r="R777">
            <v>2672800</v>
          </cell>
          <cell r="S777">
            <v>130.41999999999999</v>
          </cell>
          <cell r="T777">
            <v>3</v>
          </cell>
          <cell r="U777" t="str">
            <v>3.9.</v>
          </cell>
          <cell r="V777" t="str">
            <v>Calculatoare electronice si echipamente periferice</v>
          </cell>
          <cell r="W777" t="str">
            <v>Hardware</v>
          </cell>
          <cell r="X777" t="str">
            <v>Personal Computers &amp; Related Equipment</v>
          </cell>
          <cell r="Y777">
            <v>36671</v>
          </cell>
          <cell r="Z777">
            <v>36678</v>
          </cell>
          <cell r="AC777">
            <v>36</v>
          </cell>
          <cell r="AD777">
            <v>36</v>
          </cell>
          <cell r="AF777">
            <v>18</v>
          </cell>
          <cell r="AG777">
            <v>0</v>
          </cell>
          <cell r="AH777">
            <v>18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212301</v>
          </cell>
          <cell r="AO777">
            <v>2123201</v>
          </cell>
          <cell r="AP777">
            <v>74244.444444444438</v>
          </cell>
          <cell r="AQ777">
            <v>3.6227777777777774</v>
          </cell>
          <cell r="AR777">
            <v>74244.444444444438</v>
          </cell>
          <cell r="AS777">
            <v>3.6227777777777774</v>
          </cell>
          <cell r="AT777">
            <v>1336400</v>
          </cell>
          <cell r="AU777">
            <v>65.209999999999994</v>
          </cell>
          <cell r="AV777">
            <v>2813202</v>
          </cell>
          <cell r="AW777">
            <v>1336400</v>
          </cell>
          <cell r="AX777">
            <v>65.209999999999994</v>
          </cell>
          <cell r="AZ777">
            <v>6811000</v>
          </cell>
          <cell r="BA777">
            <v>1</v>
          </cell>
          <cell r="BD777" t="str">
            <v>MR65380</v>
          </cell>
          <cell r="BE777">
            <v>2021</v>
          </cell>
          <cell r="BF777">
            <v>1</v>
          </cell>
        </row>
        <row r="778">
          <cell r="A778" t="str">
            <v>fn</v>
          </cell>
          <cell r="B778" t="str">
            <v>296/2000</v>
          </cell>
          <cell r="C778" t="str">
            <v>MEMORY UPGRD 32MB -&gt; M FIX NR 829</v>
          </cell>
          <cell r="N778" t="str">
            <v>FIX COMPUTERS</v>
          </cell>
          <cell r="O778" t="str">
            <v>Factura</v>
          </cell>
          <cell r="P778">
            <v>5747769</v>
          </cell>
          <cell r="Q778">
            <v>36671</v>
          </cell>
          <cell r="R778">
            <v>2672800</v>
          </cell>
          <cell r="S778">
            <v>130.41999999999999</v>
          </cell>
          <cell r="T778">
            <v>3</v>
          </cell>
          <cell r="U778" t="str">
            <v>3.9.</v>
          </cell>
          <cell r="V778" t="str">
            <v>Calculatoare electronice si echipamente periferice</v>
          </cell>
          <cell r="W778" t="str">
            <v>Hardware</v>
          </cell>
          <cell r="X778" t="str">
            <v>Personal Computers &amp; Related Equipment</v>
          </cell>
          <cell r="Y778">
            <v>36671</v>
          </cell>
          <cell r="Z778">
            <v>36678</v>
          </cell>
          <cell r="AC778">
            <v>36</v>
          </cell>
          <cell r="AD778">
            <v>36</v>
          </cell>
          <cell r="AF778">
            <v>18</v>
          </cell>
          <cell r="AG778">
            <v>0</v>
          </cell>
          <cell r="AH778">
            <v>18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212301</v>
          </cell>
          <cell r="AO778">
            <v>2123201</v>
          </cell>
          <cell r="AP778">
            <v>74244.444444444438</v>
          </cell>
          <cell r="AQ778">
            <v>3.6227777777777774</v>
          </cell>
          <cell r="AR778">
            <v>74244.444444444438</v>
          </cell>
          <cell r="AS778">
            <v>3.6227777777777774</v>
          </cell>
          <cell r="AT778">
            <v>1336400</v>
          </cell>
          <cell r="AU778">
            <v>65.209999999999994</v>
          </cell>
          <cell r="AV778">
            <v>2813202</v>
          </cell>
          <cell r="AW778">
            <v>1336400</v>
          </cell>
          <cell r="AX778">
            <v>65.209999999999994</v>
          </cell>
          <cell r="AZ778">
            <v>6811000</v>
          </cell>
          <cell r="BA778">
            <v>1</v>
          </cell>
          <cell r="BD778" t="str">
            <v>MR65380</v>
          </cell>
          <cell r="BE778">
            <v>2021</v>
          </cell>
          <cell r="BF778">
            <v>1</v>
          </cell>
        </row>
        <row r="779">
          <cell r="A779" t="str">
            <v>fn</v>
          </cell>
          <cell r="B779" t="str">
            <v>297/2000</v>
          </cell>
          <cell r="C779" t="str">
            <v>MEMORY UPGRD 32MB -&gt; M FIX NR 830</v>
          </cell>
          <cell r="N779" t="str">
            <v>FIX COMPUTERS</v>
          </cell>
          <cell r="O779" t="str">
            <v>Factura</v>
          </cell>
          <cell r="P779">
            <v>5747769</v>
          </cell>
          <cell r="Q779">
            <v>36671</v>
          </cell>
          <cell r="R779">
            <v>2672800</v>
          </cell>
          <cell r="S779">
            <v>130.41999999999999</v>
          </cell>
          <cell r="T779">
            <v>3</v>
          </cell>
          <cell r="U779" t="str">
            <v>3.9.</v>
          </cell>
          <cell r="V779" t="str">
            <v>Calculatoare electronice si echipamente periferice</v>
          </cell>
          <cell r="W779" t="str">
            <v>Hardware</v>
          </cell>
          <cell r="X779" t="str">
            <v>Personal Computers &amp; Related Equipment</v>
          </cell>
          <cell r="Y779">
            <v>36671</v>
          </cell>
          <cell r="Z779">
            <v>36678</v>
          </cell>
          <cell r="AC779">
            <v>36</v>
          </cell>
          <cell r="AD779">
            <v>36</v>
          </cell>
          <cell r="AF779">
            <v>18</v>
          </cell>
          <cell r="AG779">
            <v>0</v>
          </cell>
          <cell r="AH779">
            <v>18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212301</v>
          </cell>
          <cell r="AO779">
            <v>2123201</v>
          </cell>
          <cell r="AP779">
            <v>74244.444444444438</v>
          </cell>
          <cell r="AQ779">
            <v>3.6227777777777774</v>
          </cell>
          <cell r="AR779">
            <v>74244.444444444438</v>
          </cell>
          <cell r="AS779">
            <v>3.6227777777777774</v>
          </cell>
          <cell r="AT779">
            <v>1336400</v>
          </cell>
          <cell r="AU779">
            <v>65.209999999999994</v>
          </cell>
          <cell r="AV779">
            <v>2813202</v>
          </cell>
          <cell r="AW779">
            <v>1336400</v>
          </cell>
          <cell r="AX779">
            <v>65.209999999999994</v>
          </cell>
          <cell r="AZ779">
            <v>6811000</v>
          </cell>
          <cell r="BA779">
            <v>1</v>
          </cell>
          <cell r="BD779" t="str">
            <v>MR65380</v>
          </cell>
          <cell r="BE779">
            <v>2021</v>
          </cell>
          <cell r="BF779">
            <v>1</v>
          </cell>
        </row>
        <row r="780">
          <cell r="A780" t="str">
            <v>fn</v>
          </cell>
          <cell r="B780" t="str">
            <v>298/2000</v>
          </cell>
          <cell r="C780" t="str">
            <v>MEMORY UPGRD 32MB -&gt; M FIX NR 830</v>
          </cell>
          <cell r="N780" t="str">
            <v>FIX COMPUTERS</v>
          </cell>
          <cell r="O780" t="str">
            <v>Factura</v>
          </cell>
          <cell r="P780">
            <v>5747769</v>
          </cell>
          <cell r="Q780">
            <v>36671</v>
          </cell>
          <cell r="R780">
            <v>2672800</v>
          </cell>
          <cell r="S780">
            <v>130.41999999999999</v>
          </cell>
          <cell r="T780">
            <v>3</v>
          </cell>
          <cell r="U780" t="str">
            <v>3.9.</v>
          </cell>
          <cell r="V780" t="str">
            <v>Calculatoare electronice si echipamente periferice</v>
          </cell>
          <cell r="W780" t="str">
            <v>Hardware</v>
          </cell>
          <cell r="X780" t="str">
            <v>Personal Computers &amp; Related Equipment</v>
          </cell>
          <cell r="Y780">
            <v>36671</v>
          </cell>
          <cell r="Z780">
            <v>36678</v>
          </cell>
          <cell r="AC780">
            <v>36</v>
          </cell>
          <cell r="AD780">
            <v>36</v>
          </cell>
          <cell r="AF780">
            <v>18</v>
          </cell>
          <cell r="AG780">
            <v>0</v>
          </cell>
          <cell r="AH780">
            <v>18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212301</v>
          </cell>
          <cell r="AO780">
            <v>2123201</v>
          </cell>
          <cell r="AP780">
            <v>74244.444444444438</v>
          </cell>
          <cell r="AQ780">
            <v>3.6227777777777774</v>
          </cell>
          <cell r="AR780">
            <v>74244.444444444438</v>
          </cell>
          <cell r="AS780">
            <v>3.6227777777777774</v>
          </cell>
          <cell r="AT780">
            <v>1336400</v>
          </cell>
          <cell r="AU780">
            <v>65.209999999999994</v>
          </cell>
          <cell r="AV780">
            <v>2813202</v>
          </cell>
          <cell r="AW780">
            <v>1336400</v>
          </cell>
          <cell r="AX780">
            <v>65.209999999999994</v>
          </cell>
          <cell r="AZ780">
            <v>6811000</v>
          </cell>
          <cell r="BA780">
            <v>1</v>
          </cell>
          <cell r="BD780" t="str">
            <v>MR65380</v>
          </cell>
          <cell r="BE780">
            <v>2021</v>
          </cell>
          <cell r="BF780">
            <v>1</v>
          </cell>
        </row>
        <row r="781">
          <cell r="A781" t="str">
            <v>fn</v>
          </cell>
          <cell r="B781" t="str">
            <v>299/2000</v>
          </cell>
          <cell r="C781" t="str">
            <v>MEMORY UPGRD 64MB -&gt; M FIX NR 895</v>
          </cell>
          <cell r="N781" t="str">
            <v>FIX COMPUTERS</v>
          </cell>
          <cell r="O781" t="str">
            <v>Factura</v>
          </cell>
          <cell r="P781">
            <v>5747769</v>
          </cell>
          <cell r="Q781">
            <v>36671</v>
          </cell>
          <cell r="R781">
            <v>2611120</v>
          </cell>
          <cell r="S781">
            <v>127.41</v>
          </cell>
          <cell r="T781">
            <v>3</v>
          </cell>
          <cell r="U781" t="str">
            <v>3.9.</v>
          </cell>
          <cell r="V781" t="str">
            <v>Calculatoare electronice si echipamente periferice</v>
          </cell>
          <cell r="W781" t="str">
            <v>Hardware</v>
          </cell>
          <cell r="X781" t="str">
            <v>Personal Computers &amp; Related Equipment</v>
          </cell>
          <cell r="Y781">
            <v>36671</v>
          </cell>
          <cell r="Z781">
            <v>36678</v>
          </cell>
          <cell r="AC781">
            <v>36</v>
          </cell>
          <cell r="AD781">
            <v>36</v>
          </cell>
          <cell r="AF781">
            <v>18</v>
          </cell>
          <cell r="AG781">
            <v>0</v>
          </cell>
          <cell r="AH781">
            <v>18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212301</v>
          </cell>
          <cell r="AO781">
            <v>2123201</v>
          </cell>
          <cell r="AP781">
            <v>72531.111111111109</v>
          </cell>
          <cell r="AQ781">
            <v>3.5391666666666666</v>
          </cell>
          <cell r="AR781">
            <v>72531.111111111109</v>
          </cell>
          <cell r="AS781">
            <v>3.5391666666666666</v>
          </cell>
          <cell r="AT781">
            <v>1305560</v>
          </cell>
          <cell r="AU781">
            <v>63.704999999999998</v>
          </cell>
          <cell r="AV781">
            <v>2813202</v>
          </cell>
          <cell r="AW781">
            <v>1305560</v>
          </cell>
          <cell r="AX781">
            <v>63.704999999999998</v>
          </cell>
          <cell r="AZ781">
            <v>6811000</v>
          </cell>
          <cell r="BA781">
            <v>1</v>
          </cell>
          <cell r="BD781" t="str">
            <v>MR65380</v>
          </cell>
          <cell r="BE781">
            <v>2021</v>
          </cell>
          <cell r="BF781">
            <v>1</v>
          </cell>
        </row>
        <row r="782">
          <cell r="A782" t="str">
            <v>J 030878</v>
          </cell>
          <cell r="B782" t="str">
            <v>6/2001</v>
          </cell>
          <cell r="C782" t="str">
            <v>MEMORY UP GRADE</v>
          </cell>
          <cell r="N782" t="str">
            <v>FIX COMPUTERS</v>
          </cell>
          <cell r="O782" t="str">
            <v>Factura</v>
          </cell>
          <cell r="P782">
            <v>5749485</v>
          </cell>
          <cell r="Q782">
            <v>36889</v>
          </cell>
          <cell r="R782">
            <v>2458600</v>
          </cell>
          <cell r="S782">
            <v>95.25</v>
          </cell>
          <cell r="T782">
            <v>3</v>
          </cell>
          <cell r="U782" t="str">
            <v>3.9.</v>
          </cell>
          <cell r="V782" t="str">
            <v>Calculatoare electronice si echipamente periferice</v>
          </cell>
          <cell r="W782" t="str">
            <v>Hardware</v>
          </cell>
          <cell r="X782" t="str">
            <v>Personal Computers &amp; Related Equipment</v>
          </cell>
          <cell r="Y782">
            <v>36889</v>
          </cell>
          <cell r="Z782">
            <v>36892</v>
          </cell>
          <cell r="AC782">
            <v>36</v>
          </cell>
          <cell r="AD782">
            <v>36</v>
          </cell>
          <cell r="AF782">
            <v>11</v>
          </cell>
          <cell r="AG782">
            <v>0</v>
          </cell>
          <cell r="AH782">
            <v>11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212301</v>
          </cell>
          <cell r="AO782">
            <v>2123201</v>
          </cell>
          <cell r="AP782">
            <v>68294.444444444438</v>
          </cell>
          <cell r="AQ782">
            <v>2.6458333333333335</v>
          </cell>
          <cell r="AR782">
            <v>68294.444444444438</v>
          </cell>
          <cell r="AS782">
            <v>2.6458333333333335</v>
          </cell>
          <cell r="AT782">
            <v>751238.88888888899</v>
          </cell>
          <cell r="AU782">
            <v>29.104166666666668</v>
          </cell>
          <cell r="AV782">
            <v>2813202</v>
          </cell>
          <cell r="AW782">
            <v>751238.88888888899</v>
          </cell>
          <cell r="AX782">
            <v>29.104166666666668</v>
          </cell>
          <cell r="AZ782">
            <v>6811000</v>
          </cell>
          <cell r="BA782">
            <v>1</v>
          </cell>
          <cell r="BD782" t="str">
            <v>MR65380</v>
          </cell>
          <cell r="BE782">
            <v>2021</v>
          </cell>
          <cell r="BF782">
            <v>1</v>
          </cell>
        </row>
        <row r="783">
          <cell r="A783" t="str">
            <v>J 030879</v>
          </cell>
          <cell r="B783" t="str">
            <v>7/2001</v>
          </cell>
          <cell r="C783" t="str">
            <v>MEMORY UP GRADE</v>
          </cell>
          <cell r="N783" t="str">
            <v>FIX COMPUTERS</v>
          </cell>
          <cell r="O783" t="str">
            <v>Factura</v>
          </cell>
          <cell r="P783">
            <v>5749485</v>
          </cell>
          <cell r="Q783">
            <v>36889</v>
          </cell>
          <cell r="R783">
            <v>2458600</v>
          </cell>
          <cell r="S783">
            <v>95.25</v>
          </cell>
          <cell r="T783">
            <v>3</v>
          </cell>
          <cell r="U783" t="str">
            <v>3.9.</v>
          </cell>
          <cell r="V783" t="str">
            <v>Calculatoare electronice si echipamente periferice</v>
          </cell>
          <cell r="W783" t="str">
            <v>Hardware</v>
          </cell>
          <cell r="X783" t="str">
            <v>Personal Computers &amp; Related Equipment</v>
          </cell>
          <cell r="Y783">
            <v>36889</v>
          </cell>
          <cell r="Z783">
            <v>36892</v>
          </cell>
          <cell r="AC783">
            <v>36</v>
          </cell>
          <cell r="AD783">
            <v>36</v>
          </cell>
          <cell r="AF783">
            <v>11</v>
          </cell>
          <cell r="AG783">
            <v>0</v>
          </cell>
          <cell r="AH783">
            <v>11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212301</v>
          </cell>
          <cell r="AO783">
            <v>2123201</v>
          </cell>
          <cell r="AP783">
            <v>68294.444444444438</v>
          </cell>
          <cell r="AQ783">
            <v>2.6458333333333335</v>
          </cell>
          <cell r="AR783">
            <v>68294.444444444438</v>
          </cell>
          <cell r="AS783">
            <v>2.6458333333333335</v>
          </cell>
          <cell r="AT783">
            <v>751238.88888888899</v>
          </cell>
          <cell r="AU783">
            <v>29.104166666666668</v>
          </cell>
          <cell r="AV783">
            <v>2813202</v>
          </cell>
          <cell r="AW783">
            <v>751238.88888888899</v>
          </cell>
          <cell r="AX783">
            <v>29.104166666666668</v>
          </cell>
          <cell r="AZ783">
            <v>6811000</v>
          </cell>
          <cell r="BA783">
            <v>1</v>
          </cell>
          <cell r="BD783" t="str">
            <v>MR65380</v>
          </cell>
          <cell r="BE783">
            <v>2021</v>
          </cell>
          <cell r="BF783">
            <v>1</v>
          </cell>
        </row>
        <row r="784">
          <cell r="A784" t="str">
            <v>J 030880</v>
          </cell>
          <cell r="B784" t="str">
            <v>8/2001</v>
          </cell>
          <cell r="C784" t="str">
            <v>MEMORY UP GRADE</v>
          </cell>
          <cell r="N784" t="str">
            <v>FIX COMPUTERS</v>
          </cell>
          <cell r="O784" t="str">
            <v>Factura</v>
          </cell>
          <cell r="P784">
            <v>5749485</v>
          </cell>
          <cell r="Q784">
            <v>36889</v>
          </cell>
          <cell r="R784">
            <v>2458600</v>
          </cell>
          <cell r="S784">
            <v>95.25</v>
          </cell>
          <cell r="T784">
            <v>3</v>
          </cell>
          <cell r="U784" t="str">
            <v>3.9.</v>
          </cell>
          <cell r="V784" t="str">
            <v>Calculatoare electronice si echipamente periferice</v>
          </cell>
          <cell r="W784" t="str">
            <v>Hardware</v>
          </cell>
          <cell r="X784" t="str">
            <v>Personal Computers &amp; Related Equipment</v>
          </cell>
          <cell r="Y784">
            <v>36889</v>
          </cell>
          <cell r="Z784">
            <v>36892</v>
          </cell>
          <cell r="AC784">
            <v>36</v>
          </cell>
          <cell r="AD784">
            <v>36</v>
          </cell>
          <cell r="AF784">
            <v>11</v>
          </cell>
          <cell r="AG784">
            <v>0</v>
          </cell>
          <cell r="AH784">
            <v>11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212301</v>
          </cell>
          <cell r="AO784">
            <v>2123201</v>
          </cell>
          <cell r="AP784">
            <v>68294.444444444438</v>
          </cell>
          <cell r="AQ784">
            <v>2.6458333333333335</v>
          </cell>
          <cell r="AR784">
            <v>68294.444444444438</v>
          </cell>
          <cell r="AS784">
            <v>2.6458333333333335</v>
          </cell>
          <cell r="AT784">
            <v>751238.88888888899</v>
          </cell>
          <cell r="AU784">
            <v>29.104166666666668</v>
          </cell>
          <cell r="AV784">
            <v>2813202</v>
          </cell>
          <cell r="AW784">
            <v>751238.88888888899</v>
          </cell>
          <cell r="AX784">
            <v>29.104166666666668</v>
          </cell>
          <cell r="AZ784">
            <v>6811000</v>
          </cell>
          <cell r="BA784">
            <v>1</v>
          </cell>
          <cell r="BD784" t="str">
            <v>MR65380</v>
          </cell>
          <cell r="BE784">
            <v>2021</v>
          </cell>
          <cell r="BF784">
            <v>1</v>
          </cell>
        </row>
        <row r="785">
          <cell r="A785" t="str">
            <v>J 030881</v>
          </cell>
          <cell r="B785" t="str">
            <v>9/2001</v>
          </cell>
          <cell r="C785" t="str">
            <v>MEMORY UP GRADE</v>
          </cell>
          <cell r="N785" t="str">
            <v>FIX COMPUTERS</v>
          </cell>
          <cell r="O785" t="str">
            <v>Factura</v>
          </cell>
          <cell r="P785">
            <v>5749485</v>
          </cell>
          <cell r="Q785">
            <v>36889</v>
          </cell>
          <cell r="R785">
            <v>2458600</v>
          </cell>
          <cell r="S785">
            <v>95.25</v>
          </cell>
          <cell r="T785">
            <v>3</v>
          </cell>
          <cell r="U785" t="str">
            <v>3.9.</v>
          </cell>
          <cell r="V785" t="str">
            <v>Calculatoare electronice si echipamente periferice</v>
          </cell>
          <cell r="W785" t="str">
            <v>Hardware</v>
          </cell>
          <cell r="X785" t="str">
            <v>Personal Computers &amp; Related Equipment</v>
          </cell>
          <cell r="Y785">
            <v>36889</v>
          </cell>
          <cell r="Z785">
            <v>36892</v>
          </cell>
          <cell r="AC785">
            <v>36</v>
          </cell>
          <cell r="AD785">
            <v>36</v>
          </cell>
          <cell r="AF785">
            <v>11</v>
          </cell>
          <cell r="AG785">
            <v>0</v>
          </cell>
          <cell r="AH785">
            <v>11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212301</v>
          </cell>
          <cell r="AO785">
            <v>2123201</v>
          </cell>
          <cell r="AP785">
            <v>68294.444444444438</v>
          </cell>
          <cell r="AQ785">
            <v>2.6458333333333335</v>
          </cell>
          <cell r="AR785">
            <v>68294.444444444438</v>
          </cell>
          <cell r="AS785">
            <v>2.6458333333333335</v>
          </cell>
          <cell r="AT785">
            <v>751238.88888888899</v>
          </cell>
          <cell r="AU785">
            <v>29.104166666666668</v>
          </cell>
          <cell r="AV785">
            <v>2813202</v>
          </cell>
          <cell r="AW785">
            <v>751238.88888888899</v>
          </cell>
          <cell r="AX785">
            <v>29.104166666666668</v>
          </cell>
          <cell r="AZ785">
            <v>6811000</v>
          </cell>
          <cell r="BA785">
            <v>1</v>
          </cell>
          <cell r="BD785" t="str">
            <v>MR65380</v>
          </cell>
          <cell r="BE785">
            <v>2021</v>
          </cell>
          <cell r="BF785">
            <v>1</v>
          </cell>
        </row>
        <row r="786">
          <cell r="A786" t="str">
            <v>J 030882</v>
          </cell>
          <cell r="B786" t="str">
            <v>10/2001</v>
          </cell>
          <cell r="C786" t="str">
            <v>MEMORY UP GRADE</v>
          </cell>
          <cell r="N786" t="str">
            <v>FIX COMPUTERS</v>
          </cell>
          <cell r="O786" t="str">
            <v>Factura</v>
          </cell>
          <cell r="P786">
            <v>5749485</v>
          </cell>
          <cell r="Q786">
            <v>36889</v>
          </cell>
          <cell r="R786">
            <v>2458600</v>
          </cell>
          <cell r="S786">
            <v>95.25</v>
          </cell>
          <cell r="T786">
            <v>3</v>
          </cell>
          <cell r="U786" t="str">
            <v>3.9.</v>
          </cell>
          <cell r="V786" t="str">
            <v>Calculatoare electronice si echipamente periferice</v>
          </cell>
          <cell r="W786" t="str">
            <v>Hardware</v>
          </cell>
          <cell r="X786" t="str">
            <v>Personal Computers &amp; Related Equipment</v>
          </cell>
          <cell r="Y786">
            <v>36889</v>
          </cell>
          <cell r="Z786">
            <v>36892</v>
          </cell>
          <cell r="AC786">
            <v>36</v>
          </cell>
          <cell r="AD786">
            <v>36</v>
          </cell>
          <cell r="AF786">
            <v>11</v>
          </cell>
          <cell r="AG786">
            <v>0</v>
          </cell>
          <cell r="AH786">
            <v>11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212301</v>
          </cell>
          <cell r="AO786">
            <v>2123201</v>
          </cell>
          <cell r="AP786">
            <v>68294.444444444438</v>
          </cell>
          <cell r="AQ786">
            <v>2.6458333333333335</v>
          </cell>
          <cell r="AR786">
            <v>68294.444444444438</v>
          </cell>
          <cell r="AS786">
            <v>2.6458333333333335</v>
          </cell>
          <cell r="AT786">
            <v>751238.88888888899</v>
          </cell>
          <cell r="AU786">
            <v>29.104166666666668</v>
          </cell>
          <cell r="AV786">
            <v>2813202</v>
          </cell>
          <cell r="AW786">
            <v>751238.88888888899</v>
          </cell>
          <cell r="AX786">
            <v>29.104166666666668</v>
          </cell>
          <cell r="AZ786">
            <v>6811000</v>
          </cell>
          <cell r="BA786">
            <v>1</v>
          </cell>
          <cell r="BD786" t="str">
            <v>MR65380</v>
          </cell>
          <cell r="BE786">
            <v>2021</v>
          </cell>
          <cell r="BF786">
            <v>1</v>
          </cell>
        </row>
        <row r="787">
          <cell r="A787" t="str">
            <v>J 030883</v>
          </cell>
          <cell r="B787" t="str">
            <v>16/2001</v>
          </cell>
          <cell r="C787" t="str">
            <v>MEMORY UP GRADE</v>
          </cell>
          <cell r="N787" t="str">
            <v>FIX COMPUTERS</v>
          </cell>
          <cell r="O787" t="str">
            <v>Factura</v>
          </cell>
          <cell r="P787">
            <v>5749485</v>
          </cell>
          <cell r="Q787">
            <v>36889</v>
          </cell>
          <cell r="R787">
            <v>2458600</v>
          </cell>
          <cell r="S787">
            <v>95.25</v>
          </cell>
          <cell r="T787">
            <v>3</v>
          </cell>
          <cell r="U787" t="str">
            <v>3.9.</v>
          </cell>
          <cell r="V787" t="str">
            <v>Calculatoare electronice si echipamente periferice</v>
          </cell>
          <cell r="W787" t="str">
            <v>Hardware</v>
          </cell>
          <cell r="X787" t="str">
            <v>Personal Computers &amp; Related Equipment</v>
          </cell>
          <cell r="Y787">
            <v>36889</v>
          </cell>
          <cell r="Z787">
            <v>36892</v>
          </cell>
          <cell r="AC787">
            <v>36</v>
          </cell>
          <cell r="AD787">
            <v>36</v>
          </cell>
          <cell r="AF787">
            <v>11</v>
          </cell>
          <cell r="AG787">
            <v>0</v>
          </cell>
          <cell r="AH787">
            <v>11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212301</v>
          </cell>
          <cell r="AO787">
            <v>2123201</v>
          </cell>
          <cell r="AP787">
            <v>68294.444444444438</v>
          </cell>
          <cell r="AQ787">
            <v>2.6458333333333335</v>
          </cell>
          <cell r="AR787">
            <v>68294.444444444438</v>
          </cell>
          <cell r="AS787">
            <v>2.6458333333333335</v>
          </cell>
          <cell r="AT787">
            <v>751238.88888888899</v>
          </cell>
          <cell r="AU787">
            <v>29.104166666666668</v>
          </cell>
          <cell r="AV787">
            <v>2813202</v>
          </cell>
          <cell r="AW787">
            <v>751238.88888888899</v>
          </cell>
          <cell r="AX787">
            <v>29.104166666666668</v>
          </cell>
          <cell r="AZ787">
            <v>6811000</v>
          </cell>
          <cell r="BA787">
            <v>1</v>
          </cell>
          <cell r="BD787" t="str">
            <v>MR65380</v>
          </cell>
          <cell r="BE787">
            <v>2021</v>
          </cell>
          <cell r="BF787">
            <v>1</v>
          </cell>
        </row>
        <row r="788">
          <cell r="A788" t="str">
            <v>J 030797</v>
          </cell>
          <cell r="B788" t="str">
            <v>244/2000</v>
          </cell>
          <cell r="C788" t="str">
            <v>LAPTOP MEMORY UPGRADE 64 MB</v>
          </cell>
          <cell r="J788" t="str">
            <v>BC</v>
          </cell>
          <cell r="N788" t="str">
            <v>FIX COMPUTERS</v>
          </cell>
          <cell r="O788" t="str">
            <v>Factura</v>
          </cell>
          <cell r="P788">
            <v>5747847</v>
          </cell>
          <cell r="Q788">
            <v>36677</v>
          </cell>
          <cell r="R788">
            <v>2439650</v>
          </cell>
          <cell r="S788">
            <v>118.3</v>
          </cell>
          <cell r="T788">
            <v>3</v>
          </cell>
          <cell r="U788" t="str">
            <v>3.9.</v>
          </cell>
          <cell r="V788" t="str">
            <v>Calculatoare electronice si echipamente periferice</v>
          </cell>
          <cell r="W788" t="str">
            <v>Hardware</v>
          </cell>
          <cell r="X788" t="str">
            <v>Personal Computers &amp; Related Equipment</v>
          </cell>
          <cell r="Y788">
            <v>36677</v>
          </cell>
          <cell r="Z788">
            <v>36678</v>
          </cell>
          <cell r="AC788">
            <v>36</v>
          </cell>
          <cell r="AD788">
            <v>36</v>
          </cell>
          <cell r="AF788">
            <v>18</v>
          </cell>
          <cell r="AG788">
            <v>0</v>
          </cell>
          <cell r="AH788">
            <v>18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212301</v>
          </cell>
          <cell r="AO788">
            <v>2123201</v>
          </cell>
          <cell r="AP788">
            <v>67768.055555555562</v>
          </cell>
          <cell r="AQ788">
            <v>3.286111111111111</v>
          </cell>
          <cell r="AR788">
            <v>67768.055555555562</v>
          </cell>
          <cell r="AS788">
            <v>3.286111111111111</v>
          </cell>
          <cell r="AT788">
            <v>1219825</v>
          </cell>
          <cell r="AU788">
            <v>59.15</v>
          </cell>
          <cell r="AV788">
            <v>2813202</v>
          </cell>
          <cell r="AW788">
            <v>1219825</v>
          </cell>
          <cell r="AX788">
            <v>59.15</v>
          </cell>
          <cell r="AZ788">
            <v>6811000</v>
          </cell>
          <cell r="BA788">
            <v>1</v>
          </cell>
          <cell r="BD788" t="str">
            <v>MR65380</v>
          </cell>
          <cell r="BE788">
            <v>2021</v>
          </cell>
          <cell r="BF788">
            <v>1</v>
          </cell>
        </row>
        <row r="789">
          <cell r="A789" t="str">
            <v>fn</v>
          </cell>
          <cell r="B789" t="str">
            <v>300/2000</v>
          </cell>
          <cell r="C789" t="str">
            <v>MEMORY UPGRD 64MB -&gt; M FIX NR 4</v>
          </cell>
          <cell r="N789" t="str">
            <v>FIX COMPUTERS</v>
          </cell>
          <cell r="O789" t="str">
            <v>Factura</v>
          </cell>
          <cell r="P789">
            <v>5747769</v>
          </cell>
          <cell r="Q789">
            <v>36671</v>
          </cell>
          <cell r="R789">
            <v>2076560</v>
          </cell>
          <cell r="S789">
            <v>101.32</v>
          </cell>
          <cell r="T789">
            <v>3</v>
          </cell>
          <cell r="U789" t="str">
            <v>3.9.</v>
          </cell>
          <cell r="V789" t="str">
            <v>Calculatoare electronice si echipamente periferice</v>
          </cell>
          <cell r="W789" t="str">
            <v>Hardware</v>
          </cell>
          <cell r="X789" t="str">
            <v>Personal Computers &amp; Related Equipment</v>
          </cell>
          <cell r="Y789">
            <v>36671</v>
          </cell>
          <cell r="Z789">
            <v>36678</v>
          </cell>
          <cell r="AC789">
            <v>36</v>
          </cell>
          <cell r="AD789">
            <v>36</v>
          </cell>
          <cell r="AF789">
            <v>18</v>
          </cell>
          <cell r="AG789">
            <v>0</v>
          </cell>
          <cell r="AH789">
            <v>18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212301</v>
          </cell>
          <cell r="AO789">
            <v>2123201</v>
          </cell>
          <cell r="AP789">
            <v>57682.222222222219</v>
          </cell>
          <cell r="AQ789">
            <v>2.8144444444444443</v>
          </cell>
          <cell r="AR789">
            <v>57682.222222222219</v>
          </cell>
          <cell r="AS789">
            <v>2.8144444444444443</v>
          </cell>
          <cell r="AT789">
            <v>1038280</v>
          </cell>
          <cell r="AU789">
            <v>50.66</v>
          </cell>
          <cell r="AV789">
            <v>2813202</v>
          </cell>
          <cell r="AW789">
            <v>1038280</v>
          </cell>
          <cell r="AX789">
            <v>50.66</v>
          </cell>
          <cell r="AZ789">
            <v>6811000</v>
          </cell>
          <cell r="BA789">
            <v>1</v>
          </cell>
          <cell r="BD789" t="str">
            <v>MR65380</v>
          </cell>
          <cell r="BE789">
            <v>2021</v>
          </cell>
          <cell r="BF789">
            <v>1</v>
          </cell>
        </row>
        <row r="790">
          <cell r="A790" t="str">
            <v>fn</v>
          </cell>
          <cell r="B790" t="str">
            <v>301/2000</v>
          </cell>
          <cell r="C790" t="str">
            <v>MEMORY UPGRD 65MB -&gt; M FIX NR 4</v>
          </cell>
          <cell r="N790" t="str">
            <v>FIX COMPUTERS</v>
          </cell>
          <cell r="O790" t="str">
            <v>Factura</v>
          </cell>
          <cell r="P790">
            <v>5747769</v>
          </cell>
          <cell r="Q790">
            <v>36671</v>
          </cell>
          <cell r="R790">
            <v>2076560</v>
          </cell>
          <cell r="S790">
            <v>101.32</v>
          </cell>
          <cell r="T790">
            <v>3</v>
          </cell>
          <cell r="U790" t="str">
            <v>3.9.</v>
          </cell>
          <cell r="V790" t="str">
            <v>Calculatoare electronice si echipamente periferice</v>
          </cell>
          <cell r="W790" t="str">
            <v>Hardware</v>
          </cell>
          <cell r="X790" t="str">
            <v>Personal Computers &amp; Related Equipment</v>
          </cell>
          <cell r="Y790">
            <v>36671</v>
          </cell>
          <cell r="Z790">
            <v>36678</v>
          </cell>
          <cell r="AC790">
            <v>36</v>
          </cell>
          <cell r="AD790">
            <v>36</v>
          </cell>
          <cell r="AF790">
            <v>18</v>
          </cell>
          <cell r="AG790">
            <v>0</v>
          </cell>
          <cell r="AH790">
            <v>18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212301</v>
          </cell>
          <cell r="AO790">
            <v>2123201</v>
          </cell>
          <cell r="AP790">
            <v>57682.222222222219</v>
          </cell>
          <cell r="AQ790">
            <v>2.8144444444444443</v>
          </cell>
          <cell r="AR790">
            <v>57682.222222222219</v>
          </cell>
          <cell r="AS790">
            <v>2.8144444444444443</v>
          </cell>
          <cell r="AT790">
            <v>1038280</v>
          </cell>
          <cell r="AU790">
            <v>50.66</v>
          </cell>
          <cell r="AV790">
            <v>2813202</v>
          </cell>
          <cell r="AW790">
            <v>1038280</v>
          </cell>
          <cell r="AX790">
            <v>50.66</v>
          </cell>
          <cell r="AZ790">
            <v>6811000</v>
          </cell>
          <cell r="BA790">
            <v>1</v>
          </cell>
          <cell r="BD790" t="str">
            <v>MR65380</v>
          </cell>
          <cell r="BE790">
            <v>2021</v>
          </cell>
          <cell r="BF790">
            <v>1</v>
          </cell>
        </row>
        <row r="791">
          <cell r="A791" t="str">
            <v>fn</v>
          </cell>
          <cell r="B791" t="str">
            <v>302/2000</v>
          </cell>
          <cell r="C791" t="str">
            <v>MEMORY UPGRD 32MB -&gt; M FIX NR 805</v>
          </cell>
          <cell r="N791" t="str">
            <v>FIX COMPUTERS</v>
          </cell>
          <cell r="O791" t="str">
            <v>Factura</v>
          </cell>
          <cell r="P791">
            <v>5747769</v>
          </cell>
          <cell r="Q791">
            <v>36671</v>
          </cell>
          <cell r="R791">
            <v>2076560</v>
          </cell>
          <cell r="S791">
            <v>101.32</v>
          </cell>
          <cell r="T791">
            <v>3</v>
          </cell>
          <cell r="U791" t="str">
            <v>3.9.</v>
          </cell>
          <cell r="V791" t="str">
            <v>Calculatoare electronice si echipamente periferice</v>
          </cell>
          <cell r="W791" t="str">
            <v>Hardware</v>
          </cell>
          <cell r="X791" t="str">
            <v>Personal Computers &amp; Related Equipment</v>
          </cell>
          <cell r="Y791">
            <v>36671</v>
          </cell>
          <cell r="Z791">
            <v>36678</v>
          </cell>
          <cell r="AC791">
            <v>36</v>
          </cell>
          <cell r="AD791">
            <v>36</v>
          </cell>
          <cell r="AF791">
            <v>18</v>
          </cell>
          <cell r="AG791">
            <v>0</v>
          </cell>
          <cell r="AH791">
            <v>18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212301</v>
          </cell>
          <cell r="AO791">
            <v>2123201</v>
          </cell>
          <cell r="AP791">
            <v>57682.222222222219</v>
          </cell>
          <cell r="AQ791">
            <v>2.8144444444444443</v>
          </cell>
          <cell r="AR791">
            <v>57682.222222222219</v>
          </cell>
          <cell r="AS791">
            <v>2.8144444444444443</v>
          </cell>
          <cell r="AT791">
            <v>1038280</v>
          </cell>
          <cell r="AU791">
            <v>50.66</v>
          </cell>
          <cell r="AV791">
            <v>2813202</v>
          </cell>
          <cell r="AW791">
            <v>1038280</v>
          </cell>
          <cell r="AX791">
            <v>50.66</v>
          </cell>
          <cell r="AZ791">
            <v>6811000</v>
          </cell>
          <cell r="BA791">
            <v>1</v>
          </cell>
          <cell r="BD791" t="str">
            <v>MR65380</v>
          </cell>
          <cell r="BE791">
            <v>2021</v>
          </cell>
          <cell r="BF791">
            <v>1</v>
          </cell>
        </row>
        <row r="792">
          <cell r="A792" t="str">
            <v>fn</v>
          </cell>
          <cell r="B792" t="str">
            <v>303/2000</v>
          </cell>
          <cell r="C792" t="str">
            <v>MEMORY UPGRD 645MB -&gt; M FIX NR 805</v>
          </cell>
          <cell r="N792" t="str">
            <v>FIX COMPUTERS</v>
          </cell>
          <cell r="O792" t="str">
            <v>Factura</v>
          </cell>
          <cell r="P792">
            <v>5747769</v>
          </cell>
          <cell r="Q792">
            <v>36671</v>
          </cell>
          <cell r="R792">
            <v>2076560</v>
          </cell>
          <cell r="S792">
            <v>101.32</v>
          </cell>
          <cell r="T792">
            <v>3</v>
          </cell>
          <cell r="U792" t="str">
            <v>3.9.</v>
          </cell>
          <cell r="V792" t="str">
            <v>Calculatoare electronice si echipamente periferice</v>
          </cell>
          <cell r="W792" t="str">
            <v>Hardware</v>
          </cell>
          <cell r="X792" t="str">
            <v>Personal Computers &amp; Related Equipment</v>
          </cell>
          <cell r="Y792">
            <v>36671</v>
          </cell>
          <cell r="Z792">
            <v>36678</v>
          </cell>
          <cell r="AC792">
            <v>36</v>
          </cell>
          <cell r="AD792">
            <v>36</v>
          </cell>
          <cell r="AF792">
            <v>18</v>
          </cell>
          <cell r="AG792">
            <v>0</v>
          </cell>
          <cell r="AH792">
            <v>18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212301</v>
          </cell>
          <cell r="AO792">
            <v>2123201</v>
          </cell>
          <cell r="AP792">
            <v>57682.222222222219</v>
          </cell>
          <cell r="AQ792">
            <v>2.8144444444444443</v>
          </cell>
          <cell r="AR792">
            <v>57682.222222222219</v>
          </cell>
          <cell r="AS792">
            <v>2.8144444444444443</v>
          </cell>
          <cell r="AT792">
            <v>1038280</v>
          </cell>
          <cell r="AU792">
            <v>50.66</v>
          </cell>
          <cell r="AV792">
            <v>2813202</v>
          </cell>
          <cell r="AW792">
            <v>1038280</v>
          </cell>
          <cell r="AX792">
            <v>50.66</v>
          </cell>
          <cell r="AZ792">
            <v>6811000</v>
          </cell>
          <cell r="BA792">
            <v>1</v>
          </cell>
          <cell r="BD792" t="str">
            <v>MR65380</v>
          </cell>
          <cell r="BE792">
            <v>2021</v>
          </cell>
          <cell r="BF792">
            <v>1</v>
          </cell>
        </row>
        <row r="793">
          <cell r="A793" t="str">
            <v>fn</v>
          </cell>
          <cell r="B793" t="str">
            <v>304/2000</v>
          </cell>
          <cell r="C793" t="str">
            <v>MEMORY UPGRD 64MB -&gt; M FIX NR 808</v>
          </cell>
          <cell r="N793" t="str">
            <v>FIX COMPUTERS</v>
          </cell>
          <cell r="O793" t="str">
            <v>Factura</v>
          </cell>
          <cell r="P793">
            <v>5747769</v>
          </cell>
          <cell r="Q793">
            <v>36671</v>
          </cell>
          <cell r="R793">
            <v>2076560</v>
          </cell>
          <cell r="S793">
            <v>101.32</v>
          </cell>
          <cell r="T793">
            <v>3</v>
          </cell>
          <cell r="U793" t="str">
            <v>3.9.</v>
          </cell>
          <cell r="V793" t="str">
            <v>Calculatoare electronice si echipamente periferice</v>
          </cell>
          <cell r="W793" t="str">
            <v>Hardware</v>
          </cell>
          <cell r="X793" t="str">
            <v>Personal Computers &amp; Related Equipment</v>
          </cell>
          <cell r="Y793">
            <v>36671</v>
          </cell>
          <cell r="Z793">
            <v>36678</v>
          </cell>
          <cell r="AC793">
            <v>36</v>
          </cell>
          <cell r="AD793">
            <v>36</v>
          </cell>
          <cell r="AF793">
            <v>18</v>
          </cell>
          <cell r="AG793">
            <v>0</v>
          </cell>
          <cell r="AH793">
            <v>18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212301</v>
          </cell>
          <cell r="AO793">
            <v>2123201</v>
          </cell>
          <cell r="AP793">
            <v>57682.222222222219</v>
          </cell>
          <cell r="AQ793">
            <v>2.8144444444444443</v>
          </cell>
          <cell r="AR793">
            <v>57682.222222222219</v>
          </cell>
          <cell r="AS793">
            <v>2.8144444444444443</v>
          </cell>
          <cell r="AT793">
            <v>1038280</v>
          </cell>
          <cell r="AU793">
            <v>50.66</v>
          </cell>
          <cell r="AV793">
            <v>2813202</v>
          </cell>
          <cell r="AW793">
            <v>1038280</v>
          </cell>
          <cell r="AX793">
            <v>50.66</v>
          </cell>
          <cell r="AZ793">
            <v>6811000</v>
          </cell>
          <cell r="BA793">
            <v>1</v>
          </cell>
          <cell r="BD793" t="str">
            <v>MR65380</v>
          </cell>
          <cell r="BE793">
            <v>2021</v>
          </cell>
          <cell r="BF793">
            <v>1</v>
          </cell>
        </row>
        <row r="794">
          <cell r="A794" t="str">
            <v>fn</v>
          </cell>
          <cell r="B794" t="str">
            <v>305/2000</v>
          </cell>
          <cell r="C794" t="str">
            <v>MEMORY UPGRD 64MB -&gt; M FIX NR 808</v>
          </cell>
          <cell r="N794" t="str">
            <v>FIX COMPUTERS</v>
          </cell>
          <cell r="O794" t="str">
            <v>Factura</v>
          </cell>
          <cell r="P794">
            <v>5747769</v>
          </cell>
          <cell r="Q794">
            <v>36671</v>
          </cell>
          <cell r="R794">
            <v>2076560</v>
          </cell>
          <cell r="S794">
            <v>101.32</v>
          </cell>
          <cell r="T794">
            <v>3</v>
          </cell>
          <cell r="U794" t="str">
            <v>3.9.</v>
          </cell>
          <cell r="V794" t="str">
            <v>Calculatoare electronice si echipamente periferice</v>
          </cell>
          <cell r="W794" t="str">
            <v>Hardware</v>
          </cell>
          <cell r="X794" t="str">
            <v>Personal Computers &amp; Related Equipment</v>
          </cell>
          <cell r="Y794">
            <v>36671</v>
          </cell>
          <cell r="Z794">
            <v>36678</v>
          </cell>
          <cell r="AC794">
            <v>36</v>
          </cell>
          <cell r="AD794">
            <v>36</v>
          </cell>
          <cell r="AF794">
            <v>18</v>
          </cell>
          <cell r="AG794">
            <v>0</v>
          </cell>
          <cell r="AH794">
            <v>18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212301</v>
          </cell>
          <cell r="AO794">
            <v>2123201</v>
          </cell>
          <cell r="AP794">
            <v>57682.222222222219</v>
          </cell>
          <cell r="AQ794">
            <v>2.8144444444444443</v>
          </cell>
          <cell r="AR794">
            <v>57682.222222222219</v>
          </cell>
          <cell r="AS794">
            <v>2.8144444444444443</v>
          </cell>
          <cell r="AT794">
            <v>1038280</v>
          </cell>
          <cell r="AU794">
            <v>50.66</v>
          </cell>
          <cell r="AV794">
            <v>2813202</v>
          </cell>
          <cell r="AW794">
            <v>1038280</v>
          </cell>
          <cell r="AX794">
            <v>50.66</v>
          </cell>
          <cell r="AZ794">
            <v>6811000</v>
          </cell>
          <cell r="BA794">
            <v>1</v>
          </cell>
          <cell r="BD794" t="str">
            <v>MR65380</v>
          </cell>
          <cell r="BE794">
            <v>2021</v>
          </cell>
          <cell r="BF794">
            <v>1</v>
          </cell>
        </row>
        <row r="795">
          <cell r="A795" t="str">
            <v>fn</v>
          </cell>
          <cell r="B795" t="str">
            <v>306/2000</v>
          </cell>
          <cell r="C795" t="str">
            <v>MEMORY UPGRD 64MB -&gt; M FIX NR 888</v>
          </cell>
          <cell r="N795" t="str">
            <v>FIX COMPUTERS</v>
          </cell>
          <cell r="O795" t="str">
            <v>Factura</v>
          </cell>
          <cell r="P795">
            <v>5747769</v>
          </cell>
          <cell r="Q795">
            <v>36671</v>
          </cell>
          <cell r="R795">
            <v>2076560</v>
          </cell>
          <cell r="S795">
            <v>101.32</v>
          </cell>
          <cell r="T795">
            <v>3</v>
          </cell>
          <cell r="U795" t="str">
            <v>3.9.</v>
          </cell>
          <cell r="V795" t="str">
            <v>Calculatoare electronice si echipamente periferice</v>
          </cell>
          <cell r="W795" t="str">
            <v>Hardware</v>
          </cell>
          <cell r="X795" t="str">
            <v>Personal Computers &amp; Related Equipment</v>
          </cell>
          <cell r="Y795">
            <v>36671</v>
          </cell>
          <cell r="Z795">
            <v>36678</v>
          </cell>
          <cell r="AC795">
            <v>36</v>
          </cell>
          <cell r="AD795">
            <v>36</v>
          </cell>
          <cell r="AF795">
            <v>18</v>
          </cell>
          <cell r="AG795">
            <v>0</v>
          </cell>
          <cell r="AH795">
            <v>18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212301</v>
          </cell>
          <cell r="AO795">
            <v>2123201</v>
          </cell>
          <cell r="AP795">
            <v>57682.222222222219</v>
          </cell>
          <cell r="AQ795">
            <v>2.8144444444444443</v>
          </cell>
          <cell r="AR795">
            <v>57682.222222222219</v>
          </cell>
          <cell r="AS795">
            <v>2.8144444444444443</v>
          </cell>
          <cell r="AT795">
            <v>1038280</v>
          </cell>
          <cell r="AU795">
            <v>50.66</v>
          </cell>
          <cell r="AV795">
            <v>2813202</v>
          </cell>
          <cell r="AW795">
            <v>1038280</v>
          </cell>
          <cell r="AX795">
            <v>50.66</v>
          </cell>
          <cell r="AZ795">
            <v>6811000</v>
          </cell>
          <cell r="BA795">
            <v>1</v>
          </cell>
          <cell r="BD795" t="str">
            <v>MR65380</v>
          </cell>
          <cell r="BE795">
            <v>2021</v>
          </cell>
          <cell r="BF795">
            <v>1</v>
          </cell>
        </row>
        <row r="796">
          <cell r="A796" t="str">
            <v>fn</v>
          </cell>
          <cell r="B796" t="str">
            <v>307/2000</v>
          </cell>
          <cell r="C796" t="str">
            <v>MEMORY UPGRD 64MB -&gt; M FIX NR 888</v>
          </cell>
          <cell r="N796" t="str">
            <v>FIX COMPUTERS</v>
          </cell>
          <cell r="O796" t="str">
            <v>Factura</v>
          </cell>
          <cell r="P796">
            <v>5747769</v>
          </cell>
          <cell r="Q796">
            <v>36671</v>
          </cell>
          <cell r="R796">
            <v>2076560</v>
          </cell>
          <cell r="S796">
            <v>101.32</v>
          </cell>
          <cell r="T796">
            <v>3</v>
          </cell>
          <cell r="U796" t="str">
            <v>3.9.</v>
          </cell>
          <cell r="V796" t="str">
            <v>Calculatoare electronice si echipamente periferice</v>
          </cell>
          <cell r="W796" t="str">
            <v>Hardware</v>
          </cell>
          <cell r="X796" t="str">
            <v>Personal Computers &amp; Related Equipment</v>
          </cell>
          <cell r="Y796">
            <v>36671</v>
          </cell>
          <cell r="Z796">
            <v>36678</v>
          </cell>
          <cell r="AC796">
            <v>36</v>
          </cell>
          <cell r="AD796">
            <v>36</v>
          </cell>
          <cell r="AF796">
            <v>18</v>
          </cell>
          <cell r="AG796">
            <v>0</v>
          </cell>
          <cell r="AH796">
            <v>18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212301</v>
          </cell>
          <cell r="AO796">
            <v>2123201</v>
          </cell>
          <cell r="AP796">
            <v>57682.222222222219</v>
          </cell>
          <cell r="AQ796">
            <v>2.8144444444444443</v>
          </cell>
          <cell r="AR796">
            <v>57682.222222222219</v>
          </cell>
          <cell r="AS796">
            <v>2.8144444444444443</v>
          </cell>
          <cell r="AT796">
            <v>1038280</v>
          </cell>
          <cell r="AU796">
            <v>50.66</v>
          </cell>
          <cell r="AV796">
            <v>2813202</v>
          </cell>
          <cell r="AW796">
            <v>1038280</v>
          </cell>
          <cell r="AX796">
            <v>50.66</v>
          </cell>
          <cell r="AZ796">
            <v>6811000</v>
          </cell>
          <cell r="BA796">
            <v>1</v>
          </cell>
          <cell r="BD796" t="str">
            <v>MR65380</v>
          </cell>
          <cell r="BE796">
            <v>2021</v>
          </cell>
          <cell r="BF796">
            <v>1</v>
          </cell>
        </row>
        <row r="797">
          <cell r="A797" t="str">
            <v>J 030904</v>
          </cell>
          <cell r="B797" t="str">
            <v>44/2001</v>
          </cell>
          <cell r="C797" t="str">
            <v>MODEM EXTERN</v>
          </cell>
          <cell r="N797" t="str">
            <v>FIX COMPUTERS</v>
          </cell>
          <cell r="O797" t="str">
            <v>Factura</v>
          </cell>
          <cell r="P797" t="str">
            <v>237726</v>
          </cell>
          <cell r="Q797">
            <v>37015</v>
          </cell>
          <cell r="R797">
            <v>2064294</v>
          </cell>
          <cell r="S797">
            <v>73.23</v>
          </cell>
          <cell r="T797">
            <v>3</v>
          </cell>
          <cell r="U797" t="str">
            <v>3.9.</v>
          </cell>
          <cell r="V797" t="str">
            <v>Calculatoare electronice si echipamente periferice</v>
          </cell>
          <cell r="W797" t="str">
            <v>Hardware</v>
          </cell>
          <cell r="X797" t="str">
            <v>Personal Computers &amp; Related Equipment</v>
          </cell>
          <cell r="Y797">
            <v>37015</v>
          </cell>
          <cell r="Z797">
            <v>37043</v>
          </cell>
          <cell r="AC797">
            <v>36</v>
          </cell>
          <cell r="AD797">
            <v>36</v>
          </cell>
          <cell r="AF797">
            <v>6</v>
          </cell>
          <cell r="AG797">
            <v>0</v>
          </cell>
          <cell r="AH797">
            <v>6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212301</v>
          </cell>
          <cell r="AO797">
            <v>2123201</v>
          </cell>
          <cell r="AP797">
            <v>57341.5</v>
          </cell>
          <cell r="AQ797">
            <v>2.0341666666666667</v>
          </cell>
          <cell r="AR797">
            <v>57341.5</v>
          </cell>
          <cell r="AS797">
            <v>2.0341666666666667</v>
          </cell>
          <cell r="AT797">
            <v>344049</v>
          </cell>
          <cell r="AU797">
            <v>12.205</v>
          </cell>
          <cell r="AV797">
            <v>2813202</v>
          </cell>
          <cell r="AW797">
            <v>344049</v>
          </cell>
          <cell r="AX797">
            <v>12.205</v>
          </cell>
          <cell r="AZ797">
            <v>6811000</v>
          </cell>
          <cell r="BA797">
            <v>1</v>
          </cell>
          <cell r="BD797" t="str">
            <v>MR65380</v>
          </cell>
          <cell r="BE797">
            <v>2021</v>
          </cell>
          <cell r="BF797">
            <v>1</v>
          </cell>
        </row>
        <row r="798">
          <cell r="A798" t="str">
            <v>J 030905</v>
          </cell>
          <cell r="B798" t="str">
            <v>45/2001</v>
          </cell>
          <cell r="C798" t="str">
            <v>MODEM EXTERN</v>
          </cell>
          <cell r="N798" t="str">
            <v>FIX COMPUTERS</v>
          </cell>
          <cell r="O798" t="str">
            <v>Factura</v>
          </cell>
          <cell r="P798" t="str">
            <v>237726</v>
          </cell>
          <cell r="Q798">
            <v>37015</v>
          </cell>
          <cell r="R798">
            <v>2064294</v>
          </cell>
          <cell r="S798">
            <v>73.23</v>
          </cell>
          <cell r="T798">
            <v>3</v>
          </cell>
          <cell r="U798" t="str">
            <v>3.9.</v>
          </cell>
          <cell r="V798" t="str">
            <v>Calculatoare electronice si echipamente periferice</v>
          </cell>
          <cell r="W798" t="str">
            <v>Hardware</v>
          </cell>
          <cell r="X798" t="str">
            <v>Personal Computers &amp; Related Equipment</v>
          </cell>
          <cell r="Y798">
            <v>37015</v>
          </cell>
          <cell r="Z798">
            <v>37043</v>
          </cell>
          <cell r="AC798">
            <v>36</v>
          </cell>
          <cell r="AD798">
            <v>36</v>
          </cell>
          <cell r="AF798">
            <v>6</v>
          </cell>
          <cell r="AG798">
            <v>0</v>
          </cell>
          <cell r="AH798">
            <v>6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212301</v>
          </cell>
          <cell r="AO798">
            <v>2123201</v>
          </cell>
          <cell r="AP798">
            <v>57341.5</v>
          </cell>
          <cell r="AQ798">
            <v>2.0341666666666667</v>
          </cell>
          <cell r="AR798">
            <v>57341.5</v>
          </cell>
          <cell r="AS798">
            <v>2.0341666666666667</v>
          </cell>
          <cell r="AT798">
            <v>344049</v>
          </cell>
          <cell r="AU798">
            <v>12.205</v>
          </cell>
          <cell r="AV798">
            <v>2813202</v>
          </cell>
          <cell r="AW798">
            <v>344049</v>
          </cell>
          <cell r="AX798">
            <v>12.205</v>
          </cell>
          <cell r="AZ798">
            <v>6811000</v>
          </cell>
          <cell r="BA798">
            <v>1</v>
          </cell>
          <cell r="BD798" t="str">
            <v>MR65380</v>
          </cell>
          <cell r="BE798">
            <v>2021</v>
          </cell>
          <cell r="BF798">
            <v>1</v>
          </cell>
        </row>
        <row r="799">
          <cell r="A799" t="str">
            <v>J 030906</v>
          </cell>
          <cell r="B799" t="str">
            <v>46/2001</v>
          </cell>
          <cell r="C799" t="str">
            <v>MODEM EXTERN</v>
          </cell>
          <cell r="N799" t="str">
            <v>FIX COMPUTERS</v>
          </cell>
          <cell r="O799" t="str">
            <v>Factura</v>
          </cell>
          <cell r="P799" t="str">
            <v>237726</v>
          </cell>
          <cell r="Q799">
            <v>37015</v>
          </cell>
          <cell r="R799">
            <v>2064294</v>
          </cell>
          <cell r="S799">
            <v>73.23</v>
          </cell>
          <cell r="T799">
            <v>3</v>
          </cell>
          <cell r="U799" t="str">
            <v>3.9.</v>
          </cell>
          <cell r="V799" t="str">
            <v>Calculatoare electronice si echipamente periferice</v>
          </cell>
          <cell r="W799" t="str">
            <v>Hardware</v>
          </cell>
          <cell r="X799" t="str">
            <v>Personal Computers &amp; Related Equipment</v>
          </cell>
          <cell r="Y799">
            <v>37015</v>
          </cell>
          <cell r="Z799">
            <v>37043</v>
          </cell>
          <cell r="AC799">
            <v>36</v>
          </cell>
          <cell r="AD799">
            <v>36</v>
          </cell>
          <cell r="AF799">
            <v>6</v>
          </cell>
          <cell r="AG799">
            <v>0</v>
          </cell>
          <cell r="AH799">
            <v>6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212301</v>
          </cell>
          <cell r="AO799">
            <v>2123201</v>
          </cell>
          <cell r="AP799">
            <v>57341.5</v>
          </cell>
          <cell r="AQ799">
            <v>2.0341666666666667</v>
          </cell>
          <cell r="AR799">
            <v>57341.5</v>
          </cell>
          <cell r="AS799">
            <v>2.0341666666666667</v>
          </cell>
          <cell r="AT799">
            <v>344049</v>
          </cell>
          <cell r="AU799">
            <v>12.205</v>
          </cell>
          <cell r="AV799">
            <v>2813202</v>
          </cell>
          <cell r="AW799">
            <v>344049</v>
          </cell>
          <cell r="AX799">
            <v>12.205</v>
          </cell>
          <cell r="AZ799">
            <v>6811000</v>
          </cell>
          <cell r="BA799">
            <v>1</v>
          </cell>
          <cell r="BD799" t="str">
            <v>MR65380</v>
          </cell>
          <cell r="BE799">
            <v>2021</v>
          </cell>
          <cell r="BF799">
            <v>1</v>
          </cell>
        </row>
        <row r="800">
          <cell r="A800" t="str">
            <v>J 030907</v>
          </cell>
          <cell r="B800" t="str">
            <v>47/2001</v>
          </cell>
          <cell r="C800" t="str">
            <v>MODEM EXTERN</v>
          </cell>
          <cell r="N800" t="str">
            <v>FIX COMPUTERS</v>
          </cell>
          <cell r="O800" t="str">
            <v>Factura</v>
          </cell>
          <cell r="P800" t="str">
            <v>237726</v>
          </cell>
          <cell r="Q800">
            <v>37015</v>
          </cell>
          <cell r="R800">
            <v>2064294</v>
          </cell>
          <cell r="S800">
            <v>73.23</v>
          </cell>
          <cell r="T800">
            <v>3</v>
          </cell>
          <cell r="U800" t="str">
            <v>3.9.</v>
          </cell>
          <cell r="V800" t="str">
            <v>Calculatoare electronice si echipamente periferice</v>
          </cell>
          <cell r="W800" t="str">
            <v>Hardware</v>
          </cell>
          <cell r="X800" t="str">
            <v>Personal Computers &amp; Related Equipment</v>
          </cell>
          <cell r="Y800">
            <v>37015</v>
          </cell>
          <cell r="Z800">
            <v>37043</v>
          </cell>
          <cell r="AC800">
            <v>36</v>
          </cell>
          <cell r="AD800">
            <v>36</v>
          </cell>
          <cell r="AF800">
            <v>6</v>
          </cell>
          <cell r="AG800">
            <v>0</v>
          </cell>
          <cell r="AH800">
            <v>6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212301</v>
          </cell>
          <cell r="AO800">
            <v>2123201</v>
          </cell>
          <cell r="AP800">
            <v>57341.5</v>
          </cell>
          <cell r="AQ800">
            <v>2.0341666666666667</v>
          </cell>
          <cell r="AR800">
            <v>57341.5</v>
          </cell>
          <cell r="AS800">
            <v>2.0341666666666667</v>
          </cell>
          <cell r="AT800">
            <v>344049</v>
          </cell>
          <cell r="AU800">
            <v>12.205</v>
          </cell>
          <cell r="AV800">
            <v>2813202</v>
          </cell>
          <cell r="AW800">
            <v>344049</v>
          </cell>
          <cell r="AX800">
            <v>12.205</v>
          </cell>
          <cell r="AZ800">
            <v>6811000</v>
          </cell>
          <cell r="BA800">
            <v>1</v>
          </cell>
          <cell r="BD800" t="str">
            <v>MR65380</v>
          </cell>
          <cell r="BE800">
            <v>2021</v>
          </cell>
          <cell r="BF800">
            <v>1</v>
          </cell>
        </row>
        <row r="801">
          <cell r="A801" t="str">
            <v>J 030908</v>
          </cell>
          <cell r="B801" t="str">
            <v>48/2001</v>
          </cell>
          <cell r="C801" t="str">
            <v>MODEM EXTERN</v>
          </cell>
          <cell r="N801" t="str">
            <v>FIX COMPUTERS</v>
          </cell>
          <cell r="O801" t="str">
            <v>Factura</v>
          </cell>
          <cell r="P801" t="str">
            <v>237726</v>
          </cell>
          <cell r="Q801">
            <v>37015</v>
          </cell>
          <cell r="R801">
            <v>2064294</v>
          </cell>
          <cell r="S801">
            <v>73.23</v>
          </cell>
          <cell r="T801">
            <v>3</v>
          </cell>
          <cell r="U801" t="str">
            <v>3.9.</v>
          </cell>
          <cell r="V801" t="str">
            <v>Calculatoare electronice si echipamente periferice</v>
          </cell>
          <cell r="W801" t="str">
            <v>Hardware</v>
          </cell>
          <cell r="X801" t="str">
            <v>Personal Computers &amp; Related Equipment</v>
          </cell>
          <cell r="Y801">
            <v>37015</v>
          </cell>
          <cell r="Z801">
            <v>37043</v>
          </cell>
          <cell r="AC801">
            <v>36</v>
          </cell>
          <cell r="AD801">
            <v>36</v>
          </cell>
          <cell r="AF801">
            <v>6</v>
          </cell>
          <cell r="AG801">
            <v>0</v>
          </cell>
          <cell r="AH801">
            <v>6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212301</v>
          </cell>
          <cell r="AO801">
            <v>2123201</v>
          </cell>
          <cell r="AP801">
            <v>57341.5</v>
          </cell>
          <cell r="AQ801">
            <v>2.0341666666666667</v>
          </cell>
          <cell r="AR801">
            <v>57341.5</v>
          </cell>
          <cell r="AS801">
            <v>2.0341666666666667</v>
          </cell>
          <cell r="AT801">
            <v>344049</v>
          </cell>
          <cell r="AU801">
            <v>12.205</v>
          </cell>
          <cell r="AV801">
            <v>2813202</v>
          </cell>
          <cell r="AW801">
            <v>344049</v>
          </cell>
          <cell r="AX801">
            <v>12.205</v>
          </cell>
          <cell r="AZ801">
            <v>6811000</v>
          </cell>
          <cell r="BA801">
            <v>1</v>
          </cell>
          <cell r="BD801" t="str">
            <v>MR65380</v>
          </cell>
          <cell r="BE801">
            <v>2021</v>
          </cell>
          <cell r="BF801">
            <v>1</v>
          </cell>
        </row>
        <row r="802">
          <cell r="A802" t="str">
            <v>J 030573</v>
          </cell>
          <cell r="B802" t="str">
            <v>55/2000</v>
          </cell>
          <cell r="C802" t="str">
            <v>HARDDISK 8.4 GB SEAGATE</v>
          </cell>
          <cell r="J802" t="str">
            <v>BC</v>
          </cell>
          <cell r="N802" t="str">
            <v>FIX COMPUTERS</v>
          </cell>
          <cell r="O802" t="str">
            <v>Factura</v>
          </cell>
          <cell r="P802">
            <v>5748096</v>
          </cell>
          <cell r="Q802">
            <v>36698</v>
          </cell>
          <cell r="R802">
            <v>1879057</v>
          </cell>
          <cell r="S802">
            <v>89.27</v>
          </cell>
          <cell r="T802">
            <v>3</v>
          </cell>
          <cell r="U802" t="str">
            <v>3.9.</v>
          </cell>
          <cell r="V802" t="str">
            <v>Calculatoare electronice si echipamente periferice</v>
          </cell>
          <cell r="W802" t="str">
            <v>Hardware</v>
          </cell>
          <cell r="X802" t="str">
            <v>Personal Computers &amp; Related Equipment</v>
          </cell>
          <cell r="Y802">
            <v>36698</v>
          </cell>
          <cell r="Z802">
            <v>36708</v>
          </cell>
          <cell r="AC802">
            <v>36</v>
          </cell>
          <cell r="AD802">
            <v>36</v>
          </cell>
          <cell r="AF802">
            <v>17</v>
          </cell>
          <cell r="AG802">
            <v>0</v>
          </cell>
          <cell r="AH802">
            <v>17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212301</v>
          </cell>
          <cell r="AO802">
            <v>2123201</v>
          </cell>
          <cell r="AP802">
            <v>52196.027777777781</v>
          </cell>
          <cell r="AQ802">
            <v>2.4797222222222222</v>
          </cell>
          <cell r="AR802">
            <v>52196.027777777781</v>
          </cell>
          <cell r="AS802">
            <v>2.4797222222222222</v>
          </cell>
          <cell r="AT802">
            <v>887332.47222222225</v>
          </cell>
          <cell r="AU802">
            <v>42.155277777777776</v>
          </cell>
          <cell r="AV802">
            <v>2813202</v>
          </cell>
          <cell r="AW802">
            <v>887332.47222222225</v>
          </cell>
          <cell r="AX802">
            <v>42.155277777777776</v>
          </cell>
          <cell r="AZ802">
            <v>6811000</v>
          </cell>
          <cell r="BA802">
            <v>1</v>
          </cell>
          <cell r="BD802" t="str">
            <v>MR65380</v>
          </cell>
          <cell r="BE802">
            <v>2021</v>
          </cell>
          <cell r="BF802">
            <v>1</v>
          </cell>
        </row>
        <row r="803">
          <cell r="A803" t="str">
            <v>J 030574</v>
          </cell>
          <cell r="B803" t="str">
            <v>56/2000</v>
          </cell>
          <cell r="C803" t="str">
            <v>HARDDISK 8.4 GB SEAGATE</v>
          </cell>
          <cell r="J803" t="str">
            <v>BC</v>
          </cell>
          <cell r="N803" t="str">
            <v>FIX COMPUTERS</v>
          </cell>
          <cell r="O803" t="str">
            <v>Factura</v>
          </cell>
          <cell r="P803">
            <v>5748096</v>
          </cell>
          <cell r="Q803">
            <v>36698</v>
          </cell>
          <cell r="R803">
            <v>1879057</v>
          </cell>
          <cell r="S803">
            <v>89.27</v>
          </cell>
          <cell r="T803">
            <v>3</v>
          </cell>
          <cell r="U803" t="str">
            <v>3.9.</v>
          </cell>
          <cell r="V803" t="str">
            <v>Calculatoare electronice si echipamente periferice</v>
          </cell>
          <cell r="W803" t="str">
            <v>Hardware</v>
          </cell>
          <cell r="X803" t="str">
            <v>Personal Computers &amp; Related Equipment</v>
          </cell>
          <cell r="Y803">
            <v>36698</v>
          </cell>
          <cell r="Z803">
            <v>36708</v>
          </cell>
          <cell r="AC803">
            <v>36</v>
          </cell>
          <cell r="AD803">
            <v>36</v>
          </cell>
          <cell r="AF803">
            <v>17</v>
          </cell>
          <cell r="AG803">
            <v>0</v>
          </cell>
          <cell r="AH803">
            <v>17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212301</v>
          </cell>
          <cell r="AO803">
            <v>2123201</v>
          </cell>
          <cell r="AP803">
            <v>52196.027777777781</v>
          </cell>
          <cell r="AQ803">
            <v>2.4797222222222222</v>
          </cell>
          <cell r="AR803">
            <v>52196.027777777781</v>
          </cell>
          <cell r="AS803">
            <v>2.4797222222222222</v>
          </cell>
          <cell r="AT803">
            <v>887332.47222222225</v>
          </cell>
          <cell r="AU803">
            <v>42.155277777777776</v>
          </cell>
          <cell r="AV803">
            <v>2813202</v>
          </cell>
          <cell r="AW803">
            <v>887332.47222222225</v>
          </cell>
          <cell r="AX803">
            <v>42.155277777777776</v>
          </cell>
          <cell r="AZ803">
            <v>6811000</v>
          </cell>
          <cell r="BA803">
            <v>1</v>
          </cell>
          <cell r="BD803" t="str">
            <v>MR65380</v>
          </cell>
          <cell r="BE803">
            <v>2021</v>
          </cell>
          <cell r="BF803">
            <v>1</v>
          </cell>
        </row>
        <row r="804">
          <cell r="A804" t="str">
            <v>J 030242</v>
          </cell>
          <cell r="B804" t="str">
            <v>3/1999</v>
          </cell>
          <cell r="C804" t="str">
            <v>MINIHUB GENIUS GH 4080 IR</v>
          </cell>
          <cell r="J804" t="str">
            <v>BC</v>
          </cell>
          <cell r="O804" t="str">
            <v>Decont</v>
          </cell>
          <cell r="P804" t="str">
            <v>PERS/14222/12.98</v>
          </cell>
          <cell r="Q804">
            <v>36151</v>
          </cell>
          <cell r="R804">
            <v>1821136</v>
          </cell>
          <cell r="S804">
            <v>179.42</v>
          </cell>
          <cell r="T804">
            <v>3</v>
          </cell>
          <cell r="U804" t="str">
            <v>3.9.</v>
          </cell>
          <cell r="V804" t="str">
            <v>Calculatoare electronice si echipamente periferice</v>
          </cell>
          <cell r="W804" t="str">
            <v>Hardware</v>
          </cell>
          <cell r="X804" t="str">
            <v>Personal Computers &amp; Related Equipment</v>
          </cell>
          <cell r="Y804">
            <v>36151</v>
          </cell>
          <cell r="Z804">
            <v>36161</v>
          </cell>
          <cell r="AC804">
            <v>36</v>
          </cell>
          <cell r="AD804">
            <v>36</v>
          </cell>
          <cell r="AF804">
            <v>35</v>
          </cell>
          <cell r="AG804">
            <v>0</v>
          </cell>
          <cell r="AH804">
            <v>35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212301</v>
          </cell>
          <cell r="AO804">
            <v>2123201</v>
          </cell>
          <cell r="AP804">
            <v>50587.111111111109</v>
          </cell>
          <cell r="AQ804">
            <v>4.9838888888888881</v>
          </cell>
          <cell r="AR804">
            <v>50587.111111111109</v>
          </cell>
          <cell r="AS804">
            <v>4.9838888888888881</v>
          </cell>
          <cell r="AT804">
            <v>1770548.8888888888</v>
          </cell>
          <cell r="AU804">
            <v>174.4361111111111</v>
          </cell>
          <cell r="AV804">
            <v>2813202</v>
          </cell>
          <cell r="AW804">
            <v>1770548.8888888888</v>
          </cell>
          <cell r="AX804">
            <v>174.4361111111111</v>
          </cell>
          <cell r="AZ804">
            <v>6811000</v>
          </cell>
          <cell r="BA804">
            <v>1</v>
          </cell>
          <cell r="BD804" t="str">
            <v>MR65380</v>
          </cell>
          <cell r="BE804">
            <v>2021</v>
          </cell>
          <cell r="BF804">
            <v>1</v>
          </cell>
        </row>
        <row r="805">
          <cell r="A805" t="str">
            <v>J 030611</v>
          </cell>
          <cell r="B805" t="str">
            <v>58/2000</v>
          </cell>
          <cell r="C805" t="str">
            <v>MEMORY UPGRADE 64MB SDRAM -&gt; M FIX NR 708</v>
          </cell>
          <cell r="J805" t="str">
            <v>BC</v>
          </cell>
          <cell r="N805" t="str">
            <v>FIX COMPUTERS</v>
          </cell>
          <cell r="O805" t="str">
            <v>Factura</v>
          </cell>
          <cell r="P805">
            <v>5748114</v>
          </cell>
          <cell r="Q805">
            <v>36704</v>
          </cell>
          <cell r="R805">
            <v>1751475</v>
          </cell>
          <cell r="S805">
            <v>82.6</v>
          </cell>
          <cell r="T805">
            <v>3</v>
          </cell>
          <cell r="U805" t="str">
            <v>3.9.</v>
          </cell>
          <cell r="V805" t="str">
            <v>Calculatoare electronice si echipamente periferice</v>
          </cell>
          <cell r="W805" t="str">
            <v>Hardware</v>
          </cell>
          <cell r="X805" t="str">
            <v>Personal Computers &amp; Related Equipment</v>
          </cell>
          <cell r="Y805">
            <v>36704</v>
          </cell>
          <cell r="Z805">
            <v>36708</v>
          </cell>
          <cell r="AC805">
            <v>36</v>
          </cell>
          <cell r="AD805">
            <v>36</v>
          </cell>
          <cell r="AF805">
            <v>17</v>
          </cell>
          <cell r="AG805">
            <v>0</v>
          </cell>
          <cell r="AH805">
            <v>17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212301</v>
          </cell>
          <cell r="AO805">
            <v>2123201</v>
          </cell>
          <cell r="AP805">
            <v>48652.083333333336</v>
          </cell>
          <cell r="AQ805">
            <v>2.2944444444444443</v>
          </cell>
          <cell r="AR805">
            <v>48652.083333333336</v>
          </cell>
          <cell r="AS805">
            <v>2.2944444444444443</v>
          </cell>
          <cell r="AT805">
            <v>827085.41666666663</v>
          </cell>
          <cell r="AU805">
            <v>39.005555555555553</v>
          </cell>
          <cell r="AV805">
            <v>2813202</v>
          </cell>
          <cell r="AW805">
            <v>827085.41666666663</v>
          </cell>
          <cell r="AX805">
            <v>39.005555555555553</v>
          </cell>
          <cell r="AZ805">
            <v>6811000</v>
          </cell>
          <cell r="BA805">
            <v>1</v>
          </cell>
          <cell r="BD805" t="str">
            <v>MR65380</v>
          </cell>
          <cell r="BE805">
            <v>2021</v>
          </cell>
          <cell r="BF805">
            <v>1</v>
          </cell>
        </row>
        <row r="806">
          <cell r="A806" t="str">
            <v>J 030612</v>
          </cell>
          <cell r="B806" t="str">
            <v>59/2000</v>
          </cell>
          <cell r="C806" t="str">
            <v>MEMORY UPGRADE 64MB -&gt; M FIX NR 708</v>
          </cell>
          <cell r="J806" t="str">
            <v>BC</v>
          </cell>
          <cell r="N806" t="str">
            <v>FIX COMPUTERS</v>
          </cell>
          <cell r="O806" t="str">
            <v>Factura</v>
          </cell>
          <cell r="P806">
            <v>5748114</v>
          </cell>
          <cell r="Q806">
            <v>36704</v>
          </cell>
          <cell r="R806">
            <v>1751475</v>
          </cell>
          <cell r="S806">
            <v>82.6</v>
          </cell>
          <cell r="T806">
            <v>3</v>
          </cell>
          <cell r="U806" t="str">
            <v>3.9.</v>
          </cell>
          <cell r="V806" t="str">
            <v>Calculatoare electronice si echipamente periferice</v>
          </cell>
          <cell r="W806" t="str">
            <v>Hardware</v>
          </cell>
          <cell r="X806" t="str">
            <v>Personal Computers &amp; Related Equipment</v>
          </cell>
          <cell r="Y806">
            <v>36704</v>
          </cell>
          <cell r="Z806">
            <v>36708</v>
          </cell>
          <cell r="AC806">
            <v>36</v>
          </cell>
          <cell r="AD806">
            <v>36</v>
          </cell>
          <cell r="AF806">
            <v>17</v>
          </cell>
          <cell r="AG806">
            <v>0</v>
          </cell>
          <cell r="AH806">
            <v>17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212301</v>
          </cell>
          <cell r="AO806">
            <v>2123201</v>
          </cell>
          <cell r="AP806">
            <v>48652.083333333336</v>
          </cell>
          <cell r="AQ806">
            <v>2.2944444444444443</v>
          </cell>
          <cell r="AR806">
            <v>48652.083333333336</v>
          </cell>
          <cell r="AS806">
            <v>2.2944444444444443</v>
          </cell>
          <cell r="AT806">
            <v>827085.41666666663</v>
          </cell>
          <cell r="AU806">
            <v>39.005555555555553</v>
          </cell>
          <cell r="AV806">
            <v>2813202</v>
          </cell>
          <cell r="AW806">
            <v>827085.41666666663</v>
          </cell>
          <cell r="AX806">
            <v>39.005555555555553</v>
          </cell>
          <cell r="AZ806">
            <v>6811000</v>
          </cell>
          <cell r="BA806">
            <v>1</v>
          </cell>
          <cell r="BD806" t="str">
            <v>MR65380</v>
          </cell>
          <cell r="BE806">
            <v>2021</v>
          </cell>
          <cell r="BF806">
            <v>1</v>
          </cell>
        </row>
        <row r="807">
          <cell r="A807" t="str">
            <v>J 030613</v>
          </cell>
          <cell r="B807" t="str">
            <v>60/2000</v>
          </cell>
          <cell r="C807" t="str">
            <v>MEMORY UPGRADE 64MB -&gt; M FIX NR 831</v>
          </cell>
          <cell r="J807" t="str">
            <v>BC</v>
          </cell>
          <cell r="N807" t="str">
            <v>FIX COMPUTERS</v>
          </cell>
          <cell r="O807" t="str">
            <v>Factura</v>
          </cell>
          <cell r="P807">
            <v>5748114</v>
          </cell>
          <cell r="Q807">
            <v>36704</v>
          </cell>
          <cell r="R807">
            <v>1751475</v>
          </cell>
          <cell r="S807">
            <v>82.6</v>
          </cell>
          <cell r="T807">
            <v>3</v>
          </cell>
          <cell r="U807" t="str">
            <v>3.9.</v>
          </cell>
          <cell r="V807" t="str">
            <v>Calculatoare electronice si echipamente periferice</v>
          </cell>
          <cell r="W807" t="str">
            <v>Hardware</v>
          </cell>
          <cell r="X807" t="str">
            <v>Personal Computers &amp; Related Equipment</v>
          </cell>
          <cell r="Y807">
            <v>36704</v>
          </cell>
          <cell r="Z807">
            <v>36708</v>
          </cell>
          <cell r="AC807">
            <v>36</v>
          </cell>
          <cell r="AD807">
            <v>36</v>
          </cell>
          <cell r="AF807">
            <v>17</v>
          </cell>
          <cell r="AG807">
            <v>0</v>
          </cell>
          <cell r="AH807">
            <v>17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212301</v>
          </cell>
          <cell r="AO807">
            <v>2123201</v>
          </cell>
          <cell r="AP807">
            <v>48652.083333333336</v>
          </cell>
          <cell r="AQ807">
            <v>2.2944444444444443</v>
          </cell>
          <cell r="AR807">
            <v>48652.083333333336</v>
          </cell>
          <cell r="AS807">
            <v>2.2944444444444443</v>
          </cell>
          <cell r="AT807">
            <v>827085.41666666663</v>
          </cell>
          <cell r="AU807">
            <v>39.005555555555553</v>
          </cell>
          <cell r="AV807">
            <v>2813202</v>
          </cell>
          <cell r="AW807">
            <v>827085.41666666663</v>
          </cell>
          <cell r="AX807">
            <v>39.005555555555553</v>
          </cell>
          <cell r="AZ807">
            <v>6811000</v>
          </cell>
          <cell r="BA807">
            <v>1</v>
          </cell>
          <cell r="BD807" t="str">
            <v>MR65380</v>
          </cell>
          <cell r="BE807">
            <v>2021</v>
          </cell>
          <cell r="BF807">
            <v>1</v>
          </cell>
        </row>
        <row r="808">
          <cell r="A808" t="str">
            <v>J 030614</v>
          </cell>
          <cell r="B808" t="str">
            <v>61/2000</v>
          </cell>
          <cell r="C808" t="str">
            <v>MEMORY UPGRADE 64MB -&gt; M FIX NR 831</v>
          </cell>
          <cell r="J808" t="str">
            <v>BC</v>
          </cell>
          <cell r="N808" t="str">
            <v>FIX COMPUTERS</v>
          </cell>
          <cell r="O808" t="str">
            <v>Factura</v>
          </cell>
          <cell r="P808">
            <v>5748114</v>
          </cell>
          <cell r="Q808">
            <v>36704</v>
          </cell>
          <cell r="R808">
            <v>1751475</v>
          </cell>
          <cell r="S808">
            <v>82.6</v>
          </cell>
          <cell r="T808">
            <v>3</v>
          </cell>
          <cell r="U808" t="str">
            <v>3.9.</v>
          </cell>
          <cell r="V808" t="str">
            <v>Calculatoare electronice si echipamente periferice</v>
          </cell>
          <cell r="W808" t="str">
            <v>Hardware</v>
          </cell>
          <cell r="X808" t="str">
            <v>Personal Computers &amp; Related Equipment</v>
          </cell>
          <cell r="Y808">
            <v>36704</v>
          </cell>
          <cell r="Z808">
            <v>36708</v>
          </cell>
          <cell r="AC808">
            <v>36</v>
          </cell>
          <cell r="AD808">
            <v>36</v>
          </cell>
          <cell r="AF808">
            <v>17</v>
          </cell>
          <cell r="AG808">
            <v>0</v>
          </cell>
          <cell r="AH808">
            <v>17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212301</v>
          </cell>
          <cell r="AO808">
            <v>2123201</v>
          </cell>
          <cell r="AP808">
            <v>48652.083333333336</v>
          </cell>
          <cell r="AQ808">
            <v>2.2944444444444443</v>
          </cell>
          <cell r="AR808">
            <v>48652.083333333336</v>
          </cell>
          <cell r="AS808">
            <v>2.2944444444444443</v>
          </cell>
          <cell r="AT808">
            <v>827085.41666666663</v>
          </cell>
          <cell r="AU808">
            <v>39.005555555555553</v>
          </cell>
          <cell r="AV808">
            <v>2813202</v>
          </cell>
          <cell r="AW808">
            <v>827085.41666666663</v>
          </cell>
          <cell r="AX808">
            <v>39.005555555555553</v>
          </cell>
          <cell r="AZ808">
            <v>6811000</v>
          </cell>
          <cell r="BA808">
            <v>1</v>
          </cell>
          <cell r="BD808" t="str">
            <v>MR65380</v>
          </cell>
          <cell r="BE808">
            <v>2021</v>
          </cell>
          <cell r="BF808">
            <v>1</v>
          </cell>
        </row>
        <row r="809">
          <cell r="A809" t="str">
            <v>J 030615</v>
          </cell>
          <cell r="B809" t="str">
            <v>62/2000</v>
          </cell>
          <cell r="C809" t="str">
            <v>MEMORY UPGRADE 64MB -&gt; M FIX NR 832</v>
          </cell>
          <cell r="J809" t="str">
            <v>BC</v>
          </cell>
          <cell r="N809" t="str">
            <v>FIX COMPUTERS</v>
          </cell>
          <cell r="O809" t="str">
            <v>Factura</v>
          </cell>
          <cell r="P809">
            <v>5748114</v>
          </cell>
          <cell r="Q809">
            <v>36704</v>
          </cell>
          <cell r="R809">
            <v>1751475</v>
          </cell>
          <cell r="S809">
            <v>82.6</v>
          </cell>
          <cell r="T809">
            <v>3</v>
          </cell>
          <cell r="U809" t="str">
            <v>3.9.</v>
          </cell>
          <cell r="V809" t="str">
            <v>Calculatoare electronice si echipamente periferice</v>
          </cell>
          <cell r="W809" t="str">
            <v>Hardware</v>
          </cell>
          <cell r="X809" t="str">
            <v>Personal Computers &amp; Related Equipment</v>
          </cell>
          <cell r="Y809">
            <v>36704</v>
          </cell>
          <cell r="Z809">
            <v>36708</v>
          </cell>
          <cell r="AC809">
            <v>36</v>
          </cell>
          <cell r="AD809">
            <v>36</v>
          </cell>
          <cell r="AF809">
            <v>17</v>
          </cell>
          <cell r="AG809">
            <v>0</v>
          </cell>
          <cell r="AH809">
            <v>17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212301</v>
          </cell>
          <cell r="AO809">
            <v>2123201</v>
          </cell>
          <cell r="AP809">
            <v>48652.083333333336</v>
          </cell>
          <cell r="AQ809">
            <v>2.2944444444444443</v>
          </cell>
          <cell r="AR809">
            <v>48652.083333333336</v>
          </cell>
          <cell r="AS809">
            <v>2.2944444444444443</v>
          </cell>
          <cell r="AT809">
            <v>827085.41666666663</v>
          </cell>
          <cell r="AU809">
            <v>39.005555555555553</v>
          </cell>
          <cell r="AV809">
            <v>2813202</v>
          </cell>
          <cell r="AW809">
            <v>827085.41666666663</v>
          </cell>
          <cell r="AX809">
            <v>39.005555555555553</v>
          </cell>
          <cell r="AZ809">
            <v>6811000</v>
          </cell>
          <cell r="BA809">
            <v>1</v>
          </cell>
          <cell r="BD809" t="str">
            <v>MR65380</v>
          </cell>
          <cell r="BE809">
            <v>2021</v>
          </cell>
          <cell r="BF809">
            <v>1</v>
          </cell>
        </row>
        <row r="810">
          <cell r="A810" t="str">
            <v>J 030616</v>
          </cell>
          <cell r="B810" t="str">
            <v>63/2000</v>
          </cell>
          <cell r="C810" t="str">
            <v>MEMORY UPGRADE 64MB -&gt; M FIX NR 832</v>
          </cell>
          <cell r="J810" t="str">
            <v>BC</v>
          </cell>
          <cell r="N810" t="str">
            <v>FIX COMPUTERS</v>
          </cell>
          <cell r="O810" t="str">
            <v>Factura</v>
          </cell>
          <cell r="P810">
            <v>5748114</v>
          </cell>
          <cell r="Q810">
            <v>36704</v>
          </cell>
          <cell r="R810">
            <v>1751475</v>
          </cell>
          <cell r="S810">
            <v>82.6</v>
          </cell>
          <cell r="T810">
            <v>3</v>
          </cell>
          <cell r="U810" t="str">
            <v>3.9.</v>
          </cell>
          <cell r="V810" t="str">
            <v>Calculatoare electronice si echipamente periferice</v>
          </cell>
          <cell r="W810" t="str">
            <v>Hardware</v>
          </cell>
          <cell r="X810" t="str">
            <v>Personal Computers &amp; Related Equipment</v>
          </cell>
          <cell r="Y810">
            <v>36704</v>
          </cell>
          <cell r="Z810">
            <v>36708</v>
          </cell>
          <cell r="AC810">
            <v>36</v>
          </cell>
          <cell r="AD810">
            <v>36</v>
          </cell>
          <cell r="AF810">
            <v>17</v>
          </cell>
          <cell r="AG810">
            <v>0</v>
          </cell>
          <cell r="AH810">
            <v>17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212301</v>
          </cell>
          <cell r="AO810">
            <v>2123201</v>
          </cell>
          <cell r="AP810">
            <v>48652.083333333336</v>
          </cell>
          <cell r="AQ810">
            <v>2.2944444444444443</v>
          </cell>
          <cell r="AR810">
            <v>48652.083333333336</v>
          </cell>
          <cell r="AS810">
            <v>2.2944444444444443</v>
          </cell>
          <cell r="AT810">
            <v>827085.41666666663</v>
          </cell>
          <cell r="AU810">
            <v>39.005555555555553</v>
          </cell>
          <cell r="AV810">
            <v>2813202</v>
          </cell>
          <cell r="AW810">
            <v>827085.41666666663</v>
          </cell>
          <cell r="AX810">
            <v>39.005555555555553</v>
          </cell>
          <cell r="AZ810">
            <v>6811000</v>
          </cell>
          <cell r="BA810">
            <v>1</v>
          </cell>
          <cell r="BD810" t="str">
            <v>MR65380</v>
          </cell>
          <cell r="BE810">
            <v>2021</v>
          </cell>
          <cell r="BF810">
            <v>1</v>
          </cell>
        </row>
        <row r="811">
          <cell r="A811" t="str">
            <v>J 030617</v>
          </cell>
          <cell r="B811" t="str">
            <v>64/2000</v>
          </cell>
          <cell r="C811" t="str">
            <v>MEMORY UPGRADE 64MB -&gt; M FIX NR 862</v>
          </cell>
          <cell r="J811" t="str">
            <v>BC</v>
          </cell>
          <cell r="N811" t="str">
            <v>FIX COMPUTERS</v>
          </cell>
          <cell r="O811" t="str">
            <v>Factura</v>
          </cell>
          <cell r="P811">
            <v>5748114</v>
          </cell>
          <cell r="Q811">
            <v>36704</v>
          </cell>
          <cell r="R811">
            <v>1751475</v>
          </cell>
          <cell r="S811">
            <v>82.6</v>
          </cell>
          <cell r="T811">
            <v>3</v>
          </cell>
          <cell r="U811" t="str">
            <v>3.9.</v>
          </cell>
          <cell r="V811" t="str">
            <v>Calculatoare electronice si echipamente periferice</v>
          </cell>
          <cell r="W811" t="str">
            <v>Hardware</v>
          </cell>
          <cell r="X811" t="str">
            <v>Personal Computers &amp; Related Equipment</v>
          </cell>
          <cell r="Y811">
            <v>36704</v>
          </cell>
          <cell r="Z811">
            <v>36708</v>
          </cell>
          <cell r="AC811">
            <v>36</v>
          </cell>
          <cell r="AD811">
            <v>36</v>
          </cell>
          <cell r="AF811">
            <v>17</v>
          </cell>
          <cell r="AG811">
            <v>0</v>
          </cell>
          <cell r="AH811">
            <v>17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212301</v>
          </cell>
          <cell r="AO811">
            <v>2123201</v>
          </cell>
          <cell r="AP811">
            <v>48652.083333333336</v>
          </cell>
          <cell r="AQ811">
            <v>2.2944444444444443</v>
          </cell>
          <cell r="AR811">
            <v>48652.083333333336</v>
          </cell>
          <cell r="AS811">
            <v>2.2944444444444443</v>
          </cell>
          <cell r="AT811">
            <v>827085.41666666663</v>
          </cell>
          <cell r="AU811">
            <v>39.005555555555553</v>
          </cell>
          <cell r="AV811">
            <v>2813202</v>
          </cell>
          <cell r="AW811">
            <v>827085.41666666663</v>
          </cell>
          <cell r="AX811">
            <v>39.005555555555553</v>
          </cell>
          <cell r="AZ811">
            <v>6811000</v>
          </cell>
          <cell r="BA811">
            <v>1</v>
          </cell>
          <cell r="BD811" t="str">
            <v>MR65380</v>
          </cell>
          <cell r="BE811">
            <v>2021</v>
          </cell>
          <cell r="BF811">
            <v>1</v>
          </cell>
        </row>
        <row r="812">
          <cell r="A812" t="str">
            <v>J 030618</v>
          </cell>
          <cell r="B812" t="str">
            <v>65/2000</v>
          </cell>
          <cell r="C812" t="str">
            <v>MEMORY UPGRADE 64MB -&gt; M FIX NR 862</v>
          </cell>
          <cell r="J812" t="str">
            <v>BC</v>
          </cell>
          <cell r="N812" t="str">
            <v>FIX COMPUTERS</v>
          </cell>
          <cell r="O812" t="str">
            <v>Factura</v>
          </cell>
          <cell r="P812">
            <v>5748114</v>
          </cell>
          <cell r="Q812">
            <v>36704</v>
          </cell>
          <cell r="R812">
            <v>1751475</v>
          </cell>
          <cell r="S812">
            <v>82.6</v>
          </cell>
          <cell r="T812">
            <v>3</v>
          </cell>
          <cell r="U812" t="str">
            <v>3.9.</v>
          </cell>
          <cell r="V812" t="str">
            <v>Calculatoare electronice si echipamente periferice</v>
          </cell>
          <cell r="W812" t="str">
            <v>Hardware</v>
          </cell>
          <cell r="X812" t="str">
            <v>Personal Computers &amp; Related Equipment</v>
          </cell>
          <cell r="Y812">
            <v>36704</v>
          </cell>
          <cell r="Z812">
            <v>36708</v>
          </cell>
          <cell r="AC812">
            <v>36</v>
          </cell>
          <cell r="AD812">
            <v>36</v>
          </cell>
          <cell r="AF812">
            <v>17</v>
          </cell>
          <cell r="AG812">
            <v>0</v>
          </cell>
          <cell r="AH812">
            <v>17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212301</v>
          </cell>
          <cell r="AO812">
            <v>2123201</v>
          </cell>
          <cell r="AP812">
            <v>48652.083333333336</v>
          </cell>
          <cell r="AQ812">
            <v>2.2944444444444443</v>
          </cell>
          <cell r="AR812">
            <v>48652.083333333336</v>
          </cell>
          <cell r="AS812">
            <v>2.2944444444444443</v>
          </cell>
          <cell r="AT812">
            <v>827085.41666666663</v>
          </cell>
          <cell r="AU812">
            <v>39.005555555555553</v>
          </cell>
          <cell r="AV812">
            <v>2813202</v>
          </cell>
          <cell r="AW812">
            <v>827085.41666666663</v>
          </cell>
          <cell r="AX812">
            <v>39.005555555555553</v>
          </cell>
          <cell r="AZ812">
            <v>6811000</v>
          </cell>
          <cell r="BA812">
            <v>1</v>
          </cell>
          <cell r="BD812" t="str">
            <v>MR65380</v>
          </cell>
          <cell r="BE812">
            <v>2021</v>
          </cell>
          <cell r="BF812">
            <v>1</v>
          </cell>
        </row>
        <row r="813">
          <cell r="A813" t="str">
            <v>J 030619</v>
          </cell>
          <cell r="B813" t="str">
            <v>66/2000</v>
          </cell>
          <cell r="C813" t="str">
            <v>MEMORY UPGRADE 64MB -&gt; M FIX NR 863</v>
          </cell>
          <cell r="J813" t="str">
            <v>BC</v>
          </cell>
          <cell r="N813" t="str">
            <v>FIX COMPUTERS</v>
          </cell>
          <cell r="O813" t="str">
            <v>Factura</v>
          </cell>
          <cell r="P813">
            <v>5748114</v>
          </cell>
          <cell r="Q813">
            <v>36704</v>
          </cell>
          <cell r="R813">
            <v>1751475</v>
          </cell>
          <cell r="S813">
            <v>82.6</v>
          </cell>
          <cell r="T813">
            <v>3</v>
          </cell>
          <cell r="U813" t="str">
            <v>3.9.</v>
          </cell>
          <cell r="V813" t="str">
            <v>Calculatoare electronice si echipamente periferice</v>
          </cell>
          <cell r="W813" t="str">
            <v>Hardware</v>
          </cell>
          <cell r="X813" t="str">
            <v>Personal Computers &amp; Related Equipment</v>
          </cell>
          <cell r="Y813">
            <v>36704</v>
          </cell>
          <cell r="Z813">
            <v>36708</v>
          </cell>
          <cell r="AC813">
            <v>36</v>
          </cell>
          <cell r="AD813">
            <v>36</v>
          </cell>
          <cell r="AF813">
            <v>17</v>
          </cell>
          <cell r="AG813">
            <v>0</v>
          </cell>
          <cell r="AH813">
            <v>17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212301</v>
          </cell>
          <cell r="AO813">
            <v>2123201</v>
          </cell>
          <cell r="AP813">
            <v>48652.083333333336</v>
          </cell>
          <cell r="AQ813">
            <v>2.2944444444444443</v>
          </cell>
          <cell r="AR813">
            <v>48652.083333333336</v>
          </cell>
          <cell r="AS813">
            <v>2.2944444444444443</v>
          </cell>
          <cell r="AT813">
            <v>827085.41666666663</v>
          </cell>
          <cell r="AU813">
            <v>39.005555555555553</v>
          </cell>
          <cell r="AV813">
            <v>2813202</v>
          </cell>
          <cell r="AW813">
            <v>827085.41666666663</v>
          </cell>
          <cell r="AX813">
            <v>39.005555555555553</v>
          </cell>
          <cell r="AZ813">
            <v>6811000</v>
          </cell>
          <cell r="BA813">
            <v>1</v>
          </cell>
          <cell r="BD813" t="str">
            <v>MR65380</v>
          </cell>
          <cell r="BE813">
            <v>2021</v>
          </cell>
          <cell r="BF813">
            <v>1</v>
          </cell>
        </row>
        <row r="814">
          <cell r="A814" t="str">
            <v>J 030620</v>
          </cell>
          <cell r="B814" t="str">
            <v>67/2000</v>
          </cell>
          <cell r="C814" t="str">
            <v>MEMORY UPGRADE 64MB -&gt; M FIX NR 863</v>
          </cell>
          <cell r="J814" t="str">
            <v>BC</v>
          </cell>
          <cell r="N814" t="str">
            <v>FIX COMPUTERS</v>
          </cell>
          <cell r="O814" t="str">
            <v>Factura</v>
          </cell>
          <cell r="P814">
            <v>5748114</v>
          </cell>
          <cell r="Q814">
            <v>36704</v>
          </cell>
          <cell r="R814">
            <v>1751475</v>
          </cell>
          <cell r="S814">
            <v>82.6</v>
          </cell>
          <cell r="T814">
            <v>3</v>
          </cell>
          <cell r="U814" t="str">
            <v>3.9.</v>
          </cell>
          <cell r="V814" t="str">
            <v>Calculatoare electronice si echipamente periferice</v>
          </cell>
          <cell r="W814" t="str">
            <v>Hardware</v>
          </cell>
          <cell r="X814" t="str">
            <v>Personal Computers &amp; Related Equipment</v>
          </cell>
          <cell r="Y814">
            <v>36704</v>
          </cell>
          <cell r="Z814">
            <v>36708</v>
          </cell>
          <cell r="AC814">
            <v>36</v>
          </cell>
          <cell r="AD814">
            <v>36</v>
          </cell>
          <cell r="AF814">
            <v>17</v>
          </cell>
          <cell r="AG814">
            <v>0</v>
          </cell>
          <cell r="AH814">
            <v>17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212301</v>
          </cell>
          <cell r="AO814">
            <v>2123201</v>
          </cell>
          <cell r="AP814">
            <v>48652.083333333336</v>
          </cell>
          <cell r="AQ814">
            <v>2.2944444444444443</v>
          </cell>
          <cell r="AR814">
            <v>48652.083333333336</v>
          </cell>
          <cell r="AS814">
            <v>2.2944444444444443</v>
          </cell>
          <cell r="AT814">
            <v>827085.41666666663</v>
          </cell>
          <cell r="AU814">
            <v>39.005555555555553</v>
          </cell>
          <cell r="AV814">
            <v>2813202</v>
          </cell>
          <cell r="AW814">
            <v>827085.41666666663</v>
          </cell>
          <cell r="AX814">
            <v>39.005555555555553</v>
          </cell>
          <cell r="AZ814">
            <v>6811000</v>
          </cell>
          <cell r="BA814">
            <v>1</v>
          </cell>
          <cell r="BD814" t="str">
            <v>MR65380</v>
          </cell>
          <cell r="BE814">
            <v>2021</v>
          </cell>
          <cell r="BF814">
            <v>1</v>
          </cell>
        </row>
        <row r="815">
          <cell r="A815" t="str">
            <v>J 030621</v>
          </cell>
          <cell r="B815" t="str">
            <v>68/2000</v>
          </cell>
          <cell r="C815" t="str">
            <v>MEMORY UPGRADE 64MB -&gt; M FIX NR 891</v>
          </cell>
          <cell r="J815" t="str">
            <v>BC</v>
          </cell>
          <cell r="N815" t="str">
            <v>FIX COMPUTERS</v>
          </cell>
          <cell r="O815" t="str">
            <v>Factura</v>
          </cell>
          <cell r="P815">
            <v>5748114</v>
          </cell>
          <cell r="Q815">
            <v>36704</v>
          </cell>
          <cell r="R815">
            <v>1751475</v>
          </cell>
          <cell r="S815">
            <v>82.6</v>
          </cell>
          <cell r="T815">
            <v>3</v>
          </cell>
          <cell r="U815" t="str">
            <v>3.9.</v>
          </cell>
          <cell r="V815" t="str">
            <v>Calculatoare electronice si echipamente periferice</v>
          </cell>
          <cell r="W815" t="str">
            <v>Hardware</v>
          </cell>
          <cell r="X815" t="str">
            <v>Personal Computers &amp; Related Equipment</v>
          </cell>
          <cell r="Y815">
            <v>36704</v>
          </cell>
          <cell r="Z815">
            <v>36708</v>
          </cell>
          <cell r="AC815">
            <v>36</v>
          </cell>
          <cell r="AD815">
            <v>36</v>
          </cell>
          <cell r="AF815">
            <v>17</v>
          </cell>
          <cell r="AG815">
            <v>0</v>
          </cell>
          <cell r="AH815">
            <v>17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212301</v>
          </cell>
          <cell r="AO815">
            <v>2123201</v>
          </cell>
          <cell r="AP815">
            <v>48652.083333333336</v>
          </cell>
          <cell r="AQ815">
            <v>2.2944444444444443</v>
          </cell>
          <cell r="AR815">
            <v>48652.083333333336</v>
          </cell>
          <cell r="AS815">
            <v>2.2944444444444443</v>
          </cell>
          <cell r="AT815">
            <v>827085.41666666663</v>
          </cell>
          <cell r="AU815">
            <v>39.005555555555553</v>
          </cell>
          <cell r="AV815">
            <v>2813202</v>
          </cell>
          <cell r="AW815">
            <v>827085.41666666663</v>
          </cell>
          <cell r="AX815">
            <v>39.005555555555553</v>
          </cell>
          <cell r="AZ815">
            <v>6811000</v>
          </cell>
          <cell r="BA815">
            <v>1</v>
          </cell>
          <cell r="BD815" t="str">
            <v>MR65380</v>
          </cell>
          <cell r="BE815">
            <v>2021</v>
          </cell>
          <cell r="BF815">
            <v>1</v>
          </cell>
        </row>
        <row r="816">
          <cell r="A816" t="str">
            <v>J 030622</v>
          </cell>
          <cell r="B816" t="str">
            <v>69/2000</v>
          </cell>
          <cell r="C816" t="str">
            <v>MEMORY UPGRADE 64MB -&gt; M FIX NR 891</v>
          </cell>
          <cell r="J816" t="str">
            <v>BC</v>
          </cell>
          <cell r="N816" t="str">
            <v>FIX COMPUTERS</v>
          </cell>
          <cell r="O816" t="str">
            <v>Factura</v>
          </cell>
          <cell r="P816">
            <v>5748114</v>
          </cell>
          <cell r="Q816">
            <v>36704</v>
          </cell>
          <cell r="R816">
            <v>1751475</v>
          </cell>
          <cell r="S816">
            <v>82.6</v>
          </cell>
          <cell r="T816">
            <v>3</v>
          </cell>
          <cell r="U816" t="str">
            <v>3.9.</v>
          </cell>
          <cell r="V816" t="str">
            <v>Calculatoare electronice si echipamente periferice</v>
          </cell>
          <cell r="W816" t="str">
            <v>Hardware</v>
          </cell>
          <cell r="X816" t="str">
            <v>Personal Computers &amp; Related Equipment</v>
          </cell>
          <cell r="Y816">
            <v>36704</v>
          </cell>
          <cell r="Z816">
            <v>36708</v>
          </cell>
          <cell r="AC816">
            <v>36</v>
          </cell>
          <cell r="AD816">
            <v>36</v>
          </cell>
          <cell r="AF816">
            <v>17</v>
          </cell>
          <cell r="AG816">
            <v>0</v>
          </cell>
          <cell r="AH816">
            <v>17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212301</v>
          </cell>
          <cell r="AO816">
            <v>2123201</v>
          </cell>
          <cell r="AP816">
            <v>48652.083333333336</v>
          </cell>
          <cell r="AQ816">
            <v>2.2944444444444443</v>
          </cell>
          <cell r="AR816">
            <v>48652.083333333336</v>
          </cell>
          <cell r="AS816">
            <v>2.2944444444444443</v>
          </cell>
          <cell r="AT816">
            <v>827085.41666666663</v>
          </cell>
          <cell r="AU816">
            <v>39.005555555555553</v>
          </cell>
          <cell r="AV816">
            <v>2813202</v>
          </cell>
          <cell r="AW816">
            <v>827085.41666666663</v>
          </cell>
          <cell r="AX816">
            <v>39.005555555555553</v>
          </cell>
          <cell r="AZ816">
            <v>6811000</v>
          </cell>
          <cell r="BA816">
            <v>1</v>
          </cell>
          <cell r="BD816" t="str">
            <v>MR65380</v>
          </cell>
          <cell r="BE816">
            <v>2021</v>
          </cell>
          <cell r="BF816">
            <v>1</v>
          </cell>
        </row>
        <row r="817">
          <cell r="A817" t="str">
            <v>J 030623</v>
          </cell>
          <cell r="B817" t="str">
            <v>70/2000</v>
          </cell>
          <cell r="C817" t="str">
            <v>MEMORY UPGRADE 64MB -&gt; M FIX NR 892</v>
          </cell>
          <cell r="J817" t="str">
            <v>BC</v>
          </cell>
          <cell r="N817" t="str">
            <v>FIX COMPUTERS</v>
          </cell>
          <cell r="O817" t="str">
            <v>Factura</v>
          </cell>
          <cell r="P817">
            <v>5748114</v>
          </cell>
          <cell r="Q817">
            <v>36704</v>
          </cell>
          <cell r="R817">
            <v>1751475</v>
          </cell>
          <cell r="S817">
            <v>82.6</v>
          </cell>
          <cell r="T817">
            <v>3</v>
          </cell>
          <cell r="U817" t="str">
            <v>3.9.</v>
          </cell>
          <cell r="V817" t="str">
            <v>Calculatoare electronice si echipamente periferice</v>
          </cell>
          <cell r="W817" t="str">
            <v>Hardware</v>
          </cell>
          <cell r="X817" t="str">
            <v>Personal Computers &amp; Related Equipment</v>
          </cell>
          <cell r="Y817">
            <v>36704</v>
          </cell>
          <cell r="Z817">
            <v>36708</v>
          </cell>
          <cell r="AC817">
            <v>36</v>
          </cell>
          <cell r="AD817">
            <v>36</v>
          </cell>
          <cell r="AF817">
            <v>17</v>
          </cell>
          <cell r="AG817">
            <v>0</v>
          </cell>
          <cell r="AH817">
            <v>17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212301</v>
          </cell>
          <cell r="AO817">
            <v>2123201</v>
          </cell>
          <cell r="AP817">
            <v>48652.083333333336</v>
          </cell>
          <cell r="AQ817">
            <v>2.2944444444444443</v>
          </cell>
          <cell r="AR817">
            <v>48652.083333333336</v>
          </cell>
          <cell r="AS817">
            <v>2.2944444444444443</v>
          </cell>
          <cell r="AT817">
            <v>827085.41666666663</v>
          </cell>
          <cell r="AU817">
            <v>39.005555555555553</v>
          </cell>
          <cell r="AV817">
            <v>2813202</v>
          </cell>
          <cell r="AW817">
            <v>827085.41666666663</v>
          </cell>
          <cell r="AX817">
            <v>39.005555555555553</v>
          </cell>
          <cell r="AZ817">
            <v>6811000</v>
          </cell>
          <cell r="BA817">
            <v>1</v>
          </cell>
          <cell r="BD817" t="str">
            <v>MR65380</v>
          </cell>
          <cell r="BE817">
            <v>2021</v>
          </cell>
          <cell r="BF817">
            <v>1</v>
          </cell>
        </row>
        <row r="818">
          <cell r="A818" t="str">
            <v>J 030624</v>
          </cell>
          <cell r="B818" t="str">
            <v>71/2000</v>
          </cell>
          <cell r="C818" t="str">
            <v>MEMORY UPGRADE 64MB -&gt; M FIX NR 892</v>
          </cell>
          <cell r="J818" t="str">
            <v>BC</v>
          </cell>
          <cell r="N818" t="str">
            <v>FIX COMPUTERS</v>
          </cell>
          <cell r="O818" t="str">
            <v>Factura</v>
          </cell>
          <cell r="P818">
            <v>5748114</v>
          </cell>
          <cell r="Q818">
            <v>36704</v>
          </cell>
          <cell r="R818">
            <v>1751475</v>
          </cell>
          <cell r="S818">
            <v>82.6</v>
          </cell>
          <cell r="T818">
            <v>3</v>
          </cell>
          <cell r="U818" t="str">
            <v>3.9.</v>
          </cell>
          <cell r="V818" t="str">
            <v>Calculatoare electronice si echipamente periferice</v>
          </cell>
          <cell r="W818" t="str">
            <v>Hardware</v>
          </cell>
          <cell r="X818" t="str">
            <v>Personal Computers &amp; Related Equipment</v>
          </cell>
          <cell r="Y818">
            <v>36704</v>
          </cell>
          <cell r="Z818">
            <v>36708</v>
          </cell>
          <cell r="AC818">
            <v>36</v>
          </cell>
          <cell r="AD818">
            <v>36</v>
          </cell>
          <cell r="AF818">
            <v>17</v>
          </cell>
          <cell r="AG818">
            <v>0</v>
          </cell>
          <cell r="AH818">
            <v>17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212301</v>
          </cell>
          <cell r="AO818">
            <v>2123201</v>
          </cell>
          <cell r="AP818">
            <v>48652.083333333336</v>
          </cell>
          <cell r="AQ818">
            <v>2.2944444444444443</v>
          </cell>
          <cell r="AR818">
            <v>48652.083333333336</v>
          </cell>
          <cell r="AS818">
            <v>2.2944444444444443</v>
          </cell>
          <cell r="AT818">
            <v>827085.41666666663</v>
          </cell>
          <cell r="AU818">
            <v>39.005555555555553</v>
          </cell>
          <cell r="AV818">
            <v>2813202</v>
          </cell>
          <cell r="AW818">
            <v>827085.41666666663</v>
          </cell>
          <cell r="AX818">
            <v>39.005555555555553</v>
          </cell>
          <cell r="AZ818">
            <v>6811000</v>
          </cell>
          <cell r="BA818">
            <v>1</v>
          </cell>
          <cell r="BD818" t="str">
            <v>MR65380</v>
          </cell>
          <cell r="BE818">
            <v>2021</v>
          </cell>
          <cell r="BF818">
            <v>1</v>
          </cell>
        </row>
        <row r="819">
          <cell r="A819" t="str">
            <v>J 030625</v>
          </cell>
          <cell r="B819" t="str">
            <v>72/2000</v>
          </cell>
          <cell r="C819" t="str">
            <v>MEMORY UPGRADE 64MB -&gt; M FIX NR 893</v>
          </cell>
          <cell r="J819" t="str">
            <v>BC</v>
          </cell>
          <cell r="N819" t="str">
            <v>FIX COMPUTERS</v>
          </cell>
          <cell r="O819" t="str">
            <v>Factura</v>
          </cell>
          <cell r="P819">
            <v>5748114</v>
          </cell>
          <cell r="Q819">
            <v>36704</v>
          </cell>
          <cell r="R819">
            <v>1751475</v>
          </cell>
          <cell r="S819">
            <v>82.6</v>
          </cell>
          <cell r="T819">
            <v>3</v>
          </cell>
          <cell r="U819" t="str">
            <v>3.9.</v>
          </cell>
          <cell r="V819" t="str">
            <v>Calculatoare electronice si echipamente periferice</v>
          </cell>
          <cell r="W819" t="str">
            <v>Hardware</v>
          </cell>
          <cell r="X819" t="str">
            <v>Personal Computers &amp; Related Equipment</v>
          </cell>
          <cell r="Y819">
            <v>36704</v>
          </cell>
          <cell r="Z819">
            <v>36708</v>
          </cell>
          <cell r="AC819">
            <v>36</v>
          </cell>
          <cell r="AD819">
            <v>36</v>
          </cell>
          <cell r="AF819">
            <v>17</v>
          </cell>
          <cell r="AG819">
            <v>0</v>
          </cell>
          <cell r="AH819">
            <v>17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212301</v>
          </cell>
          <cell r="AO819">
            <v>2123201</v>
          </cell>
          <cell r="AP819">
            <v>48652.083333333336</v>
          </cell>
          <cell r="AQ819">
            <v>2.2944444444444443</v>
          </cell>
          <cell r="AR819">
            <v>48652.083333333336</v>
          </cell>
          <cell r="AS819">
            <v>2.2944444444444443</v>
          </cell>
          <cell r="AT819">
            <v>827085.41666666663</v>
          </cell>
          <cell r="AU819">
            <v>39.005555555555553</v>
          </cell>
          <cell r="AV819">
            <v>2813202</v>
          </cell>
          <cell r="AW819">
            <v>827085.41666666663</v>
          </cell>
          <cell r="AX819">
            <v>39.005555555555553</v>
          </cell>
          <cell r="AZ819">
            <v>6811000</v>
          </cell>
          <cell r="BA819">
            <v>1</v>
          </cell>
          <cell r="BD819" t="str">
            <v>MR65380</v>
          </cell>
          <cell r="BE819">
            <v>2021</v>
          </cell>
          <cell r="BF819">
            <v>1</v>
          </cell>
        </row>
        <row r="820">
          <cell r="A820" t="str">
            <v>J 030626</v>
          </cell>
          <cell r="B820" t="str">
            <v>73/2000</v>
          </cell>
          <cell r="C820" t="str">
            <v>MEMORY UPGRADE 64MB -&gt; M FIX NR 893</v>
          </cell>
          <cell r="J820" t="str">
            <v>BC</v>
          </cell>
          <cell r="N820" t="str">
            <v>FIX COMPUTERS</v>
          </cell>
          <cell r="O820" t="str">
            <v>Factura</v>
          </cell>
          <cell r="P820">
            <v>5748114</v>
          </cell>
          <cell r="Q820">
            <v>36704</v>
          </cell>
          <cell r="R820">
            <v>1751475</v>
          </cell>
          <cell r="S820">
            <v>82.6</v>
          </cell>
          <cell r="T820">
            <v>3</v>
          </cell>
          <cell r="U820" t="str">
            <v>3.9.</v>
          </cell>
          <cell r="V820" t="str">
            <v>Calculatoare electronice si echipamente periferice</v>
          </cell>
          <cell r="W820" t="str">
            <v>Hardware</v>
          </cell>
          <cell r="X820" t="str">
            <v>Personal Computers &amp; Related Equipment</v>
          </cell>
          <cell r="Y820">
            <v>36704</v>
          </cell>
          <cell r="Z820">
            <v>36708</v>
          </cell>
          <cell r="AC820">
            <v>36</v>
          </cell>
          <cell r="AD820">
            <v>36</v>
          </cell>
          <cell r="AF820">
            <v>17</v>
          </cell>
          <cell r="AG820">
            <v>0</v>
          </cell>
          <cell r="AH820">
            <v>17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212301</v>
          </cell>
          <cell r="AO820">
            <v>2123201</v>
          </cell>
          <cell r="AP820">
            <v>48652.083333333336</v>
          </cell>
          <cell r="AQ820">
            <v>2.2944444444444443</v>
          </cell>
          <cell r="AR820">
            <v>48652.083333333336</v>
          </cell>
          <cell r="AS820">
            <v>2.2944444444444443</v>
          </cell>
          <cell r="AT820">
            <v>827085.41666666663</v>
          </cell>
          <cell r="AU820">
            <v>39.005555555555553</v>
          </cell>
          <cell r="AV820">
            <v>2813202</v>
          </cell>
          <cell r="AW820">
            <v>827085.41666666663</v>
          </cell>
          <cell r="AX820">
            <v>39.005555555555553</v>
          </cell>
          <cell r="AZ820">
            <v>6811000</v>
          </cell>
          <cell r="BA820">
            <v>1</v>
          </cell>
          <cell r="BD820" t="str">
            <v>MR65380</v>
          </cell>
          <cell r="BE820">
            <v>2021</v>
          </cell>
          <cell r="BF820">
            <v>1</v>
          </cell>
        </row>
        <row r="821">
          <cell r="A821" t="str">
            <v>J 030627</v>
          </cell>
          <cell r="B821" t="str">
            <v>74/2000</v>
          </cell>
          <cell r="C821" t="str">
            <v>MEMORY UPGRADE 64MB -&gt; M FIX NR 894</v>
          </cell>
          <cell r="J821" t="str">
            <v>BC</v>
          </cell>
          <cell r="N821" t="str">
            <v>FIX COMPUTERS</v>
          </cell>
          <cell r="O821" t="str">
            <v>Factura</v>
          </cell>
          <cell r="P821">
            <v>5748114</v>
          </cell>
          <cell r="Q821">
            <v>36704</v>
          </cell>
          <cell r="R821">
            <v>1751475</v>
          </cell>
          <cell r="S821">
            <v>82.6</v>
          </cell>
          <cell r="T821">
            <v>3</v>
          </cell>
          <cell r="U821" t="str">
            <v>3.9.</v>
          </cell>
          <cell r="V821" t="str">
            <v>Calculatoare electronice si echipamente periferice</v>
          </cell>
          <cell r="W821" t="str">
            <v>Hardware</v>
          </cell>
          <cell r="X821" t="str">
            <v>Personal Computers &amp; Related Equipment</v>
          </cell>
          <cell r="Y821">
            <v>36704</v>
          </cell>
          <cell r="Z821">
            <v>36708</v>
          </cell>
          <cell r="AC821">
            <v>36</v>
          </cell>
          <cell r="AD821">
            <v>36</v>
          </cell>
          <cell r="AF821">
            <v>17</v>
          </cell>
          <cell r="AG821">
            <v>0</v>
          </cell>
          <cell r="AH821">
            <v>17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212301</v>
          </cell>
          <cell r="AO821">
            <v>2123201</v>
          </cell>
          <cell r="AP821">
            <v>48652.083333333336</v>
          </cell>
          <cell r="AQ821">
            <v>2.2944444444444443</v>
          </cell>
          <cell r="AR821">
            <v>48652.083333333336</v>
          </cell>
          <cell r="AS821">
            <v>2.2944444444444443</v>
          </cell>
          <cell r="AT821">
            <v>827085.41666666663</v>
          </cell>
          <cell r="AU821">
            <v>39.005555555555553</v>
          </cell>
          <cell r="AV821">
            <v>2813202</v>
          </cell>
          <cell r="AW821">
            <v>827085.41666666663</v>
          </cell>
          <cell r="AX821">
            <v>39.005555555555553</v>
          </cell>
          <cell r="AZ821">
            <v>6811000</v>
          </cell>
          <cell r="BA821">
            <v>1</v>
          </cell>
          <cell r="BD821" t="str">
            <v>MR65380</v>
          </cell>
          <cell r="BE821">
            <v>2021</v>
          </cell>
          <cell r="BF821">
            <v>1</v>
          </cell>
        </row>
        <row r="822">
          <cell r="A822" t="str">
            <v>J 030628</v>
          </cell>
          <cell r="B822" t="str">
            <v>75/2000</v>
          </cell>
          <cell r="C822" t="str">
            <v>MEMORY UPGRADE 64MB -&gt; M FIX NR 894</v>
          </cell>
          <cell r="J822" t="str">
            <v>BC</v>
          </cell>
          <cell r="N822" t="str">
            <v>FIX COMPUTERS</v>
          </cell>
          <cell r="O822" t="str">
            <v>Factura</v>
          </cell>
          <cell r="P822">
            <v>5748114</v>
          </cell>
          <cell r="Q822">
            <v>36704</v>
          </cell>
          <cell r="R822">
            <v>1751475</v>
          </cell>
          <cell r="S822">
            <v>82.6</v>
          </cell>
          <cell r="T822">
            <v>3</v>
          </cell>
          <cell r="U822" t="str">
            <v>3.9.</v>
          </cell>
          <cell r="V822" t="str">
            <v>Calculatoare electronice si echipamente periferice</v>
          </cell>
          <cell r="W822" t="str">
            <v>Hardware</v>
          </cell>
          <cell r="X822" t="str">
            <v>Personal Computers &amp; Related Equipment</v>
          </cell>
          <cell r="Y822">
            <v>36704</v>
          </cell>
          <cell r="Z822">
            <v>36708</v>
          </cell>
          <cell r="AC822">
            <v>36</v>
          </cell>
          <cell r="AD822">
            <v>36</v>
          </cell>
          <cell r="AF822">
            <v>17</v>
          </cell>
          <cell r="AG822">
            <v>0</v>
          </cell>
          <cell r="AH822">
            <v>17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212301</v>
          </cell>
          <cell r="AO822">
            <v>2123201</v>
          </cell>
          <cell r="AP822">
            <v>48652.083333333336</v>
          </cell>
          <cell r="AQ822">
            <v>2.2944444444444443</v>
          </cell>
          <cell r="AR822">
            <v>48652.083333333336</v>
          </cell>
          <cell r="AS822">
            <v>2.2944444444444443</v>
          </cell>
          <cell r="AT822">
            <v>827085.41666666663</v>
          </cell>
          <cell r="AU822">
            <v>39.005555555555553</v>
          </cell>
          <cell r="AV822">
            <v>2813202</v>
          </cell>
          <cell r="AW822">
            <v>827085.41666666663</v>
          </cell>
          <cell r="AX822">
            <v>39.005555555555553</v>
          </cell>
          <cell r="AZ822">
            <v>6811000</v>
          </cell>
          <cell r="BA822">
            <v>1</v>
          </cell>
          <cell r="BD822" t="str">
            <v>MR65380</v>
          </cell>
          <cell r="BE822">
            <v>2021</v>
          </cell>
          <cell r="BF822">
            <v>1</v>
          </cell>
        </row>
        <row r="823">
          <cell r="A823" t="str">
            <v>J 030629</v>
          </cell>
          <cell r="B823" t="str">
            <v>76/2000</v>
          </cell>
          <cell r="C823" t="str">
            <v>MEMORY UPGRADE 64MB -&gt; M FIX NR 895</v>
          </cell>
          <cell r="J823" t="str">
            <v>BC</v>
          </cell>
          <cell r="N823" t="str">
            <v>FIX COMPUTERS</v>
          </cell>
          <cell r="O823" t="str">
            <v>Factura</v>
          </cell>
          <cell r="P823">
            <v>5748114</v>
          </cell>
          <cell r="Q823">
            <v>36704</v>
          </cell>
          <cell r="R823">
            <v>1751475</v>
          </cell>
          <cell r="S823">
            <v>82.6</v>
          </cell>
          <cell r="T823">
            <v>3</v>
          </cell>
          <cell r="U823" t="str">
            <v>3.9.</v>
          </cell>
          <cell r="V823" t="str">
            <v>Calculatoare electronice si echipamente periferice</v>
          </cell>
          <cell r="W823" t="str">
            <v>Hardware</v>
          </cell>
          <cell r="X823" t="str">
            <v>Personal Computers &amp; Related Equipment</v>
          </cell>
          <cell r="Y823">
            <v>36704</v>
          </cell>
          <cell r="Z823">
            <v>36708</v>
          </cell>
          <cell r="AC823">
            <v>36</v>
          </cell>
          <cell r="AD823">
            <v>36</v>
          </cell>
          <cell r="AF823">
            <v>17</v>
          </cell>
          <cell r="AG823">
            <v>0</v>
          </cell>
          <cell r="AH823">
            <v>17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212301</v>
          </cell>
          <cell r="AO823">
            <v>2123201</v>
          </cell>
          <cell r="AP823">
            <v>48652.083333333336</v>
          </cell>
          <cell r="AQ823">
            <v>2.2944444444444443</v>
          </cell>
          <cell r="AR823">
            <v>48652.083333333336</v>
          </cell>
          <cell r="AS823">
            <v>2.2944444444444443</v>
          </cell>
          <cell r="AT823">
            <v>827085.41666666663</v>
          </cell>
          <cell r="AU823">
            <v>39.005555555555553</v>
          </cell>
          <cell r="AV823">
            <v>2813202</v>
          </cell>
          <cell r="AW823">
            <v>827085.41666666663</v>
          </cell>
          <cell r="AX823">
            <v>39.005555555555553</v>
          </cell>
          <cell r="AZ823">
            <v>6811000</v>
          </cell>
          <cell r="BA823">
            <v>1</v>
          </cell>
          <cell r="BD823" t="str">
            <v>MR65380</v>
          </cell>
          <cell r="BE823">
            <v>2021</v>
          </cell>
          <cell r="BF823">
            <v>1</v>
          </cell>
        </row>
        <row r="824">
          <cell r="A824" t="str">
            <v>J 030630</v>
          </cell>
          <cell r="B824" t="str">
            <v>77/2000</v>
          </cell>
          <cell r="C824" t="str">
            <v>MEMORY UPGRADE 64MB -&gt; M FIX NR 895</v>
          </cell>
          <cell r="J824" t="str">
            <v>BC</v>
          </cell>
          <cell r="N824" t="str">
            <v>FIX COMPUTERS</v>
          </cell>
          <cell r="O824" t="str">
            <v>Factura</v>
          </cell>
          <cell r="P824">
            <v>5748114</v>
          </cell>
          <cell r="Q824">
            <v>36704</v>
          </cell>
          <cell r="R824">
            <v>1751475</v>
          </cell>
          <cell r="S824">
            <v>82.6</v>
          </cell>
          <cell r="T824">
            <v>3</v>
          </cell>
          <cell r="U824" t="str">
            <v>3.9.</v>
          </cell>
          <cell r="V824" t="str">
            <v>Calculatoare electronice si echipamente periferice</v>
          </cell>
          <cell r="W824" t="str">
            <v>Hardware</v>
          </cell>
          <cell r="X824" t="str">
            <v>Personal Computers &amp; Related Equipment</v>
          </cell>
          <cell r="Y824">
            <v>36704</v>
          </cell>
          <cell r="Z824">
            <v>36708</v>
          </cell>
          <cell r="AC824">
            <v>36</v>
          </cell>
          <cell r="AD824">
            <v>36</v>
          </cell>
          <cell r="AF824">
            <v>17</v>
          </cell>
          <cell r="AG824">
            <v>0</v>
          </cell>
          <cell r="AH824">
            <v>17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212301</v>
          </cell>
          <cell r="AO824">
            <v>2123201</v>
          </cell>
          <cell r="AP824">
            <v>48652.083333333336</v>
          </cell>
          <cell r="AQ824">
            <v>2.2944444444444443</v>
          </cell>
          <cell r="AR824">
            <v>48652.083333333336</v>
          </cell>
          <cell r="AS824">
            <v>2.2944444444444443</v>
          </cell>
          <cell r="AT824">
            <v>827085.41666666663</v>
          </cell>
          <cell r="AU824">
            <v>39.005555555555553</v>
          </cell>
          <cell r="AV824">
            <v>2813202</v>
          </cell>
          <cell r="AW824">
            <v>827085.41666666663</v>
          </cell>
          <cell r="AX824">
            <v>39.005555555555553</v>
          </cell>
          <cell r="AZ824">
            <v>6811000</v>
          </cell>
          <cell r="BA824">
            <v>1</v>
          </cell>
          <cell r="BD824" t="str">
            <v>MR65380</v>
          </cell>
          <cell r="BE824">
            <v>2021</v>
          </cell>
          <cell r="BF824">
            <v>1</v>
          </cell>
        </row>
        <row r="825">
          <cell r="A825" t="str">
            <v>J 030631</v>
          </cell>
          <cell r="B825" t="str">
            <v>78/2000</v>
          </cell>
          <cell r="C825" t="str">
            <v>MEMORY UPGRADE 64MB -&gt; M FIX NR 896</v>
          </cell>
          <cell r="J825" t="str">
            <v>BC</v>
          </cell>
          <cell r="N825" t="str">
            <v>FIX COMPUTERS</v>
          </cell>
          <cell r="O825" t="str">
            <v>Factura</v>
          </cell>
          <cell r="P825">
            <v>5748114</v>
          </cell>
          <cell r="Q825">
            <v>36704</v>
          </cell>
          <cell r="R825">
            <v>1751475</v>
          </cell>
          <cell r="S825">
            <v>82.6</v>
          </cell>
          <cell r="T825">
            <v>3</v>
          </cell>
          <cell r="U825" t="str">
            <v>3.9.</v>
          </cell>
          <cell r="V825" t="str">
            <v>Calculatoare electronice si echipamente periferice</v>
          </cell>
          <cell r="W825" t="str">
            <v>Hardware</v>
          </cell>
          <cell r="X825" t="str">
            <v>Personal Computers &amp; Related Equipment</v>
          </cell>
          <cell r="Y825">
            <v>36704</v>
          </cell>
          <cell r="Z825">
            <v>36708</v>
          </cell>
          <cell r="AC825">
            <v>36</v>
          </cell>
          <cell r="AD825">
            <v>36</v>
          </cell>
          <cell r="AF825">
            <v>17</v>
          </cell>
          <cell r="AG825">
            <v>0</v>
          </cell>
          <cell r="AH825">
            <v>17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212301</v>
          </cell>
          <cell r="AO825">
            <v>2123201</v>
          </cell>
          <cell r="AP825">
            <v>48652.083333333336</v>
          </cell>
          <cell r="AQ825">
            <v>2.2944444444444443</v>
          </cell>
          <cell r="AR825">
            <v>48652.083333333336</v>
          </cell>
          <cell r="AS825">
            <v>2.2944444444444443</v>
          </cell>
          <cell r="AT825">
            <v>827085.41666666663</v>
          </cell>
          <cell r="AU825">
            <v>39.005555555555553</v>
          </cell>
          <cell r="AV825">
            <v>2813202</v>
          </cell>
          <cell r="AW825">
            <v>827085.41666666663</v>
          </cell>
          <cell r="AX825">
            <v>39.005555555555553</v>
          </cell>
          <cell r="AZ825">
            <v>6811000</v>
          </cell>
          <cell r="BA825">
            <v>1</v>
          </cell>
          <cell r="BD825" t="str">
            <v>MR65380</v>
          </cell>
          <cell r="BE825">
            <v>2021</v>
          </cell>
          <cell r="BF825">
            <v>1</v>
          </cell>
        </row>
        <row r="826">
          <cell r="A826" t="str">
            <v>J 030632</v>
          </cell>
          <cell r="B826" t="str">
            <v>79/2000</v>
          </cell>
          <cell r="C826" t="str">
            <v>MEMORY UPGRADE 64MB -&gt; M FIX NR 896</v>
          </cell>
          <cell r="J826" t="str">
            <v>BC</v>
          </cell>
          <cell r="N826" t="str">
            <v>FIX COMPUTERS</v>
          </cell>
          <cell r="O826" t="str">
            <v>Factura</v>
          </cell>
          <cell r="P826">
            <v>5748114</v>
          </cell>
          <cell r="Q826">
            <v>36704</v>
          </cell>
          <cell r="R826">
            <v>1751475</v>
          </cell>
          <cell r="S826">
            <v>82.6</v>
          </cell>
          <cell r="T826">
            <v>3</v>
          </cell>
          <cell r="U826" t="str">
            <v>3.9.</v>
          </cell>
          <cell r="V826" t="str">
            <v>Calculatoare electronice si echipamente periferice</v>
          </cell>
          <cell r="W826" t="str">
            <v>Hardware</v>
          </cell>
          <cell r="X826" t="str">
            <v>Personal Computers &amp; Related Equipment</v>
          </cell>
          <cell r="Y826">
            <v>36704</v>
          </cell>
          <cell r="Z826">
            <v>36708</v>
          </cell>
          <cell r="AC826">
            <v>36</v>
          </cell>
          <cell r="AD826">
            <v>36</v>
          </cell>
          <cell r="AF826">
            <v>17</v>
          </cell>
          <cell r="AG826">
            <v>0</v>
          </cell>
          <cell r="AH826">
            <v>17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212301</v>
          </cell>
          <cell r="AO826">
            <v>2123201</v>
          </cell>
          <cell r="AP826">
            <v>48652.083333333336</v>
          </cell>
          <cell r="AQ826">
            <v>2.2944444444444443</v>
          </cell>
          <cell r="AR826">
            <v>48652.083333333336</v>
          </cell>
          <cell r="AS826">
            <v>2.2944444444444443</v>
          </cell>
          <cell r="AT826">
            <v>827085.41666666663</v>
          </cell>
          <cell r="AU826">
            <v>39.005555555555553</v>
          </cell>
          <cell r="AV826">
            <v>2813202</v>
          </cell>
          <cell r="AW826">
            <v>827085.41666666663</v>
          </cell>
          <cell r="AX826">
            <v>39.005555555555553</v>
          </cell>
          <cell r="AZ826">
            <v>6811000</v>
          </cell>
          <cell r="BA826">
            <v>1</v>
          </cell>
          <cell r="BD826" t="str">
            <v>MR65380</v>
          </cell>
          <cell r="BE826">
            <v>2021</v>
          </cell>
          <cell r="BF826">
            <v>1</v>
          </cell>
        </row>
        <row r="827">
          <cell r="A827" t="str">
            <v>J 030633</v>
          </cell>
          <cell r="B827" t="str">
            <v>80/2000</v>
          </cell>
          <cell r="C827" t="str">
            <v>MEMORY UPGRADE 64MB -&gt; M FIX NR 952</v>
          </cell>
          <cell r="J827" t="str">
            <v>BC</v>
          </cell>
          <cell r="N827" t="str">
            <v>FIX COMPUTERS</v>
          </cell>
          <cell r="O827" t="str">
            <v>Factura</v>
          </cell>
          <cell r="P827">
            <v>5748114</v>
          </cell>
          <cell r="Q827">
            <v>36704</v>
          </cell>
          <cell r="R827">
            <v>1751475</v>
          </cell>
          <cell r="S827">
            <v>82.6</v>
          </cell>
          <cell r="T827">
            <v>3</v>
          </cell>
          <cell r="U827" t="str">
            <v>3.9.</v>
          </cell>
          <cell r="V827" t="str">
            <v>Calculatoare electronice si echipamente periferice</v>
          </cell>
          <cell r="W827" t="str">
            <v>Hardware</v>
          </cell>
          <cell r="X827" t="str">
            <v>Personal Computers &amp; Related Equipment</v>
          </cell>
          <cell r="Y827">
            <v>36704</v>
          </cell>
          <cell r="Z827">
            <v>36708</v>
          </cell>
          <cell r="AC827">
            <v>36</v>
          </cell>
          <cell r="AD827">
            <v>36</v>
          </cell>
          <cell r="AF827">
            <v>17</v>
          </cell>
          <cell r="AG827">
            <v>0</v>
          </cell>
          <cell r="AH827">
            <v>17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212301</v>
          </cell>
          <cell r="AO827">
            <v>2123201</v>
          </cell>
          <cell r="AP827">
            <v>48652.083333333336</v>
          </cell>
          <cell r="AQ827">
            <v>2.2944444444444443</v>
          </cell>
          <cell r="AR827">
            <v>48652.083333333336</v>
          </cell>
          <cell r="AS827">
            <v>2.2944444444444443</v>
          </cell>
          <cell r="AT827">
            <v>827085.41666666663</v>
          </cell>
          <cell r="AU827">
            <v>39.005555555555553</v>
          </cell>
          <cell r="AV827">
            <v>2813202</v>
          </cell>
          <cell r="AW827">
            <v>827085.41666666663</v>
          </cell>
          <cell r="AX827">
            <v>39.005555555555553</v>
          </cell>
          <cell r="AZ827">
            <v>6811000</v>
          </cell>
          <cell r="BA827">
            <v>1</v>
          </cell>
          <cell r="BD827" t="str">
            <v>MR65380</v>
          </cell>
          <cell r="BE827">
            <v>2021</v>
          </cell>
          <cell r="BF827">
            <v>1</v>
          </cell>
        </row>
        <row r="828">
          <cell r="A828" t="str">
            <v>J 030634</v>
          </cell>
          <cell r="B828" t="str">
            <v>81/2000</v>
          </cell>
          <cell r="C828" t="str">
            <v>MEMORY UPGRADE 64MB -&gt; M FIX NR 952</v>
          </cell>
          <cell r="J828" t="str">
            <v>BC</v>
          </cell>
          <cell r="N828" t="str">
            <v>FIX COMPUTERS</v>
          </cell>
          <cell r="O828" t="str">
            <v>Factura</v>
          </cell>
          <cell r="P828">
            <v>5748114</v>
          </cell>
          <cell r="Q828">
            <v>36704</v>
          </cell>
          <cell r="R828">
            <v>1751475</v>
          </cell>
          <cell r="S828">
            <v>82.6</v>
          </cell>
          <cell r="T828">
            <v>3</v>
          </cell>
          <cell r="U828" t="str">
            <v>3.9.</v>
          </cell>
          <cell r="V828" t="str">
            <v>Calculatoare electronice si echipamente periferice</v>
          </cell>
          <cell r="W828" t="str">
            <v>Hardware</v>
          </cell>
          <cell r="X828" t="str">
            <v>Personal Computers &amp; Related Equipment</v>
          </cell>
          <cell r="Y828">
            <v>36704</v>
          </cell>
          <cell r="Z828">
            <v>36708</v>
          </cell>
          <cell r="AC828">
            <v>36</v>
          </cell>
          <cell r="AD828">
            <v>36</v>
          </cell>
          <cell r="AF828">
            <v>17</v>
          </cell>
          <cell r="AG828">
            <v>0</v>
          </cell>
          <cell r="AH828">
            <v>17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212301</v>
          </cell>
          <cell r="AO828">
            <v>2123201</v>
          </cell>
          <cell r="AP828">
            <v>48652.083333333336</v>
          </cell>
          <cell r="AQ828">
            <v>2.2944444444444443</v>
          </cell>
          <cell r="AR828">
            <v>48652.083333333336</v>
          </cell>
          <cell r="AS828">
            <v>2.2944444444444443</v>
          </cell>
          <cell r="AT828">
            <v>827085.41666666663</v>
          </cell>
          <cell r="AU828">
            <v>39.005555555555553</v>
          </cell>
          <cell r="AV828">
            <v>2813202</v>
          </cell>
          <cell r="AW828">
            <v>827085.41666666663</v>
          </cell>
          <cell r="AX828">
            <v>39.005555555555553</v>
          </cell>
          <cell r="AZ828">
            <v>6811000</v>
          </cell>
          <cell r="BA828">
            <v>1</v>
          </cell>
          <cell r="BD828" t="str">
            <v>MR65380</v>
          </cell>
          <cell r="BE828">
            <v>2021</v>
          </cell>
          <cell r="BF828">
            <v>1</v>
          </cell>
        </row>
        <row r="829">
          <cell r="A829" t="str">
            <v>J 030635</v>
          </cell>
          <cell r="B829" t="str">
            <v>82/2000</v>
          </cell>
          <cell r="C829" t="str">
            <v>MEMORY UPGRADE 64MB -&gt; M FIX NR 953</v>
          </cell>
          <cell r="J829" t="str">
            <v>BC</v>
          </cell>
          <cell r="N829" t="str">
            <v>FIX COMPUTERS</v>
          </cell>
          <cell r="O829" t="str">
            <v>Factura</v>
          </cell>
          <cell r="P829">
            <v>5748114</v>
          </cell>
          <cell r="Q829">
            <v>36704</v>
          </cell>
          <cell r="R829">
            <v>1751475</v>
          </cell>
          <cell r="S829">
            <v>82.6</v>
          </cell>
          <cell r="T829">
            <v>3</v>
          </cell>
          <cell r="U829" t="str">
            <v>3.9.</v>
          </cell>
          <cell r="V829" t="str">
            <v>Calculatoare electronice si echipamente periferice</v>
          </cell>
          <cell r="W829" t="str">
            <v>Hardware</v>
          </cell>
          <cell r="X829" t="str">
            <v>Personal Computers &amp; Related Equipment</v>
          </cell>
          <cell r="Y829">
            <v>36704</v>
          </cell>
          <cell r="Z829">
            <v>36708</v>
          </cell>
          <cell r="AC829">
            <v>36</v>
          </cell>
          <cell r="AD829">
            <v>36</v>
          </cell>
          <cell r="AF829">
            <v>17</v>
          </cell>
          <cell r="AG829">
            <v>0</v>
          </cell>
          <cell r="AH829">
            <v>17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212301</v>
          </cell>
          <cell r="AO829">
            <v>2123201</v>
          </cell>
          <cell r="AP829">
            <v>48652.083333333336</v>
          </cell>
          <cell r="AQ829">
            <v>2.2944444444444443</v>
          </cell>
          <cell r="AR829">
            <v>48652.083333333336</v>
          </cell>
          <cell r="AS829">
            <v>2.2944444444444443</v>
          </cell>
          <cell r="AT829">
            <v>827085.41666666663</v>
          </cell>
          <cell r="AU829">
            <v>39.005555555555553</v>
          </cell>
          <cell r="AV829">
            <v>2813202</v>
          </cell>
          <cell r="AW829">
            <v>827085.41666666663</v>
          </cell>
          <cell r="AX829">
            <v>39.005555555555553</v>
          </cell>
          <cell r="AZ829">
            <v>6811000</v>
          </cell>
          <cell r="BA829">
            <v>1</v>
          </cell>
          <cell r="BD829" t="str">
            <v>MR65380</v>
          </cell>
          <cell r="BE829">
            <v>2021</v>
          </cell>
          <cell r="BF829">
            <v>1</v>
          </cell>
        </row>
        <row r="830">
          <cell r="A830" t="str">
            <v>J 030636</v>
          </cell>
          <cell r="B830" t="str">
            <v>83/2000</v>
          </cell>
          <cell r="C830" t="str">
            <v>MEMORY UPGRADE 64MB -&gt; M FIX NR 953</v>
          </cell>
          <cell r="J830" t="str">
            <v>BC</v>
          </cell>
          <cell r="N830" t="str">
            <v>FIX COMPUTERS</v>
          </cell>
          <cell r="O830" t="str">
            <v>Factura</v>
          </cell>
          <cell r="P830">
            <v>5748114</v>
          </cell>
          <cell r="Q830">
            <v>36704</v>
          </cell>
          <cell r="R830">
            <v>1751475</v>
          </cell>
          <cell r="S830">
            <v>82.6</v>
          </cell>
          <cell r="T830">
            <v>3</v>
          </cell>
          <cell r="U830" t="str">
            <v>3.9.</v>
          </cell>
          <cell r="V830" t="str">
            <v>Calculatoare electronice si echipamente periferice</v>
          </cell>
          <cell r="W830" t="str">
            <v>Hardware</v>
          </cell>
          <cell r="X830" t="str">
            <v>Personal Computers &amp; Related Equipment</v>
          </cell>
          <cell r="Y830">
            <v>36704</v>
          </cell>
          <cell r="Z830">
            <v>36708</v>
          </cell>
          <cell r="AC830">
            <v>36</v>
          </cell>
          <cell r="AD830">
            <v>36</v>
          </cell>
          <cell r="AF830">
            <v>17</v>
          </cell>
          <cell r="AG830">
            <v>0</v>
          </cell>
          <cell r="AH830">
            <v>17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212301</v>
          </cell>
          <cell r="AO830">
            <v>2123201</v>
          </cell>
          <cell r="AP830">
            <v>48652.083333333336</v>
          </cell>
          <cell r="AQ830">
            <v>2.2944444444444443</v>
          </cell>
          <cell r="AR830">
            <v>48652.083333333336</v>
          </cell>
          <cell r="AS830">
            <v>2.2944444444444443</v>
          </cell>
          <cell r="AT830">
            <v>827085.41666666663</v>
          </cell>
          <cell r="AU830">
            <v>39.005555555555553</v>
          </cell>
          <cell r="AV830">
            <v>2813202</v>
          </cell>
          <cell r="AW830">
            <v>827085.41666666663</v>
          </cell>
          <cell r="AX830">
            <v>39.005555555555553</v>
          </cell>
          <cell r="AZ830">
            <v>6811000</v>
          </cell>
          <cell r="BA830">
            <v>1</v>
          </cell>
          <cell r="BD830" t="str">
            <v>MR65380</v>
          </cell>
          <cell r="BE830">
            <v>2021</v>
          </cell>
          <cell r="BF830">
            <v>1</v>
          </cell>
        </row>
        <row r="831">
          <cell r="A831" t="str">
            <v>J 030637</v>
          </cell>
          <cell r="B831" t="str">
            <v>84/2000</v>
          </cell>
          <cell r="C831" t="str">
            <v>MEMORY UPGARDE 64MB -&gt; M FIX NR 954</v>
          </cell>
          <cell r="J831" t="str">
            <v>BC</v>
          </cell>
          <cell r="N831" t="str">
            <v>FIX COMPUTERS</v>
          </cell>
          <cell r="O831" t="str">
            <v>Factura</v>
          </cell>
          <cell r="P831">
            <v>5748114</v>
          </cell>
          <cell r="Q831">
            <v>36704</v>
          </cell>
          <cell r="R831">
            <v>1751475</v>
          </cell>
          <cell r="S831">
            <v>82.6</v>
          </cell>
          <cell r="T831">
            <v>3</v>
          </cell>
          <cell r="U831" t="str">
            <v>3.9.</v>
          </cell>
          <cell r="V831" t="str">
            <v>Calculatoare electronice si echipamente periferice</v>
          </cell>
          <cell r="W831" t="str">
            <v>Hardware</v>
          </cell>
          <cell r="X831" t="str">
            <v>Personal Computers &amp; Related Equipment</v>
          </cell>
          <cell r="Y831">
            <v>36704</v>
          </cell>
          <cell r="Z831">
            <v>36708</v>
          </cell>
          <cell r="AC831">
            <v>36</v>
          </cell>
          <cell r="AD831">
            <v>36</v>
          </cell>
          <cell r="AF831">
            <v>17</v>
          </cell>
          <cell r="AG831">
            <v>0</v>
          </cell>
          <cell r="AH831">
            <v>17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212301</v>
          </cell>
          <cell r="AO831">
            <v>2123201</v>
          </cell>
          <cell r="AP831">
            <v>48652.083333333336</v>
          </cell>
          <cell r="AQ831">
            <v>2.2944444444444443</v>
          </cell>
          <cell r="AR831">
            <v>48652.083333333336</v>
          </cell>
          <cell r="AS831">
            <v>2.2944444444444443</v>
          </cell>
          <cell r="AT831">
            <v>827085.41666666663</v>
          </cell>
          <cell r="AU831">
            <v>39.005555555555553</v>
          </cell>
          <cell r="AV831">
            <v>2813202</v>
          </cell>
          <cell r="AW831">
            <v>827085.41666666663</v>
          </cell>
          <cell r="AX831">
            <v>39.005555555555553</v>
          </cell>
          <cell r="AZ831">
            <v>6811000</v>
          </cell>
          <cell r="BA831">
            <v>1</v>
          </cell>
          <cell r="BD831" t="str">
            <v>MR65380</v>
          </cell>
          <cell r="BE831">
            <v>2021</v>
          </cell>
          <cell r="BF831">
            <v>1</v>
          </cell>
        </row>
        <row r="832">
          <cell r="A832" t="str">
            <v>J 030638</v>
          </cell>
          <cell r="B832" t="str">
            <v>85/2000</v>
          </cell>
          <cell r="C832" t="str">
            <v>MEMORY UPGRADE 64MB -&gt; M FIX NR 954</v>
          </cell>
          <cell r="J832" t="str">
            <v>BC</v>
          </cell>
          <cell r="N832" t="str">
            <v>FIX COMPUTERS</v>
          </cell>
          <cell r="O832" t="str">
            <v>Factura</v>
          </cell>
          <cell r="P832">
            <v>5748114</v>
          </cell>
          <cell r="Q832">
            <v>36704</v>
          </cell>
          <cell r="R832">
            <v>1751475</v>
          </cell>
          <cell r="S832">
            <v>82.6</v>
          </cell>
          <cell r="T832">
            <v>3</v>
          </cell>
          <cell r="U832" t="str">
            <v>3.9.</v>
          </cell>
          <cell r="V832" t="str">
            <v>Calculatoare electronice si echipamente periferice</v>
          </cell>
          <cell r="W832" t="str">
            <v>Hardware</v>
          </cell>
          <cell r="X832" t="str">
            <v>Personal Computers &amp; Related Equipment</v>
          </cell>
          <cell r="Y832">
            <v>36704</v>
          </cell>
          <cell r="Z832">
            <v>36708</v>
          </cell>
          <cell r="AC832">
            <v>36</v>
          </cell>
          <cell r="AD832">
            <v>36</v>
          </cell>
          <cell r="AF832">
            <v>17</v>
          </cell>
          <cell r="AG832">
            <v>0</v>
          </cell>
          <cell r="AH832">
            <v>17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212301</v>
          </cell>
          <cell r="AO832">
            <v>2123201</v>
          </cell>
          <cell r="AP832">
            <v>48652.083333333336</v>
          </cell>
          <cell r="AQ832">
            <v>2.2944444444444443</v>
          </cell>
          <cell r="AR832">
            <v>48652.083333333336</v>
          </cell>
          <cell r="AS832">
            <v>2.2944444444444443</v>
          </cell>
          <cell r="AT832">
            <v>827085.41666666663</v>
          </cell>
          <cell r="AU832">
            <v>39.005555555555553</v>
          </cell>
          <cell r="AV832">
            <v>2813202</v>
          </cell>
          <cell r="AW832">
            <v>827085.41666666663</v>
          </cell>
          <cell r="AX832">
            <v>39.005555555555553</v>
          </cell>
          <cell r="AZ832">
            <v>6811000</v>
          </cell>
          <cell r="BA832">
            <v>1</v>
          </cell>
          <cell r="BD832" t="str">
            <v>MR65380</v>
          </cell>
          <cell r="BE832">
            <v>2021</v>
          </cell>
          <cell r="BF832">
            <v>1</v>
          </cell>
        </row>
        <row r="833">
          <cell r="A833" t="str">
            <v>J 030639</v>
          </cell>
          <cell r="B833" t="str">
            <v>86/2000</v>
          </cell>
          <cell r="C833" t="str">
            <v>MEMORY UPGARDE 64MB -&gt; M FIX NR 955</v>
          </cell>
          <cell r="J833" t="str">
            <v>BC</v>
          </cell>
          <cell r="N833" t="str">
            <v>FIX COMPUTERS</v>
          </cell>
          <cell r="O833" t="str">
            <v>Factura</v>
          </cell>
          <cell r="P833">
            <v>5748114</v>
          </cell>
          <cell r="Q833">
            <v>36704</v>
          </cell>
          <cell r="R833">
            <v>1751475</v>
          </cell>
          <cell r="S833">
            <v>82.6</v>
          </cell>
          <cell r="T833">
            <v>3</v>
          </cell>
          <cell r="U833" t="str">
            <v>3.9.</v>
          </cell>
          <cell r="V833" t="str">
            <v>Calculatoare electronice si echipamente periferice</v>
          </cell>
          <cell r="W833" t="str">
            <v>Hardware</v>
          </cell>
          <cell r="X833" t="str">
            <v>Personal Computers &amp; Related Equipment</v>
          </cell>
          <cell r="Y833">
            <v>36704</v>
          </cell>
          <cell r="Z833">
            <v>36708</v>
          </cell>
          <cell r="AC833">
            <v>36</v>
          </cell>
          <cell r="AD833">
            <v>36</v>
          </cell>
          <cell r="AF833">
            <v>17</v>
          </cell>
          <cell r="AG833">
            <v>0</v>
          </cell>
          <cell r="AH833">
            <v>17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212301</v>
          </cell>
          <cell r="AO833">
            <v>2123201</v>
          </cell>
          <cell r="AP833">
            <v>48652.083333333336</v>
          </cell>
          <cell r="AQ833">
            <v>2.2944444444444443</v>
          </cell>
          <cell r="AR833">
            <v>48652.083333333336</v>
          </cell>
          <cell r="AS833">
            <v>2.2944444444444443</v>
          </cell>
          <cell r="AT833">
            <v>827085.41666666663</v>
          </cell>
          <cell r="AU833">
            <v>39.005555555555553</v>
          </cell>
          <cell r="AV833">
            <v>2813202</v>
          </cell>
          <cell r="AW833">
            <v>827085.41666666663</v>
          </cell>
          <cell r="AX833">
            <v>39.005555555555553</v>
          </cell>
          <cell r="AZ833">
            <v>6811000</v>
          </cell>
          <cell r="BA833">
            <v>1</v>
          </cell>
          <cell r="BD833" t="str">
            <v>MR65380</v>
          </cell>
          <cell r="BE833">
            <v>2021</v>
          </cell>
          <cell r="BF833">
            <v>1</v>
          </cell>
        </row>
        <row r="834">
          <cell r="A834" t="str">
            <v>J 030640</v>
          </cell>
          <cell r="B834" t="str">
            <v>87/2000</v>
          </cell>
          <cell r="C834" t="str">
            <v>MEMORY UPGARDE 64MB -&gt; M FIX NR 955</v>
          </cell>
          <cell r="J834" t="str">
            <v>BC</v>
          </cell>
          <cell r="N834" t="str">
            <v>FIX COMPUTERS</v>
          </cell>
          <cell r="O834" t="str">
            <v>Factura</v>
          </cell>
          <cell r="P834">
            <v>5748114</v>
          </cell>
          <cell r="Q834">
            <v>36704</v>
          </cell>
          <cell r="R834">
            <v>1751475</v>
          </cell>
          <cell r="S834">
            <v>82.6</v>
          </cell>
          <cell r="T834">
            <v>3</v>
          </cell>
          <cell r="U834" t="str">
            <v>3.9.</v>
          </cell>
          <cell r="V834" t="str">
            <v>Calculatoare electronice si echipamente periferice</v>
          </cell>
          <cell r="W834" t="str">
            <v>Hardware</v>
          </cell>
          <cell r="X834" t="str">
            <v>Personal Computers &amp; Related Equipment</v>
          </cell>
          <cell r="Y834">
            <v>36704</v>
          </cell>
          <cell r="Z834">
            <v>36708</v>
          </cell>
          <cell r="AC834">
            <v>36</v>
          </cell>
          <cell r="AD834">
            <v>36</v>
          </cell>
          <cell r="AF834">
            <v>17</v>
          </cell>
          <cell r="AG834">
            <v>0</v>
          </cell>
          <cell r="AH834">
            <v>17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212301</v>
          </cell>
          <cell r="AO834">
            <v>2123201</v>
          </cell>
          <cell r="AP834">
            <v>48652.083333333336</v>
          </cell>
          <cell r="AQ834">
            <v>2.2944444444444443</v>
          </cell>
          <cell r="AR834">
            <v>48652.083333333336</v>
          </cell>
          <cell r="AS834">
            <v>2.2944444444444443</v>
          </cell>
          <cell r="AT834">
            <v>827085.41666666663</v>
          </cell>
          <cell r="AU834">
            <v>39.005555555555553</v>
          </cell>
          <cell r="AV834">
            <v>2813202</v>
          </cell>
          <cell r="AW834">
            <v>827085.41666666663</v>
          </cell>
          <cell r="AX834">
            <v>39.005555555555553</v>
          </cell>
          <cell r="AZ834">
            <v>6811000</v>
          </cell>
          <cell r="BA834">
            <v>1</v>
          </cell>
          <cell r="BD834" t="str">
            <v>MR65380</v>
          </cell>
          <cell r="BE834">
            <v>2021</v>
          </cell>
          <cell r="BF834">
            <v>1</v>
          </cell>
        </row>
        <row r="835">
          <cell r="A835" t="str">
            <v>J 030641</v>
          </cell>
          <cell r="B835" t="str">
            <v>88/2000</v>
          </cell>
          <cell r="C835" t="str">
            <v>MEMORY UPGRADE 64MB -&gt; M FIX NR 956</v>
          </cell>
          <cell r="J835" t="str">
            <v>BC</v>
          </cell>
          <cell r="N835" t="str">
            <v>FIX COMPUTERS</v>
          </cell>
          <cell r="O835" t="str">
            <v>Factura</v>
          </cell>
          <cell r="P835">
            <v>5748114</v>
          </cell>
          <cell r="Q835">
            <v>36704</v>
          </cell>
          <cell r="R835">
            <v>1751475</v>
          </cell>
          <cell r="S835">
            <v>82.6</v>
          </cell>
          <cell r="T835">
            <v>3</v>
          </cell>
          <cell r="U835" t="str">
            <v>3.9.</v>
          </cell>
          <cell r="V835" t="str">
            <v>Calculatoare electronice si echipamente periferice</v>
          </cell>
          <cell r="W835" t="str">
            <v>Hardware</v>
          </cell>
          <cell r="X835" t="str">
            <v>Personal Computers &amp; Related Equipment</v>
          </cell>
          <cell r="Y835">
            <v>36704</v>
          </cell>
          <cell r="Z835">
            <v>36708</v>
          </cell>
          <cell r="AC835">
            <v>36</v>
          </cell>
          <cell r="AD835">
            <v>36</v>
          </cell>
          <cell r="AF835">
            <v>17</v>
          </cell>
          <cell r="AG835">
            <v>0</v>
          </cell>
          <cell r="AH835">
            <v>17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212301</v>
          </cell>
          <cell r="AO835">
            <v>2123201</v>
          </cell>
          <cell r="AP835">
            <v>48652.083333333336</v>
          </cell>
          <cell r="AQ835">
            <v>2.2944444444444443</v>
          </cell>
          <cell r="AR835">
            <v>48652.083333333336</v>
          </cell>
          <cell r="AS835">
            <v>2.2944444444444443</v>
          </cell>
          <cell r="AT835">
            <v>827085.41666666663</v>
          </cell>
          <cell r="AU835">
            <v>39.005555555555553</v>
          </cell>
          <cell r="AV835">
            <v>2813202</v>
          </cell>
          <cell r="AW835">
            <v>827085.41666666663</v>
          </cell>
          <cell r="AX835">
            <v>39.005555555555553</v>
          </cell>
          <cell r="AZ835">
            <v>6811000</v>
          </cell>
          <cell r="BA835">
            <v>1</v>
          </cell>
          <cell r="BD835" t="str">
            <v>MR65380</v>
          </cell>
          <cell r="BE835">
            <v>2021</v>
          </cell>
          <cell r="BF835">
            <v>1</v>
          </cell>
        </row>
        <row r="836">
          <cell r="A836" t="str">
            <v>J 030642</v>
          </cell>
          <cell r="B836" t="str">
            <v>89/2000</v>
          </cell>
          <cell r="C836" t="str">
            <v>MEMORY UPGRADE 64MB -&gt; M FIX NR 956</v>
          </cell>
          <cell r="J836" t="str">
            <v>BC</v>
          </cell>
          <cell r="N836" t="str">
            <v>FIX COMPUTERS</v>
          </cell>
          <cell r="O836" t="str">
            <v>Factura</v>
          </cell>
          <cell r="P836">
            <v>5748114</v>
          </cell>
          <cell r="Q836">
            <v>36704</v>
          </cell>
          <cell r="R836">
            <v>1751475</v>
          </cell>
          <cell r="S836">
            <v>82.6</v>
          </cell>
          <cell r="T836">
            <v>3</v>
          </cell>
          <cell r="U836" t="str">
            <v>3.9.</v>
          </cell>
          <cell r="V836" t="str">
            <v>Calculatoare electronice si echipamente periferice</v>
          </cell>
          <cell r="W836" t="str">
            <v>Hardware</v>
          </cell>
          <cell r="X836" t="str">
            <v>Personal Computers &amp; Related Equipment</v>
          </cell>
          <cell r="Y836">
            <v>36704</v>
          </cell>
          <cell r="Z836">
            <v>36708</v>
          </cell>
          <cell r="AC836">
            <v>36</v>
          </cell>
          <cell r="AD836">
            <v>36</v>
          </cell>
          <cell r="AF836">
            <v>17</v>
          </cell>
          <cell r="AG836">
            <v>0</v>
          </cell>
          <cell r="AH836">
            <v>17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212301</v>
          </cell>
          <cell r="AO836">
            <v>2123201</v>
          </cell>
          <cell r="AP836">
            <v>48652.083333333336</v>
          </cell>
          <cell r="AQ836">
            <v>2.2944444444444443</v>
          </cell>
          <cell r="AR836">
            <v>48652.083333333336</v>
          </cell>
          <cell r="AS836">
            <v>2.2944444444444443</v>
          </cell>
          <cell r="AT836">
            <v>827085.41666666663</v>
          </cell>
          <cell r="AU836">
            <v>39.005555555555553</v>
          </cell>
          <cell r="AV836">
            <v>2813202</v>
          </cell>
          <cell r="AW836">
            <v>827085.41666666663</v>
          </cell>
          <cell r="AX836">
            <v>39.005555555555553</v>
          </cell>
          <cell r="AZ836">
            <v>6811000</v>
          </cell>
          <cell r="BA836">
            <v>1</v>
          </cell>
          <cell r="BD836" t="str">
            <v>MR65380</v>
          </cell>
          <cell r="BE836">
            <v>2021</v>
          </cell>
          <cell r="BF836">
            <v>1</v>
          </cell>
        </row>
        <row r="837">
          <cell r="A837" t="str">
            <v>J 030643</v>
          </cell>
          <cell r="B837" t="str">
            <v>90/2000</v>
          </cell>
          <cell r="C837" t="str">
            <v>MEMORY UPGRADE 64MB -&gt; M FIX NR 957</v>
          </cell>
          <cell r="J837" t="str">
            <v>BC</v>
          </cell>
          <cell r="N837" t="str">
            <v>FIX COMPUTERS</v>
          </cell>
          <cell r="O837" t="str">
            <v>Factura</v>
          </cell>
          <cell r="P837">
            <v>5748114</v>
          </cell>
          <cell r="Q837">
            <v>36704</v>
          </cell>
          <cell r="R837">
            <v>1751475</v>
          </cell>
          <cell r="S837">
            <v>82.6</v>
          </cell>
          <cell r="T837">
            <v>3</v>
          </cell>
          <cell r="U837" t="str">
            <v>3.9.</v>
          </cell>
          <cell r="V837" t="str">
            <v>Calculatoare electronice si echipamente periferice</v>
          </cell>
          <cell r="W837" t="str">
            <v>Hardware</v>
          </cell>
          <cell r="X837" t="str">
            <v>Personal Computers &amp; Related Equipment</v>
          </cell>
          <cell r="Y837">
            <v>36704</v>
          </cell>
          <cell r="Z837">
            <v>36708</v>
          </cell>
          <cell r="AC837">
            <v>36</v>
          </cell>
          <cell r="AD837">
            <v>36</v>
          </cell>
          <cell r="AF837">
            <v>17</v>
          </cell>
          <cell r="AG837">
            <v>0</v>
          </cell>
          <cell r="AH837">
            <v>17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212301</v>
          </cell>
          <cell r="AO837">
            <v>2123201</v>
          </cell>
          <cell r="AP837">
            <v>48652.083333333336</v>
          </cell>
          <cell r="AQ837">
            <v>2.2944444444444443</v>
          </cell>
          <cell r="AR837">
            <v>48652.083333333336</v>
          </cell>
          <cell r="AS837">
            <v>2.2944444444444443</v>
          </cell>
          <cell r="AT837">
            <v>827085.41666666663</v>
          </cell>
          <cell r="AU837">
            <v>39.005555555555553</v>
          </cell>
          <cell r="AV837">
            <v>2813202</v>
          </cell>
          <cell r="AW837">
            <v>827085.41666666663</v>
          </cell>
          <cell r="AX837">
            <v>39.005555555555553</v>
          </cell>
          <cell r="AZ837">
            <v>6811000</v>
          </cell>
          <cell r="BA837">
            <v>1</v>
          </cell>
          <cell r="BD837" t="str">
            <v>MR65380</v>
          </cell>
          <cell r="BE837">
            <v>2021</v>
          </cell>
          <cell r="BF837">
            <v>1</v>
          </cell>
        </row>
        <row r="838">
          <cell r="A838" t="str">
            <v>J 030644</v>
          </cell>
          <cell r="B838" t="str">
            <v>91/2000</v>
          </cell>
          <cell r="C838" t="str">
            <v>MEMORY UPGARDE 64MB -&gt; M FIX NR 957</v>
          </cell>
          <cell r="J838" t="str">
            <v>BC</v>
          </cell>
          <cell r="N838" t="str">
            <v>FIX COMPUTERS</v>
          </cell>
          <cell r="O838" t="str">
            <v>Factura</v>
          </cell>
          <cell r="P838">
            <v>5748114</v>
          </cell>
          <cell r="Q838">
            <v>36704</v>
          </cell>
          <cell r="R838">
            <v>1751475</v>
          </cell>
          <cell r="S838">
            <v>82.6</v>
          </cell>
          <cell r="T838">
            <v>3</v>
          </cell>
          <cell r="U838" t="str">
            <v>3.9.</v>
          </cell>
          <cell r="V838" t="str">
            <v>Calculatoare electronice si echipamente periferice</v>
          </cell>
          <cell r="W838" t="str">
            <v>Hardware</v>
          </cell>
          <cell r="X838" t="str">
            <v>Personal Computers &amp; Related Equipment</v>
          </cell>
          <cell r="Y838">
            <v>36704</v>
          </cell>
          <cell r="Z838">
            <v>36708</v>
          </cell>
          <cell r="AC838">
            <v>36</v>
          </cell>
          <cell r="AD838">
            <v>36</v>
          </cell>
          <cell r="AF838">
            <v>17</v>
          </cell>
          <cell r="AG838">
            <v>0</v>
          </cell>
          <cell r="AH838">
            <v>17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212301</v>
          </cell>
          <cell r="AO838">
            <v>2123201</v>
          </cell>
          <cell r="AP838">
            <v>48652.083333333336</v>
          </cell>
          <cell r="AQ838">
            <v>2.2944444444444443</v>
          </cell>
          <cell r="AR838">
            <v>48652.083333333336</v>
          </cell>
          <cell r="AS838">
            <v>2.2944444444444443</v>
          </cell>
          <cell r="AT838">
            <v>827085.41666666663</v>
          </cell>
          <cell r="AU838">
            <v>39.005555555555553</v>
          </cell>
          <cell r="AV838">
            <v>2813202</v>
          </cell>
          <cell r="AW838">
            <v>827085.41666666663</v>
          </cell>
          <cell r="AX838">
            <v>39.005555555555553</v>
          </cell>
          <cell r="AZ838">
            <v>6811000</v>
          </cell>
          <cell r="BA838">
            <v>1</v>
          </cell>
          <cell r="BD838" t="str">
            <v>MR65380</v>
          </cell>
          <cell r="BE838">
            <v>2021</v>
          </cell>
          <cell r="BF838">
            <v>1</v>
          </cell>
        </row>
        <row r="839">
          <cell r="A839" t="str">
            <v>J 030645</v>
          </cell>
          <cell r="B839" t="str">
            <v>92/2000</v>
          </cell>
          <cell r="C839" t="str">
            <v>memory upgarde 64mb -&gt; m fix nr 958</v>
          </cell>
          <cell r="J839" t="str">
            <v>BC</v>
          </cell>
          <cell r="N839" t="str">
            <v>FIX COMPUTERS</v>
          </cell>
          <cell r="O839" t="str">
            <v>Factura</v>
          </cell>
          <cell r="P839">
            <v>5748114</v>
          </cell>
          <cell r="Q839">
            <v>36704</v>
          </cell>
          <cell r="R839">
            <v>1751475</v>
          </cell>
          <cell r="S839">
            <v>82.6</v>
          </cell>
          <cell r="T839">
            <v>3</v>
          </cell>
          <cell r="U839" t="str">
            <v>3.9.</v>
          </cell>
          <cell r="V839" t="str">
            <v>Calculatoare electronice si echipamente periferice</v>
          </cell>
          <cell r="W839" t="str">
            <v>Hardware</v>
          </cell>
          <cell r="X839" t="str">
            <v>Personal Computers &amp; Related Equipment</v>
          </cell>
          <cell r="Y839">
            <v>36704</v>
          </cell>
          <cell r="Z839">
            <v>36708</v>
          </cell>
          <cell r="AC839">
            <v>36</v>
          </cell>
          <cell r="AD839">
            <v>36</v>
          </cell>
          <cell r="AF839">
            <v>17</v>
          </cell>
          <cell r="AG839">
            <v>0</v>
          </cell>
          <cell r="AH839">
            <v>17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212301</v>
          </cell>
          <cell r="AO839">
            <v>2123201</v>
          </cell>
          <cell r="AP839">
            <v>48652.083333333336</v>
          </cell>
          <cell r="AQ839">
            <v>2.2944444444444443</v>
          </cell>
          <cell r="AR839">
            <v>48652.083333333336</v>
          </cell>
          <cell r="AS839">
            <v>2.2944444444444443</v>
          </cell>
          <cell r="AT839">
            <v>827085.41666666663</v>
          </cell>
          <cell r="AU839">
            <v>39.005555555555553</v>
          </cell>
          <cell r="AV839">
            <v>2813202</v>
          </cell>
          <cell r="AW839">
            <v>827085.41666666663</v>
          </cell>
          <cell r="AX839">
            <v>39.005555555555553</v>
          </cell>
          <cell r="AZ839">
            <v>6811000</v>
          </cell>
          <cell r="BA839">
            <v>1</v>
          </cell>
          <cell r="BD839" t="str">
            <v>MR65380</v>
          </cell>
          <cell r="BE839">
            <v>2021</v>
          </cell>
          <cell r="BF839">
            <v>1</v>
          </cell>
        </row>
        <row r="840">
          <cell r="A840" t="str">
            <v>J 030646</v>
          </cell>
          <cell r="B840" t="str">
            <v>93/2000</v>
          </cell>
          <cell r="C840" t="str">
            <v>MEMORY UPGARDE 64MB -&gt; M FIX NR 958</v>
          </cell>
          <cell r="J840" t="str">
            <v>BC</v>
          </cell>
          <cell r="N840" t="str">
            <v>FIX COMPUTERS</v>
          </cell>
          <cell r="O840" t="str">
            <v>Factura</v>
          </cell>
          <cell r="P840">
            <v>5748114</v>
          </cell>
          <cell r="Q840">
            <v>36704</v>
          </cell>
          <cell r="R840">
            <v>1751475</v>
          </cell>
          <cell r="S840">
            <v>82.6</v>
          </cell>
          <cell r="T840">
            <v>3</v>
          </cell>
          <cell r="U840" t="str">
            <v>3.9.</v>
          </cell>
          <cell r="V840" t="str">
            <v>Calculatoare electronice si echipamente periferice</v>
          </cell>
          <cell r="W840" t="str">
            <v>Hardware</v>
          </cell>
          <cell r="X840" t="str">
            <v>Personal Computers &amp; Related Equipment</v>
          </cell>
          <cell r="Y840">
            <v>36704</v>
          </cell>
          <cell r="Z840">
            <v>36708</v>
          </cell>
          <cell r="AC840">
            <v>36</v>
          </cell>
          <cell r="AD840">
            <v>36</v>
          </cell>
          <cell r="AF840">
            <v>17</v>
          </cell>
          <cell r="AG840">
            <v>0</v>
          </cell>
          <cell r="AH840">
            <v>17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212301</v>
          </cell>
          <cell r="AO840">
            <v>2123201</v>
          </cell>
          <cell r="AP840">
            <v>48652.083333333336</v>
          </cell>
          <cell r="AQ840">
            <v>2.2944444444444443</v>
          </cell>
          <cell r="AR840">
            <v>48652.083333333336</v>
          </cell>
          <cell r="AS840">
            <v>2.2944444444444443</v>
          </cell>
          <cell r="AT840">
            <v>827085.41666666663</v>
          </cell>
          <cell r="AU840">
            <v>39.005555555555553</v>
          </cell>
          <cell r="AV840">
            <v>2813202</v>
          </cell>
          <cell r="AW840">
            <v>827085.41666666663</v>
          </cell>
          <cell r="AX840">
            <v>39.005555555555553</v>
          </cell>
          <cell r="AZ840">
            <v>6811000</v>
          </cell>
          <cell r="BA840">
            <v>1</v>
          </cell>
          <cell r="BD840" t="str">
            <v>MR65380</v>
          </cell>
          <cell r="BE840">
            <v>2021</v>
          </cell>
          <cell r="BF840">
            <v>1</v>
          </cell>
        </row>
        <row r="841">
          <cell r="A841" t="str">
            <v>J 030647</v>
          </cell>
          <cell r="B841" t="str">
            <v>94/2000</v>
          </cell>
          <cell r="C841" t="str">
            <v>MEMORY UPGRADE 64MB -&gt; M FIX NR 959</v>
          </cell>
          <cell r="J841" t="str">
            <v>BC</v>
          </cell>
          <cell r="N841" t="str">
            <v>FIX COMPUTERS</v>
          </cell>
          <cell r="O841" t="str">
            <v>Factura</v>
          </cell>
          <cell r="P841">
            <v>5748114</v>
          </cell>
          <cell r="Q841">
            <v>36704</v>
          </cell>
          <cell r="R841">
            <v>1751475</v>
          </cell>
          <cell r="S841">
            <v>82.6</v>
          </cell>
          <cell r="T841">
            <v>3</v>
          </cell>
          <cell r="U841" t="str">
            <v>3.9.</v>
          </cell>
          <cell r="V841" t="str">
            <v>Calculatoare electronice si echipamente periferice</v>
          </cell>
          <cell r="W841" t="str">
            <v>Hardware</v>
          </cell>
          <cell r="X841" t="str">
            <v>Personal Computers &amp; Related Equipment</v>
          </cell>
          <cell r="Y841">
            <v>36704</v>
          </cell>
          <cell r="Z841">
            <v>36708</v>
          </cell>
          <cell r="AC841">
            <v>36</v>
          </cell>
          <cell r="AD841">
            <v>36</v>
          </cell>
          <cell r="AF841">
            <v>17</v>
          </cell>
          <cell r="AG841">
            <v>0</v>
          </cell>
          <cell r="AH841">
            <v>17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212301</v>
          </cell>
          <cell r="AO841">
            <v>2123201</v>
          </cell>
          <cell r="AP841">
            <v>48652.083333333336</v>
          </cell>
          <cell r="AQ841">
            <v>2.2944444444444443</v>
          </cell>
          <cell r="AR841">
            <v>48652.083333333336</v>
          </cell>
          <cell r="AS841">
            <v>2.2944444444444443</v>
          </cell>
          <cell r="AT841">
            <v>827085.41666666663</v>
          </cell>
          <cell r="AU841">
            <v>39.005555555555553</v>
          </cell>
          <cell r="AV841">
            <v>2813202</v>
          </cell>
          <cell r="AW841">
            <v>827085.41666666663</v>
          </cell>
          <cell r="AX841">
            <v>39.005555555555553</v>
          </cell>
          <cell r="AZ841">
            <v>6811000</v>
          </cell>
          <cell r="BA841">
            <v>1</v>
          </cell>
          <cell r="BD841" t="str">
            <v>MR65380</v>
          </cell>
          <cell r="BE841">
            <v>2021</v>
          </cell>
          <cell r="BF841">
            <v>1</v>
          </cell>
        </row>
        <row r="842">
          <cell r="A842" t="str">
            <v>J 030648</v>
          </cell>
          <cell r="B842" t="str">
            <v>95/2000</v>
          </cell>
          <cell r="C842" t="str">
            <v>MEMORY UPGARDE 64MB -. M FIX NR 959</v>
          </cell>
          <cell r="J842" t="str">
            <v>BC</v>
          </cell>
          <cell r="N842" t="str">
            <v>FIX COMPUTERS</v>
          </cell>
          <cell r="O842" t="str">
            <v>Factura</v>
          </cell>
          <cell r="P842">
            <v>5748114</v>
          </cell>
          <cell r="Q842">
            <v>36704</v>
          </cell>
          <cell r="R842">
            <v>1751475</v>
          </cell>
          <cell r="S842">
            <v>82.6</v>
          </cell>
          <cell r="T842">
            <v>3</v>
          </cell>
          <cell r="U842" t="str">
            <v>3.9.</v>
          </cell>
          <cell r="V842" t="str">
            <v>Calculatoare electronice si echipamente periferice</v>
          </cell>
          <cell r="W842" t="str">
            <v>Hardware</v>
          </cell>
          <cell r="X842" t="str">
            <v>Personal Computers &amp; Related Equipment</v>
          </cell>
          <cell r="Y842">
            <v>36704</v>
          </cell>
          <cell r="Z842">
            <v>36708</v>
          </cell>
          <cell r="AC842">
            <v>36</v>
          </cell>
          <cell r="AD842">
            <v>36</v>
          </cell>
          <cell r="AF842">
            <v>17</v>
          </cell>
          <cell r="AG842">
            <v>0</v>
          </cell>
          <cell r="AH842">
            <v>17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212301</v>
          </cell>
          <cell r="AO842">
            <v>2123201</v>
          </cell>
          <cell r="AP842">
            <v>48652.083333333336</v>
          </cell>
          <cell r="AQ842">
            <v>2.2944444444444443</v>
          </cell>
          <cell r="AR842">
            <v>48652.083333333336</v>
          </cell>
          <cell r="AS842">
            <v>2.2944444444444443</v>
          </cell>
          <cell r="AT842">
            <v>827085.41666666663</v>
          </cell>
          <cell r="AU842">
            <v>39.005555555555553</v>
          </cell>
          <cell r="AV842">
            <v>2813202</v>
          </cell>
          <cell r="AW842">
            <v>827085.41666666663</v>
          </cell>
          <cell r="AX842">
            <v>39.005555555555553</v>
          </cell>
          <cell r="AZ842">
            <v>6811000</v>
          </cell>
          <cell r="BA842">
            <v>1</v>
          </cell>
          <cell r="BD842" t="str">
            <v>MR65380</v>
          </cell>
          <cell r="BE842">
            <v>2021</v>
          </cell>
          <cell r="BF842">
            <v>1</v>
          </cell>
        </row>
        <row r="843">
          <cell r="A843" t="str">
            <v>J 030649</v>
          </cell>
          <cell r="B843" t="str">
            <v>96/2000</v>
          </cell>
          <cell r="C843" t="str">
            <v>MEMORY UPGARDE 64MB -&gt; M FIX NR 1069</v>
          </cell>
          <cell r="J843" t="str">
            <v>BC</v>
          </cell>
          <cell r="N843" t="str">
            <v>FIX COMPUTERS</v>
          </cell>
          <cell r="O843" t="str">
            <v>Factura</v>
          </cell>
          <cell r="P843">
            <v>5748114</v>
          </cell>
          <cell r="Q843">
            <v>36704</v>
          </cell>
          <cell r="R843">
            <v>1751475</v>
          </cell>
          <cell r="S843">
            <v>82.6</v>
          </cell>
          <cell r="T843">
            <v>3</v>
          </cell>
          <cell r="U843" t="str">
            <v>3.9.</v>
          </cell>
          <cell r="V843" t="str">
            <v>Calculatoare electronice si echipamente periferice</v>
          </cell>
          <cell r="W843" t="str">
            <v>Hardware</v>
          </cell>
          <cell r="X843" t="str">
            <v>Personal Computers &amp; Related Equipment</v>
          </cell>
          <cell r="Y843">
            <v>36704</v>
          </cell>
          <cell r="Z843">
            <v>36708</v>
          </cell>
          <cell r="AC843">
            <v>36</v>
          </cell>
          <cell r="AD843">
            <v>36</v>
          </cell>
          <cell r="AF843">
            <v>17</v>
          </cell>
          <cell r="AG843">
            <v>0</v>
          </cell>
          <cell r="AH843">
            <v>17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212301</v>
          </cell>
          <cell r="AO843">
            <v>2123201</v>
          </cell>
          <cell r="AP843">
            <v>48652.083333333336</v>
          </cell>
          <cell r="AQ843">
            <v>2.2944444444444443</v>
          </cell>
          <cell r="AR843">
            <v>48652.083333333336</v>
          </cell>
          <cell r="AS843">
            <v>2.2944444444444443</v>
          </cell>
          <cell r="AT843">
            <v>827085.41666666663</v>
          </cell>
          <cell r="AU843">
            <v>39.005555555555553</v>
          </cell>
          <cell r="AV843">
            <v>2813202</v>
          </cell>
          <cell r="AW843">
            <v>827085.41666666663</v>
          </cell>
          <cell r="AX843">
            <v>39.005555555555553</v>
          </cell>
          <cell r="AZ843">
            <v>6811000</v>
          </cell>
          <cell r="BA843">
            <v>1</v>
          </cell>
          <cell r="BD843" t="str">
            <v>MR65380</v>
          </cell>
          <cell r="BE843">
            <v>2021</v>
          </cell>
          <cell r="BF843">
            <v>1</v>
          </cell>
        </row>
        <row r="844">
          <cell r="A844" t="str">
            <v>J 030650</v>
          </cell>
          <cell r="B844" t="str">
            <v>97/2000</v>
          </cell>
          <cell r="C844" t="str">
            <v>MEMORY UPGARDE 64MB -&gt; M FIX NR 1069</v>
          </cell>
          <cell r="J844" t="str">
            <v>BC</v>
          </cell>
          <cell r="N844" t="str">
            <v>FIX COMPUTERS</v>
          </cell>
          <cell r="O844" t="str">
            <v>Factura</v>
          </cell>
          <cell r="P844">
            <v>5748114</v>
          </cell>
          <cell r="Q844">
            <v>36704</v>
          </cell>
          <cell r="R844">
            <v>1751475</v>
          </cell>
          <cell r="S844">
            <v>82.6</v>
          </cell>
          <cell r="T844">
            <v>3</v>
          </cell>
          <cell r="U844" t="str">
            <v>3.9.</v>
          </cell>
          <cell r="V844" t="str">
            <v>Calculatoare electronice si echipamente periferice</v>
          </cell>
          <cell r="W844" t="str">
            <v>Hardware</v>
          </cell>
          <cell r="X844" t="str">
            <v>Personal Computers &amp; Related Equipment</v>
          </cell>
          <cell r="Y844">
            <v>36704</v>
          </cell>
          <cell r="Z844">
            <v>36708</v>
          </cell>
          <cell r="AC844">
            <v>36</v>
          </cell>
          <cell r="AD844">
            <v>36</v>
          </cell>
          <cell r="AF844">
            <v>17</v>
          </cell>
          <cell r="AG844">
            <v>0</v>
          </cell>
          <cell r="AH844">
            <v>17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212301</v>
          </cell>
          <cell r="AO844">
            <v>2123201</v>
          </cell>
          <cell r="AP844">
            <v>48652.083333333336</v>
          </cell>
          <cell r="AQ844">
            <v>2.2944444444444443</v>
          </cell>
          <cell r="AR844">
            <v>48652.083333333336</v>
          </cell>
          <cell r="AS844">
            <v>2.2944444444444443</v>
          </cell>
          <cell r="AT844">
            <v>827085.41666666663</v>
          </cell>
          <cell r="AU844">
            <v>39.005555555555553</v>
          </cell>
          <cell r="AV844">
            <v>2813202</v>
          </cell>
          <cell r="AW844">
            <v>827085.41666666663</v>
          </cell>
          <cell r="AX844">
            <v>39.005555555555553</v>
          </cell>
          <cell r="AZ844">
            <v>6811000</v>
          </cell>
          <cell r="BA844">
            <v>1</v>
          </cell>
          <cell r="BD844" t="str">
            <v>MR65380</v>
          </cell>
          <cell r="BE844">
            <v>2021</v>
          </cell>
          <cell r="BF844">
            <v>1</v>
          </cell>
        </row>
        <row r="845">
          <cell r="A845" t="str">
            <v>J 030651</v>
          </cell>
          <cell r="B845" t="str">
            <v>98/2000</v>
          </cell>
          <cell r="C845" t="str">
            <v>MEMORY UPGARDE 64MB -&gt; M FIX NR 1080</v>
          </cell>
          <cell r="J845" t="str">
            <v>BC</v>
          </cell>
          <cell r="N845" t="str">
            <v>FIX COMPUTERS</v>
          </cell>
          <cell r="O845" t="str">
            <v>Factura</v>
          </cell>
          <cell r="P845">
            <v>5748114</v>
          </cell>
          <cell r="Q845">
            <v>36704</v>
          </cell>
          <cell r="R845">
            <v>1751475</v>
          </cell>
          <cell r="S845">
            <v>82.6</v>
          </cell>
          <cell r="T845">
            <v>3</v>
          </cell>
          <cell r="U845" t="str">
            <v>3.9.</v>
          </cell>
          <cell r="V845" t="str">
            <v>Calculatoare electronice si echipamente periferice</v>
          </cell>
          <cell r="W845" t="str">
            <v>Hardware</v>
          </cell>
          <cell r="X845" t="str">
            <v>Personal Computers &amp; Related Equipment</v>
          </cell>
          <cell r="Y845">
            <v>36704</v>
          </cell>
          <cell r="Z845">
            <v>36708</v>
          </cell>
          <cell r="AC845">
            <v>36</v>
          </cell>
          <cell r="AD845">
            <v>36</v>
          </cell>
          <cell r="AF845">
            <v>17</v>
          </cell>
          <cell r="AG845">
            <v>0</v>
          </cell>
          <cell r="AH845">
            <v>17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212301</v>
          </cell>
          <cell r="AO845">
            <v>2123201</v>
          </cell>
          <cell r="AP845">
            <v>48652.083333333336</v>
          </cell>
          <cell r="AQ845">
            <v>2.2944444444444443</v>
          </cell>
          <cell r="AR845">
            <v>48652.083333333336</v>
          </cell>
          <cell r="AS845">
            <v>2.2944444444444443</v>
          </cell>
          <cell r="AT845">
            <v>827085.41666666663</v>
          </cell>
          <cell r="AU845">
            <v>39.005555555555553</v>
          </cell>
          <cell r="AV845">
            <v>2813202</v>
          </cell>
          <cell r="AW845">
            <v>827085.41666666663</v>
          </cell>
          <cell r="AX845">
            <v>39.005555555555553</v>
          </cell>
          <cell r="AZ845">
            <v>6811000</v>
          </cell>
          <cell r="BA845">
            <v>1</v>
          </cell>
          <cell r="BD845" t="str">
            <v>MR65380</v>
          </cell>
          <cell r="BE845">
            <v>2021</v>
          </cell>
          <cell r="BF845">
            <v>1</v>
          </cell>
        </row>
        <row r="846">
          <cell r="A846" t="str">
            <v>J 030652</v>
          </cell>
          <cell r="B846" t="str">
            <v>99/2000</v>
          </cell>
          <cell r="C846" t="str">
            <v>MEMORY UPGARDE 64MB -&gt; M FIX NR 1080</v>
          </cell>
          <cell r="J846" t="str">
            <v>BC</v>
          </cell>
          <cell r="N846" t="str">
            <v>FIX COMPUTERS</v>
          </cell>
          <cell r="O846" t="str">
            <v>Factura</v>
          </cell>
          <cell r="P846">
            <v>5748114</v>
          </cell>
          <cell r="Q846">
            <v>36704</v>
          </cell>
          <cell r="R846">
            <v>1751475</v>
          </cell>
          <cell r="S846">
            <v>82.6</v>
          </cell>
          <cell r="T846">
            <v>3</v>
          </cell>
          <cell r="U846" t="str">
            <v>3.9.</v>
          </cell>
          <cell r="V846" t="str">
            <v>Calculatoare electronice si echipamente periferice</v>
          </cell>
          <cell r="W846" t="str">
            <v>Hardware</v>
          </cell>
          <cell r="X846" t="str">
            <v>Personal Computers &amp; Related Equipment</v>
          </cell>
          <cell r="Y846">
            <v>36704</v>
          </cell>
          <cell r="Z846">
            <v>36708</v>
          </cell>
          <cell r="AC846">
            <v>36</v>
          </cell>
          <cell r="AD846">
            <v>36</v>
          </cell>
          <cell r="AF846">
            <v>17</v>
          </cell>
          <cell r="AG846">
            <v>0</v>
          </cell>
          <cell r="AH846">
            <v>17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212301</v>
          </cell>
          <cell r="AO846">
            <v>2123201</v>
          </cell>
          <cell r="AP846">
            <v>48652.083333333336</v>
          </cell>
          <cell r="AQ846">
            <v>2.2944444444444443</v>
          </cell>
          <cell r="AR846">
            <v>48652.083333333336</v>
          </cell>
          <cell r="AS846">
            <v>2.2944444444444443</v>
          </cell>
          <cell r="AT846">
            <v>827085.41666666663</v>
          </cell>
          <cell r="AU846">
            <v>39.005555555555553</v>
          </cell>
          <cell r="AV846">
            <v>2813202</v>
          </cell>
          <cell r="AW846">
            <v>827085.41666666663</v>
          </cell>
          <cell r="AX846">
            <v>39.005555555555553</v>
          </cell>
          <cell r="AZ846">
            <v>6811000</v>
          </cell>
          <cell r="BA846">
            <v>1</v>
          </cell>
          <cell r="BD846" t="str">
            <v>MR65380</v>
          </cell>
          <cell r="BE846">
            <v>2021</v>
          </cell>
          <cell r="BF846">
            <v>1</v>
          </cell>
        </row>
        <row r="847">
          <cell r="A847" t="str">
            <v>J 030653</v>
          </cell>
          <cell r="B847" t="str">
            <v>100/2000</v>
          </cell>
          <cell r="C847" t="str">
            <v>MEMORY UPGARDE 64MB -&gt; M FIX NR 1081</v>
          </cell>
          <cell r="J847" t="str">
            <v>BC</v>
          </cell>
          <cell r="N847" t="str">
            <v>FIX COMPUTERS</v>
          </cell>
          <cell r="O847" t="str">
            <v>Factura</v>
          </cell>
          <cell r="P847">
            <v>5748114</v>
          </cell>
          <cell r="Q847">
            <v>36704</v>
          </cell>
          <cell r="R847">
            <v>1751475</v>
          </cell>
          <cell r="S847">
            <v>82.6</v>
          </cell>
          <cell r="T847">
            <v>3</v>
          </cell>
          <cell r="U847" t="str">
            <v>3.9.</v>
          </cell>
          <cell r="V847" t="str">
            <v>Calculatoare electronice si echipamente periferice</v>
          </cell>
          <cell r="W847" t="str">
            <v>Hardware</v>
          </cell>
          <cell r="X847" t="str">
            <v>Personal Computers &amp; Related Equipment</v>
          </cell>
          <cell r="Y847">
            <v>36704</v>
          </cell>
          <cell r="Z847">
            <v>36708</v>
          </cell>
          <cell r="AC847">
            <v>36</v>
          </cell>
          <cell r="AD847">
            <v>36</v>
          </cell>
          <cell r="AF847">
            <v>17</v>
          </cell>
          <cell r="AG847">
            <v>0</v>
          </cell>
          <cell r="AH847">
            <v>17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212301</v>
          </cell>
          <cell r="AO847">
            <v>2123201</v>
          </cell>
          <cell r="AP847">
            <v>48652.083333333336</v>
          </cell>
          <cell r="AQ847">
            <v>2.2944444444444443</v>
          </cell>
          <cell r="AR847">
            <v>48652.083333333336</v>
          </cell>
          <cell r="AS847">
            <v>2.2944444444444443</v>
          </cell>
          <cell r="AT847">
            <v>827085.41666666663</v>
          </cell>
          <cell r="AU847">
            <v>39.005555555555553</v>
          </cell>
          <cell r="AV847">
            <v>2813202</v>
          </cell>
          <cell r="AW847">
            <v>827085.41666666663</v>
          </cell>
          <cell r="AX847">
            <v>39.005555555555553</v>
          </cell>
          <cell r="AZ847">
            <v>6811000</v>
          </cell>
          <cell r="BA847">
            <v>1</v>
          </cell>
          <cell r="BD847" t="str">
            <v>MR65380</v>
          </cell>
          <cell r="BE847">
            <v>2021</v>
          </cell>
          <cell r="BF847">
            <v>1</v>
          </cell>
        </row>
        <row r="848">
          <cell r="A848" t="str">
            <v>J 030654</v>
          </cell>
          <cell r="B848" t="str">
            <v>101/2000</v>
          </cell>
          <cell r="C848" t="str">
            <v>MEMORY UPGARDE 64MB -&gt; M FIX NR 1081</v>
          </cell>
          <cell r="J848" t="str">
            <v>BC</v>
          </cell>
          <cell r="N848" t="str">
            <v>FIX COMPUTERS</v>
          </cell>
          <cell r="O848" t="str">
            <v>Factura</v>
          </cell>
          <cell r="P848">
            <v>5748114</v>
          </cell>
          <cell r="Q848">
            <v>36704</v>
          </cell>
          <cell r="R848">
            <v>1751475</v>
          </cell>
          <cell r="S848">
            <v>82.6</v>
          </cell>
          <cell r="T848">
            <v>3</v>
          </cell>
          <cell r="U848" t="str">
            <v>3.9.</v>
          </cell>
          <cell r="V848" t="str">
            <v>Calculatoare electronice si echipamente periferice</v>
          </cell>
          <cell r="W848" t="str">
            <v>Hardware</v>
          </cell>
          <cell r="X848" t="str">
            <v>Personal Computers &amp; Related Equipment</v>
          </cell>
          <cell r="Y848">
            <v>36704</v>
          </cell>
          <cell r="Z848">
            <v>36708</v>
          </cell>
          <cell r="AC848">
            <v>36</v>
          </cell>
          <cell r="AD848">
            <v>36</v>
          </cell>
          <cell r="AF848">
            <v>17</v>
          </cell>
          <cell r="AG848">
            <v>0</v>
          </cell>
          <cell r="AH848">
            <v>17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212301</v>
          </cell>
          <cell r="AO848">
            <v>2123201</v>
          </cell>
          <cell r="AP848">
            <v>48652.083333333336</v>
          </cell>
          <cell r="AQ848">
            <v>2.2944444444444443</v>
          </cell>
          <cell r="AR848">
            <v>48652.083333333336</v>
          </cell>
          <cell r="AS848">
            <v>2.2944444444444443</v>
          </cell>
          <cell r="AT848">
            <v>827085.41666666663</v>
          </cell>
          <cell r="AU848">
            <v>39.005555555555553</v>
          </cell>
          <cell r="AV848">
            <v>2813202</v>
          </cell>
          <cell r="AW848">
            <v>827085.41666666663</v>
          </cell>
          <cell r="AX848">
            <v>39.005555555555553</v>
          </cell>
          <cell r="AZ848">
            <v>6811000</v>
          </cell>
          <cell r="BA848">
            <v>1</v>
          </cell>
          <cell r="BD848" t="str">
            <v>MR65380</v>
          </cell>
          <cell r="BE848">
            <v>2021</v>
          </cell>
          <cell r="BF848">
            <v>1</v>
          </cell>
        </row>
        <row r="849">
          <cell r="A849" t="str">
            <v>J 030655</v>
          </cell>
          <cell r="B849" t="str">
            <v>102/2000</v>
          </cell>
          <cell r="C849" t="str">
            <v>MEMORY UPGARDE 64MB -&gt; M FIX NR 1083</v>
          </cell>
          <cell r="J849" t="str">
            <v>BC</v>
          </cell>
          <cell r="N849" t="str">
            <v>FIX COMPUTERS</v>
          </cell>
          <cell r="O849" t="str">
            <v>Factura</v>
          </cell>
          <cell r="P849">
            <v>5748114</v>
          </cell>
          <cell r="Q849">
            <v>36704</v>
          </cell>
          <cell r="R849">
            <v>1751475</v>
          </cell>
          <cell r="S849">
            <v>82.6</v>
          </cell>
          <cell r="T849">
            <v>3</v>
          </cell>
          <cell r="U849" t="str">
            <v>3.9.</v>
          </cell>
          <cell r="V849" t="str">
            <v>Calculatoare electronice si echipamente periferice</v>
          </cell>
          <cell r="W849" t="str">
            <v>Hardware</v>
          </cell>
          <cell r="X849" t="str">
            <v>Personal Computers &amp; Related Equipment</v>
          </cell>
          <cell r="Y849">
            <v>36704</v>
          </cell>
          <cell r="Z849">
            <v>36708</v>
          </cell>
          <cell r="AC849">
            <v>36</v>
          </cell>
          <cell r="AD849">
            <v>36</v>
          </cell>
          <cell r="AF849">
            <v>17</v>
          </cell>
          <cell r="AG849">
            <v>0</v>
          </cell>
          <cell r="AH849">
            <v>17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212301</v>
          </cell>
          <cell r="AO849">
            <v>2123201</v>
          </cell>
          <cell r="AP849">
            <v>48652.083333333336</v>
          </cell>
          <cell r="AQ849">
            <v>2.2944444444444443</v>
          </cell>
          <cell r="AR849">
            <v>48652.083333333336</v>
          </cell>
          <cell r="AS849">
            <v>2.2944444444444443</v>
          </cell>
          <cell r="AT849">
            <v>827085.41666666663</v>
          </cell>
          <cell r="AU849">
            <v>39.005555555555553</v>
          </cell>
          <cell r="AV849">
            <v>2813202</v>
          </cell>
          <cell r="AW849">
            <v>827085.41666666663</v>
          </cell>
          <cell r="AX849">
            <v>39.005555555555553</v>
          </cell>
          <cell r="AZ849">
            <v>6811000</v>
          </cell>
          <cell r="BA849">
            <v>1</v>
          </cell>
          <cell r="BD849" t="str">
            <v>MR65380</v>
          </cell>
          <cell r="BE849">
            <v>2021</v>
          </cell>
          <cell r="BF849">
            <v>1</v>
          </cell>
        </row>
        <row r="850">
          <cell r="A850" t="str">
            <v>J 030656</v>
          </cell>
          <cell r="B850" t="str">
            <v>103/2000</v>
          </cell>
          <cell r="C850" t="str">
            <v>MEMORY UPGARDE 64MB -&gt; M FIX NR 1083</v>
          </cell>
          <cell r="J850" t="str">
            <v>BC</v>
          </cell>
          <cell r="N850" t="str">
            <v>FIX COMPUTERS</v>
          </cell>
          <cell r="O850" t="str">
            <v>Factura</v>
          </cell>
          <cell r="P850">
            <v>5748114</v>
          </cell>
          <cell r="Q850">
            <v>36704</v>
          </cell>
          <cell r="R850">
            <v>1751475</v>
          </cell>
          <cell r="S850">
            <v>82.6</v>
          </cell>
          <cell r="T850">
            <v>3</v>
          </cell>
          <cell r="U850" t="str">
            <v>3.9.</v>
          </cell>
          <cell r="V850" t="str">
            <v>Calculatoare electronice si echipamente periferice</v>
          </cell>
          <cell r="W850" t="str">
            <v>Hardware</v>
          </cell>
          <cell r="X850" t="str">
            <v>Personal Computers &amp; Related Equipment</v>
          </cell>
          <cell r="Y850">
            <v>36704</v>
          </cell>
          <cell r="Z850">
            <v>36708</v>
          </cell>
          <cell r="AC850">
            <v>36</v>
          </cell>
          <cell r="AD850">
            <v>36</v>
          </cell>
          <cell r="AF850">
            <v>17</v>
          </cell>
          <cell r="AG850">
            <v>0</v>
          </cell>
          <cell r="AH850">
            <v>17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212301</v>
          </cell>
          <cell r="AO850">
            <v>2123201</v>
          </cell>
          <cell r="AP850">
            <v>48652.083333333336</v>
          </cell>
          <cell r="AQ850">
            <v>2.2944444444444443</v>
          </cell>
          <cell r="AR850">
            <v>48652.083333333336</v>
          </cell>
          <cell r="AS850">
            <v>2.2944444444444443</v>
          </cell>
          <cell r="AT850">
            <v>827085.41666666663</v>
          </cell>
          <cell r="AU850">
            <v>39.005555555555553</v>
          </cell>
          <cell r="AV850">
            <v>2813202</v>
          </cell>
          <cell r="AW850">
            <v>827085.41666666663</v>
          </cell>
          <cell r="AX850">
            <v>39.005555555555553</v>
          </cell>
          <cell r="AZ850">
            <v>6811000</v>
          </cell>
          <cell r="BA850">
            <v>1</v>
          </cell>
          <cell r="BD850" t="str">
            <v>MR65380</v>
          </cell>
          <cell r="BE850">
            <v>2021</v>
          </cell>
          <cell r="BF850">
            <v>1</v>
          </cell>
        </row>
        <row r="851">
          <cell r="A851" t="str">
            <v>J 030657</v>
          </cell>
          <cell r="B851" t="str">
            <v>104/2000</v>
          </cell>
          <cell r="C851" t="str">
            <v>MEMORY COMPUTERS 64MB -&gt; M FIX NR 1084</v>
          </cell>
          <cell r="J851" t="str">
            <v>BC</v>
          </cell>
          <cell r="N851" t="str">
            <v>FIX COMPUTERS</v>
          </cell>
          <cell r="O851" t="str">
            <v>Factura</v>
          </cell>
          <cell r="P851">
            <v>5748114</v>
          </cell>
          <cell r="Q851">
            <v>36704</v>
          </cell>
          <cell r="R851">
            <v>1751475</v>
          </cell>
          <cell r="S851">
            <v>82.6</v>
          </cell>
          <cell r="T851">
            <v>3</v>
          </cell>
          <cell r="U851" t="str">
            <v>3.9.</v>
          </cell>
          <cell r="V851" t="str">
            <v>Calculatoare electronice si echipamente periferice</v>
          </cell>
          <cell r="W851" t="str">
            <v>Hardware</v>
          </cell>
          <cell r="X851" t="str">
            <v>Personal Computers &amp; Related Equipment</v>
          </cell>
          <cell r="Y851">
            <v>36704</v>
          </cell>
          <cell r="Z851">
            <v>36708</v>
          </cell>
          <cell r="AC851">
            <v>36</v>
          </cell>
          <cell r="AD851">
            <v>36</v>
          </cell>
          <cell r="AF851">
            <v>17</v>
          </cell>
          <cell r="AG851">
            <v>0</v>
          </cell>
          <cell r="AH851">
            <v>17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212301</v>
          </cell>
          <cell r="AO851">
            <v>2123201</v>
          </cell>
          <cell r="AP851">
            <v>48652.083333333336</v>
          </cell>
          <cell r="AQ851">
            <v>2.2944444444444443</v>
          </cell>
          <cell r="AR851">
            <v>48652.083333333336</v>
          </cell>
          <cell r="AS851">
            <v>2.2944444444444443</v>
          </cell>
          <cell r="AT851">
            <v>827085.41666666663</v>
          </cell>
          <cell r="AU851">
            <v>39.005555555555553</v>
          </cell>
          <cell r="AV851">
            <v>2813202</v>
          </cell>
          <cell r="AW851">
            <v>827085.41666666663</v>
          </cell>
          <cell r="AX851">
            <v>39.005555555555553</v>
          </cell>
          <cell r="AZ851">
            <v>6811000</v>
          </cell>
          <cell r="BA851">
            <v>1</v>
          </cell>
          <cell r="BD851" t="str">
            <v>MR65380</v>
          </cell>
          <cell r="BE851">
            <v>2021</v>
          </cell>
          <cell r="BF851">
            <v>1</v>
          </cell>
        </row>
        <row r="852">
          <cell r="A852" t="str">
            <v>J 030658</v>
          </cell>
          <cell r="B852" t="str">
            <v>105/2000</v>
          </cell>
          <cell r="C852" t="str">
            <v>MEMORY UPGARDE 64MB -&gt; M FIX NR 1084</v>
          </cell>
          <cell r="J852" t="str">
            <v>BC</v>
          </cell>
          <cell r="N852" t="str">
            <v>FIX COMPUTERS</v>
          </cell>
          <cell r="O852" t="str">
            <v>Factura</v>
          </cell>
          <cell r="P852">
            <v>5748114</v>
          </cell>
          <cell r="Q852">
            <v>36704</v>
          </cell>
          <cell r="R852">
            <v>1751475</v>
          </cell>
          <cell r="S852">
            <v>82.6</v>
          </cell>
          <cell r="T852">
            <v>3</v>
          </cell>
          <cell r="U852" t="str">
            <v>3.9.</v>
          </cell>
          <cell r="V852" t="str">
            <v>Calculatoare electronice si echipamente periferice</v>
          </cell>
          <cell r="W852" t="str">
            <v>Hardware</v>
          </cell>
          <cell r="X852" t="str">
            <v>Personal Computers &amp; Related Equipment</v>
          </cell>
          <cell r="Y852">
            <v>36704</v>
          </cell>
          <cell r="Z852">
            <v>36708</v>
          </cell>
          <cell r="AC852">
            <v>36</v>
          </cell>
          <cell r="AD852">
            <v>36</v>
          </cell>
          <cell r="AF852">
            <v>17</v>
          </cell>
          <cell r="AG852">
            <v>0</v>
          </cell>
          <cell r="AH852">
            <v>17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212301</v>
          </cell>
          <cell r="AO852">
            <v>2123201</v>
          </cell>
          <cell r="AP852">
            <v>48652.083333333336</v>
          </cell>
          <cell r="AQ852">
            <v>2.2944444444444443</v>
          </cell>
          <cell r="AR852">
            <v>48652.083333333336</v>
          </cell>
          <cell r="AS852">
            <v>2.2944444444444443</v>
          </cell>
          <cell r="AT852">
            <v>827085.41666666663</v>
          </cell>
          <cell r="AU852">
            <v>39.005555555555553</v>
          </cell>
          <cell r="AV852">
            <v>2813202</v>
          </cell>
          <cell r="AW852">
            <v>827085.41666666663</v>
          </cell>
          <cell r="AX852">
            <v>39.005555555555553</v>
          </cell>
          <cell r="AZ852">
            <v>6811000</v>
          </cell>
          <cell r="BA852">
            <v>1</v>
          </cell>
          <cell r="BD852" t="str">
            <v>MR65380</v>
          </cell>
          <cell r="BE852">
            <v>2021</v>
          </cell>
          <cell r="BF852">
            <v>1</v>
          </cell>
        </row>
        <row r="853">
          <cell r="A853" t="str">
            <v>J 030659</v>
          </cell>
          <cell r="B853" t="str">
            <v>106/2000</v>
          </cell>
          <cell r="C853" t="str">
            <v>MEMORY UPGARDE 64MB -&gt; M FIX NR 1085</v>
          </cell>
          <cell r="J853" t="str">
            <v>BC</v>
          </cell>
          <cell r="N853" t="str">
            <v>FIX COMPUTERS</v>
          </cell>
          <cell r="O853" t="str">
            <v>Factura</v>
          </cell>
          <cell r="P853">
            <v>5748114</v>
          </cell>
          <cell r="Q853">
            <v>36704</v>
          </cell>
          <cell r="R853">
            <v>1751475</v>
          </cell>
          <cell r="S853">
            <v>82.6</v>
          </cell>
          <cell r="T853">
            <v>3</v>
          </cell>
          <cell r="U853" t="str">
            <v>3.9.</v>
          </cell>
          <cell r="V853" t="str">
            <v>Calculatoare electronice si echipamente periferice</v>
          </cell>
          <cell r="W853" t="str">
            <v>Hardware</v>
          </cell>
          <cell r="X853" t="str">
            <v>Personal Computers &amp; Related Equipment</v>
          </cell>
          <cell r="Y853">
            <v>36704</v>
          </cell>
          <cell r="Z853">
            <v>36708</v>
          </cell>
          <cell r="AC853">
            <v>36</v>
          </cell>
          <cell r="AD853">
            <v>36</v>
          </cell>
          <cell r="AF853">
            <v>17</v>
          </cell>
          <cell r="AG853">
            <v>0</v>
          </cell>
          <cell r="AH853">
            <v>17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212301</v>
          </cell>
          <cell r="AO853">
            <v>2123201</v>
          </cell>
          <cell r="AP853">
            <v>48652.083333333336</v>
          </cell>
          <cell r="AQ853">
            <v>2.2944444444444443</v>
          </cell>
          <cell r="AR853">
            <v>48652.083333333336</v>
          </cell>
          <cell r="AS853">
            <v>2.2944444444444443</v>
          </cell>
          <cell r="AT853">
            <v>827085.41666666663</v>
          </cell>
          <cell r="AU853">
            <v>39.005555555555553</v>
          </cell>
          <cell r="AV853">
            <v>2813202</v>
          </cell>
          <cell r="AW853">
            <v>827085.41666666663</v>
          </cell>
          <cell r="AX853">
            <v>39.005555555555553</v>
          </cell>
          <cell r="AZ853">
            <v>6811000</v>
          </cell>
          <cell r="BA853">
            <v>1</v>
          </cell>
          <cell r="BD853" t="str">
            <v>MR65380</v>
          </cell>
          <cell r="BE853">
            <v>2021</v>
          </cell>
          <cell r="BF853">
            <v>1</v>
          </cell>
        </row>
        <row r="854">
          <cell r="A854" t="str">
            <v>J 030660</v>
          </cell>
          <cell r="B854" t="str">
            <v>107/2000</v>
          </cell>
          <cell r="C854" t="str">
            <v>MEMORY UPGARDE 64MB -&gt; M FIX NR 1085</v>
          </cell>
          <cell r="J854" t="str">
            <v>BC</v>
          </cell>
          <cell r="N854" t="str">
            <v>FIX COMPUTERS</v>
          </cell>
          <cell r="O854" t="str">
            <v>Factura</v>
          </cell>
          <cell r="P854">
            <v>5748114</v>
          </cell>
          <cell r="Q854">
            <v>36704</v>
          </cell>
          <cell r="R854">
            <v>1751475</v>
          </cell>
          <cell r="S854">
            <v>82.6</v>
          </cell>
          <cell r="T854">
            <v>3</v>
          </cell>
          <cell r="U854" t="str">
            <v>3.9.</v>
          </cell>
          <cell r="V854" t="str">
            <v>Calculatoare electronice si echipamente periferice</v>
          </cell>
          <cell r="W854" t="str">
            <v>Hardware</v>
          </cell>
          <cell r="X854" t="str">
            <v>Personal Computers &amp; Related Equipment</v>
          </cell>
          <cell r="Y854">
            <v>36704</v>
          </cell>
          <cell r="Z854">
            <v>36708</v>
          </cell>
          <cell r="AC854">
            <v>36</v>
          </cell>
          <cell r="AD854">
            <v>36</v>
          </cell>
          <cell r="AF854">
            <v>17</v>
          </cell>
          <cell r="AG854">
            <v>0</v>
          </cell>
          <cell r="AH854">
            <v>17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212301</v>
          </cell>
          <cell r="AO854">
            <v>2123201</v>
          </cell>
          <cell r="AP854">
            <v>48652.083333333336</v>
          </cell>
          <cell r="AQ854">
            <v>2.2944444444444443</v>
          </cell>
          <cell r="AR854">
            <v>48652.083333333336</v>
          </cell>
          <cell r="AS854">
            <v>2.2944444444444443</v>
          </cell>
          <cell r="AT854">
            <v>827085.41666666663</v>
          </cell>
          <cell r="AU854">
            <v>39.005555555555553</v>
          </cell>
          <cell r="AV854">
            <v>2813202</v>
          </cell>
          <cell r="AW854">
            <v>827085.41666666663</v>
          </cell>
          <cell r="AX854">
            <v>39.005555555555553</v>
          </cell>
          <cell r="AZ854">
            <v>6811000</v>
          </cell>
          <cell r="BA854">
            <v>1</v>
          </cell>
          <cell r="BD854" t="str">
            <v>MR65380</v>
          </cell>
          <cell r="BE854">
            <v>2021</v>
          </cell>
          <cell r="BF854">
            <v>1</v>
          </cell>
        </row>
        <row r="855">
          <cell r="A855" t="str">
            <v>J 030661</v>
          </cell>
          <cell r="B855" t="str">
            <v>108/2000</v>
          </cell>
          <cell r="C855" t="str">
            <v>MEMORY UPGARDE 64MB -&gt; M FIX NR 1198</v>
          </cell>
          <cell r="J855" t="str">
            <v>BC</v>
          </cell>
          <cell r="N855" t="str">
            <v>FIX COMPUTERS</v>
          </cell>
          <cell r="O855" t="str">
            <v>Factura</v>
          </cell>
          <cell r="P855">
            <v>5748114</v>
          </cell>
          <cell r="Q855">
            <v>36704</v>
          </cell>
          <cell r="R855">
            <v>1751475</v>
          </cell>
          <cell r="S855">
            <v>82.6</v>
          </cell>
          <cell r="T855">
            <v>3</v>
          </cell>
          <cell r="U855" t="str">
            <v>3.9.</v>
          </cell>
          <cell r="V855" t="str">
            <v>Calculatoare electronice si echipamente periferice</v>
          </cell>
          <cell r="W855" t="str">
            <v>Hardware</v>
          </cell>
          <cell r="X855" t="str">
            <v>Personal Computers &amp; Related Equipment</v>
          </cell>
          <cell r="Y855">
            <v>36704</v>
          </cell>
          <cell r="Z855">
            <v>36708</v>
          </cell>
          <cell r="AC855">
            <v>36</v>
          </cell>
          <cell r="AD855">
            <v>36</v>
          </cell>
          <cell r="AF855">
            <v>17</v>
          </cell>
          <cell r="AG855">
            <v>0</v>
          </cell>
          <cell r="AH855">
            <v>17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212301</v>
          </cell>
          <cell r="AO855">
            <v>2123201</v>
          </cell>
          <cell r="AP855">
            <v>48652.083333333336</v>
          </cell>
          <cell r="AQ855">
            <v>2.2944444444444443</v>
          </cell>
          <cell r="AR855">
            <v>48652.083333333336</v>
          </cell>
          <cell r="AS855">
            <v>2.2944444444444443</v>
          </cell>
          <cell r="AT855">
            <v>827085.41666666663</v>
          </cell>
          <cell r="AU855">
            <v>39.005555555555553</v>
          </cell>
          <cell r="AV855">
            <v>2813202</v>
          </cell>
          <cell r="AW855">
            <v>827085.41666666663</v>
          </cell>
          <cell r="AX855">
            <v>39.005555555555553</v>
          </cell>
          <cell r="AZ855">
            <v>6811000</v>
          </cell>
          <cell r="BA855">
            <v>1</v>
          </cell>
          <cell r="BD855" t="str">
            <v>MR65380</v>
          </cell>
          <cell r="BE855">
            <v>2021</v>
          </cell>
          <cell r="BF855">
            <v>1</v>
          </cell>
        </row>
        <row r="856">
          <cell r="A856" t="str">
            <v>J 030662</v>
          </cell>
          <cell r="B856" t="str">
            <v>109/2000</v>
          </cell>
          <cell r="C856" t="str">
            <v>MEMORY UPGARDE 64MB -&gt; M FIX NR 1198</v>
          </cell>
          <cell r="J856" t="str">
            <v>BC</v>
          </cell>
          <cell r="N856" t="str">
            <v>FIX COMPUTERS</v>
          </cell>
          <cell r="O856" t="str">
            <v>Factura</v>
          </cell>
          <cell r="P856">
            <v>5748114</v>
          </cell>
          <cell r="Q856">
            <v>36704</v>
          </cell>
          <cell r="R856">
            <v>1751475</v>
          </cell>
          <cell r="S856">
            <v>82.6</v>
          </cell>
          <cell r="T856">
            <v>3</v>
          </cell>
          <cell r="U856" t="str">
            <v>3.9.</v>
          </cell>
          <cell r="V856" t="str">
            <v>Calculatoare electronice si echipamente periferice</v>
          </cell>
          <cell r="W856" t="str">
            <v>Hardware</v>
          </cell>
          <cell r="X856" t="str">
            <v>Personal Computers &amp; Related Equipment</v>
          </cell>
          <cell r="Y856">
            <v>36704</v>
          </cell>
          <cell r="Z856">
            <v>36708</v>
          </cell>
          <cell r="AC856">
            <v>36</v>
          </cell>
          <cell r="AD856">
            <v>36</v>
          </cell>
          <cell r="AF856">
            <v>17</v>
          </cell>
          <cell r="AG856">
            <v>0</v>
          </cell>
          <cell r="AH856">
            <v>17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212301</v>
          </cell>
          <cell r="AO856">
            <v>2123201</v>
          </cell>
          <cell r="AP856">
            <v>48652.083333333336</v>
          </cell>
          <cell r="AQ856">
            <v>2.2944444444444443</v>
          </cell>
          <cell r="AR856">
            <v>48652.083333333336</v>
          </cell>
          <cell r="AS856">
            <v>2.2944444444444443</v>
          </cell>
          <cell r="AT856">
            <v>827085.41666666663</v>
          </cell>
          <cell r="AU856">
            <v>39.005555555555553</v>
          </cell>
          <cell r="AV856">
            <v>2813202</v>
          </cell>
          <cell r="AW856">
            <v>827085.41666666663</v>
          </cell>
          <cell r="AX856">
            <v>39.005555555555553</v>
          </cell>
          <cell r="AZ856">
            <v>6811000</v>
          </cell>
          <cell r="BA856">
            <v>1</v>
          </cell>
          <cell r="BD856" t="str">
            <v>MR65380</v>
          </cell>
          <cell r="BE856">
            <v>2021</v>
          </cell>
          <cell r="BF856">
            <v>1</v>
          </cell>
        </row>
        <row r="857">
          <cell r="A857" t="str">
            <v>J 030663</v>
          </cell>
          <cell r="B857" t="str">
            <v>110/2000</v>
          </cell>
          <cell r="C857" t="str">
            <v>MEMORY UPGRADE 64MB -&gt; M FIX NR 1102</v>
          </cell>
          <cell r="J857" t="str">
            <v>BC</v>
          </cell>
          <cell r="N857" t="str">
            <v>FIX COMPUTERS</v>
          </cell>
          <cell r="O857" t="str">
            <v>Factura</v>
          </cell>
          <cell r="P857">
            <v>5748114</v>
          </cell>
          <cell r="Q857">
            <v>36704</v>
          </cell>
          <cell r="R857">
            <v>1751475</v>
          </cell>
          <cell r="S857">
            <v>82.6</v>
          </cell>
          <cell r="T857">
            <v>3</v>
          </cell>
          <cell r="U857" t="str">
            <v>3.9.</v>
          </cell>
          <cell r="V857" t="str">
            <v>Calculatoare electronice si echipamente periferice</v>
          </cell>
          <cell r="W857" t="str">
            <v>Hardware</v>
          </cell>
          <cell r="X857" t="str">
            <v>Personal Computers &amp; Related Equipment</v>
          </cell>
          <cell r="Y857">
            <v>36704</v>
          </cell>
          <cell r="Z857">
            <v>36708</v>
          </cell>
          <cell r="AC857">
            <v>36</v>
          </cell>
          <cell r="AD857">
            <v>36</v>
          </cell>
          <cell r="AF857">
            <v>17</v>
          </cell>
          <cell r="AG857">
            <v>0</v>
          </cell>
          <cell r="AH857">
            <v>17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212301</v>
          </cell>
          <cell r="AO857">
            <v>2123201</v>
          </cell>
          <cell r="AP857">
            <v>48652.083333333336</v>
          </cell>
          <cell r="AQ857">
            <v>2.2944444444444443</v>
          </cell>
          <cell r="AR857">
            <v>48652.083333333336</v>
          </cell>
          <cell r="AS857">
            <v>2.2944444444444443</v>
          </cell>
          <cell r="AT857">
            <v>827085.41666666663</v>
          </cell>
          <cell r="AU857">
            <v>39.005555555555553</v>
          </cell>
          <cell r="AV857">
            <v>2813202</v>
          </cell>
          <cell r="AW857">
            <v>827085.41666666663</v>
          </cell>
          <cell r="AX857">
            <v>39.005555555555553</v>
          </cell>
          <cell r="AZ857">
            <v>6811000</v>
          </cell>
          <cell r="BA857">
            <v>1</v>
          </cell>
          <cell r="BD857" t="str">
            <v>MR65380</v>
          </cell>
          <cell r="BE857">
            <v>2021</v>
          </cell>
          <cell r="BF857">
            <v>1</v>
          </cell>
        </row>
        <row r="858">
          <cell r="A858" t="str">
            <v>J 030664</v>
          </cell>
          <cell r="B858" t="str">
            <v>111/2000</v>
          </cell>
          <cell r="C858" t="str">
            <v>MEMORY UPGRADE 64MB -&gt; M FIX NR 1102</v>
          </cell>
          <cell r="J858" t="str">
            <v>BC</v>
          </cell>
          <cell r="N858" t="str">
            <v>FIX COMPUTERS</v>
          </cell>
          <cell r="O858" t="str">
            <v>Factura</v>
          </cell>
          <cell r="P858">
            <v>5748114</v>
          </cell>
          <cell r="Q858">
            <v>36704</v>
          </cell>
          <cell r="R858">
            <v>1751475</v>
          </cell>
          <cell r="S858">
            <v>82.6</v>
          </cell>
          <cell r="T858">
            <v>3</v>
          </cell>
          <cell r="U858" t="str">
            <v>3.9.</v>
          </cell>
          <cell r="V858" t="str">
            <v>Calculatoare electronice si echipamente periferice</v>
          </cell>
          <cell r="W858" t="str">
            <v>Hardware</v>
          </cell>
          <cell r="X858" t="str">
            <v>Personal Computers &amp; Related Equipment</v>
          </cell>
          <cell r="Y858">
            <v>36704</v>
          </cell>
          <cell r="Z858">
            <v>36708</v>
          </cell>
          <cell r="AC858">
            <v>36</v>
          </cell>
          <cell r="AD858">
            <v>36</v>
          </cell>
          <cell r="AF858">
            <v>17</v>
          </cell>
          <cell r="AG858">
            <v>0</v>
          </cell>
          <cell r="AH858">
            <v>17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212301</v>
          </cell>
          <cell r="AO858">
            <v>2123201</v>
          </cell>
          <cell r="AP858">
            <v>48652.083333333336</v>
          </cell>
          <cell r="AQ858">
            <v>2.2944444444444443</v>
          </cell>
          <cell r="AR858">
            <v>48652.083333333336</v>
          </cell>
          <cell r="AS858">
            <v>2.2944444444444443</v>
          </cell>
          <cell r="AT858">
            <v>827085.41666666663</v>
          </cell>
          <cell r="AU858">
            <v>39.005555555555553</v>
          </cell>
          <cell r="AV858">
            <v>2813202</v>
          </cell>
          <cell r="AW858">
            <v>827085.41666666663</v>
          </cell>
          <cell r="AX858">
            <v>39.005555555555553</v>
          </cell>
          <cell r="AZ858">
            <v>6811000</v>
          </cell>
          <cell r="BA858">
            <v>1</v>
          </cell>
          <cell r="BD858" t="str">
            <v>MR65380</v>
          </cell>
          <cell r="BE858">
            <v>2021</v>
          </cell>
          <cell r="BF858">
            <v>1</v>
          </cell>
        </row>
        <row r="859">
          <cell r="A859" t="str">
            <v>J 030665</v>
          </cell>
          <cell r="B859" t="str">
            <v>112/2000</v>
          </cell>
          <cell r="C859" t="str">
            <v>MEMORY UOGARDE 64MB -&gt; M FIX NR 1104</v>
          </cell>
          <cell r="J859" t="str">
            <v>BC</v>
          </cell>
          <cell r="N859" t="str">
            <v>FIX COMPUTERS</v>
          </cell>
          <cell r="O859" t="str">
            <v>Factura</v>
          </cell>
          <cell r="P859">
            <v>5748114</v>
          </cell>
          <cell r="Q859">
            <v>36704</v>
          </cell>
          <cell r="R859">
            <v>1751475</v>
          </cell>
          <cell r="S859">
            <v>82.6</v>
          </cell>
          <cell r="T859">
            <v>3</v>
          </cell>
          <cell r="U859" t="str">
            <v>3.9.</v>
          </cell>
          <cell r="V859" t="str">
            <v>Calculatoare electronice si echipamente periferice</v>
          </cell>
          <cell r="W859" t="str">
            <v>Hardware</v>
          </cell>
          <cell r="X859" t="str">
            <v>Personal Computers &amp; Related Equipment</v>
          </cell>
          <cell r="Y859">
            <v>36704</v>
          </cell>
          <cell r="Z859">
            <v>36708</v>
          </cell>
          <cell r="AC859">
            <v>36</v>
          </cell>
          <cell r="AD859">
            <v>36</v>
          </cell>
          <cell r="AF859">
            <v>17</v>
          </cell>
          <cell r="AG859">
            <v>0</v>
          </cell>
          <cell r="AH859">
            <v>17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212301</v>
          </cell>
          <cell r="AO859">
            <v>2123201</v>
          </cell>
          <cell r="AP859">
            <v>48652.083333333336</v>
          </cell>
          <cell r="AQ859">
            <v>2.2944444444444443</v>
          </cell>
          <cell r="AR859">
            <v>48652.083333333336</v>
          </cell>
          <cell r="AS859">
            <v>2.2944444444444443</v>
          </cell>
          <cell r="AT859">
            <v>827085.41666666663</v>
          </cell>
          <cell r="AU859">
            <v>39.005555555555553</v>
          </cell>
          <cell r="AV859">
            <v>2813202</v>
          </cell>
          <cell r="AW859">
            <v>827085.41666666663</v>
          </cell>
          <cell r="AX859">
            <v>39.005555555555553</v>
          </cell>
          <cell r="AZ859">
            <v>6811000</v>
          </cell>
          <cell r="BA859">
            <v>1</v>
          </cell>
          <cell r="BD859" t="str">
            <v>MR65380</v>
          </cell>
          <cell r="BE859">
            <v>2021</v>
          </cell>
          <cell r="BF859">
            <v>1</v>
          </cell>
        </row>
        <row r="860">
          <cell r="A860" t="str">
            <v>J 030666</v>
          </cell>
          <cell r="B860" t="str">
            <v>113/2000</v>
          </cell>
          <cell r="C860" t="str">
            <v>MEMORY UPGRADE 64MB -&gt; M FIX NR 1104</v>
          </cell>
          <cell r="J860" t="str">
            <v>BC</v>
          </cell>
          <cell r="N860" t="str">
            <v>FIX COMPUTERS</v>
          </cell>
          <cell r="O860" t="str">
            <v>Factura</v>
          </cell>
          <cell r="P860">
            <v>5748114</v>
          </cell>
          <cell r="Q860">
            <v>36704</v>
          </cell>
          <cell r="R860">
            <v>1751475</v>
          </cell>
          <cell r="S860">
            <v>82.6</v>
          </cell>
          <cell r="T860">
            <v>3</v>
          </cell>
          <cell r="U860" t="str">
            <v>3.9.</v>
          </cell>
          <cell r="V860" t="str">
            <v>Calculatoare electronice si echipamente periferice</v>
          </cell>
          <cell r="W860" t="str">
            <v>Hardware</v>
          </cell>
          <cell r="X860" t="str">
            <v>Personal Computers &amp; Related Equipment</v>
          </cell>
          <cell r="Y860">
            <v>36704</v>
          </cell>
          <cell r="Z860">
            <v>36708</v>
          </cell>
          <cell r="AC860">
            <v>36</v>
          </cell>
          <cell r="AD860">
            <v>36</v>
          </cell>
          <cell r="AF860">
            <v>17</v>
          </cell>
          <cell r="AG860">
            <v>0</v>
          </cell>
          <cell r="AH860">
            <v>17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212301</v>
          </cell>
          <cell r="AO860">
            <v>2123201</v>
          </cell>
          <cell r="AP860">
            <v>48652.083333333336</v>
          </cell>
          <cell r="AQ860">
            <v>2.2944444444444443</v>
          </cell>
          <cell r="AR860">
            <v>48652.083333333336</v>
          </cell>
          <cell r="AS860">
            <v>2.2944444444444443</v>
          </cell>
          <cell r="AT860">
            <v>827085.41666666663</v>
          </cell>
          <cell r="AU860">
            <v>39.005555555555553</v>
          </cell>
          <cell r="AV860">
            <v>2813202</v>
          </cell>
          <cell r="AW860">
            <v>827085.41666666663</v>
          </cell>
          <cell r="AX860">
            <v>39.005555555555553</v>
          </cell>
          <cell r="AZ860">
            <v>6811000</v>
          </cell>
          <cell r="BA860">
            <v>1</v>
          </cell>
          <cell r="BD860" t="str">
            <v>MR65380</v>
          </cell>
          <cell r="BE860">
            <v>2021</v>
          </cell>
          <cell r="BF860">
            <v>1</v>
          </cell>
        </row>
        <row r="861">
          <cell r="A861" t="str">
            <v>J 030667</v>
          </cell>
          <cell r="B861" t="str">
            <v>114/2000</v>
          </cell>
          <cell r="C861" t="str">
            <v>MEMORY UPGARDE 64MB -&gt; M FIX NR 1105</v>
          </cell>
          <cell r="J861" t="str">
            <v>BC</v>
          </cell>
          <cell r="N861" t="str">
            <v>FIX COMPUTERS</v>
          </cell>
          <cell r="O861" t="str">
            <v>Factura</v>
          </cell>
          <cell r="P861">
            <v>5748114</v>
          </cell>
          <cell r="Q861">
            <v>36704</v>
          </cell>
          <cell r="R861">
            <v>1751475</v>
          </cell>
          <cell r="S861">
            <v>82.6</v>
          </cell>
          <cell r="T861">
            <v>3</v>
          </cell>
          <cell r="U861" t="str">
            <v>3.9.</v>
          </cell>
          <cell r="V861" t="str">
            <v>Calculatoare electronice si echipamente periferice</v>
          </cell>
          <cell r="W861" t="str">
            <v>Hardware</v>
          </cell>
          <cell r="X861" t="str">
            <v>Personal Computers &amp; Related Equipment</v>
          </cell>
          <cell r="Y861">
            <v>36704</v>
          </cell>
          <cell r="Z861">
            <v>36708</v>
          </cell>
          <cell r="AC861">
            <v>36</v>
          </cell>
          <cell r="AD861">
            <v>36</v>
          </cell>
          <cell r="AF861">
            <v>17</v>
          </cell>
          <cell r="AG861">
            <v>0</v>
          </cell>
          <cell r="AH861">
            <v>17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212301</v>
          </cell>
          <cell r="AO861">
            <v>2123201</v>
          </cell>
          <cell r="AP861">
            <v>48652.083333333336</v>
          </cell>
          <cell r="AQ861">
            <v>2.2944444444444443</v>
          </cell>
          <cell r="AR861">
            <v>48652.083333333336</v>
          </cell>
          <cell r="AS861">
            <v>2.2944444444444443</v>
          </cell>
          <cell r="AT861">
            <v>827085.41666666663</v>
          </cell>
          <cell r="AU861">
            <v>39.005555555555553</v>
          </cell>
          <cell r="AV861">
            <v>2813202</v>
          </cell>
          <cell r="AW861">
            <v>827085.41666666663</v>
          </cell>
          <cell r="AX861">
            <v>39.005555555555553</v>
          </cell>
          <cell r="AZ861">
            <v>6811000</v>
          </cell>
          <cell r="BA861">
            <v>1</v>
          </cell>
          <cell r="BD861" t="str">
            <v>MR65380</v>
          </cell>
          <cell r="BE861">
            <v>2021</v>
          </cell>
          <cell r="BF861">
            <v>1</v>
          </cell>
        </row>
        <row r="862">
          <cell r="A862" t="str">
            <v>J 030668</v>
          </cell>
          <cell r="B862" t="str">
            <v>115/2000</v>
          </cell>
          <cell r="C862" t="str">
            <v>MEMORY UPGRADE 64MB -&gt; M FIX NR 1105</v>
          </cell>
          <cell r="J862" t="str">
            <v>BC</v>
          </cell>
          <cell r="N862" t="str">
            <v>FIX COMPUTERS</v>
          </cell>
          <cell r="O862" t="str">
            <v>Factura</v>
          </cell>
          <cell r="P862">
            <v>5748114</v>
          </cell>
          <cell r="Q862">
            <v>36704</v>
          </cell>
          <cell r="R862">
            <v>1751475</v>
          </cell>
          <cell r="S862">
            <v>82.6</v>
          </cell>
          <cell r="T862">
            <v>3</v>
          </cell>
          <cell r="U862" t="str">
            <v>3.9.</v>
          </cell>
          <cell r="V862" t="str">
            <v>Calculatoare electronice si echipamente periferice</v>
          </cell>
          <cell r="W862" t="str">
            <v>Hardware</v>
          </cell>
          <cell r="X862" t="str">
            <v>Personal Computers &amp; Related Equipment</v>
          </cell>
          <cell r="Y862">
            <v>36704</v>
          </cell>
          <cell r="Z862">
            <v>36708</v>
          </cell>
          <cell r="AC862">
            <v>36</v>
          </cell>
          <cell r="AD862">
            <v>36</v>
          </cell>
          <cell r="AF862">
            <v>17</v>
          </cell>
          <cell r="AG862">
            <v>0</v>
          </cell>
          <cell r="AH862">
            <v>17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212301</v>
          </cell>
          <cell r="AO862">
            <v>2123201</v>
          </cell>
          <cell r="AP862">
            <v>48652.083333333336</v>
          </cell>
          <cell r="AQ862">
            <v>2.2944444444444443</v>
          </cell>
          <cell r="AR862">
            <v>48652.083333333336</v>
          </cell>
          <cell r="AS862">
            <v>2.2944444444444443</v>
          </cell>
          <cell r="AT862">
            <v>827085.41666666663</v>
          </cell>
          <cell r="AU862">
            <v>39.005555555555553</v>
          </cell>
          <cell r="AV862">
            <v>2813202</v>
          </cell>
          <cell r="AW862">
            <v>827085.41666666663</v>
          </cell>
          <cell r="AX862">
            <v>39.005555555555553</v>
          </cell>
          <cell r="AZ862">
            <v>6811000</v>
          </cell>
          <cell r="BA862">
            <v>1</v>
          </cell>
          <cell r="BD862" t="str">
            <v>MR65380</v>
          </cell>
          <cell r="BE862">
            <v>2021</v>
          </cell>
          <cell r="BF862">
            <v>1</v>
          </cell>
        </row>
        <row r="863">
          <cell r="A863" t="str">
            <v>J 030669</v>
          </cell>
          <cell r="B863" t="str">
            <v>116/2000</v>
          </cell>
          <cell r="C863" t="str">
            <v>MEMORY UPGRADE 64MB -&gt; M FIX NR 1106</v>
          </cell>
          <cell r="J863" t="str">
            <v>BC</v>
          </cell>
          <cell r="N863" t="str">
            <v>FIX COMPUTERS</v>
          </cell>
          <cell r="O863" t="str">
            <v>Factura</v>
          </cell>
          <cell r="P863">
            <v>5748114</v>
          </cell>
          <cell r="Q863">
            <v>36704</v>
          </cell>
          <cell r="R863">
            <v>1751475</v>
          </cell>
          <cell r="S863">
            <v>82.6</v>
          </cell>
          <cell r="T863">
            <v>3</v>
          </cell>
          <cell r="U863" t="str">
            <v>3.9.</v>
          </cell>
          <cell r="V863" t="str">
            <v>Calculatoare electronice si echipamente periferice</v>
          </cell>
          <cell r="W863" t="str">
            <v>Hardware</v>
          </cell>
          <cell r="X863" t="str">
            <v>Personal Computers &amp; Related Equipment</v>
          </cell>
          <cell r="Y863">
            <v>36704</v>
          </cell>
          <cell r="Z863">
            <v>36708</v>
          </cell>
          <cell r="AC863">
            <v>36</v>
          </cell>
          <cell r="AD863">
            <v>36</v>
          </cell>
          <cell r="AF863">
            <v>17</v>
          </cell>
          <cell r="AG863">
            <v>0</v>
          </cell>
          <cell r="AH863">
            <v>17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212301</v>
          </cell>
          <cell r="AO863">
            <v>2123201</v>
          </cell>
          <cell r="AP863">
            <v>48652.083333333336</v>
          </cell>
          <cell r="AQ863">
            <v>2.2944444444444443</v>
          </cell>
          <cell r="AR863">
            <v>48652.083333333336</v>
          </cell>
          <cell r="AS863">
            <v>2.2944444444444443</v>
          </cell>
          <cell r="AT863">
            <v>827085.41666666663</v>
          </cell>
          <cell r="AU863">
            <v>39.005555555555553</v>
          </cell>
          <cell r="AV863">
            <v>2813202</v>
          </cell>
          <cell r="AW863">
            <v>827085.41666666663</v>
          </cell>
          <cell r="AX863">
            <v>39.005555555555553</v>
          </cell>
          <cell r="AZ863">
            <v>6811000</v>
          </cell>
          <cell r="BA863">
            <v>1</v>
          </cell>
          <cell r="BD863" t="str">
            <v>MR65380</v>
          </cell>
          <cell r="BE863">
            <v>2021</v>
          </cell>
          <cell r="BF863">
            <v>1</v>
          </cell>
        </row>
        <row r="864">
          <cell r="A864" t="str">
            <v>J 030670</v>
          </cell>
          <cell r="B864" t="str">
            <v>117/2000</v>
          </cell>
          <cell r="C864" t="str">
            <v>MEMORY UPGRADE 64MB -&gt; M FIX NR 1106</v>
          </cell>
          <cell r="J864" t="str">
            <v>BC</v>
          </cell>
          <cell r="N864" t="str">
            <v>FIX COMPUTERS</v>
          </cell>
          <cell r="O864" t="str">
            <v>Factura</v>
          </cell>
          <cell r="P864">
            <v>5748114</v>
          </cell>
          <cell r="Q864">
            <v>36704</v>
          </cell>
          <cell r="R864">
            <v>1751475</v>
          </cell>
          <cell r="S864">
            <v>82.6</v>
          </cell>
          <cell r="T864">
            <v>3</v>
          </cell>
          <cell r="U864" t="str">
            <v>3.9.</v>
          </cell>
          <cell r="V864" t="str">
            <v>Calculatoare electronice si echipamente periferice</v>
          </cell>
          <cell r="W864" t="str">
            <v>Hardware</v>
          </cell>
          <cell r="X864" t="str">
            <v>Personal Computers &amp; Related Equipment</v>
          </cell>
          <cell r="Y864">
            <v>36704</v>
          </cell>
          <cell r="Z864">
            <v>36708</v>
          </cell>
          <cell r="AC864">
            <v>36</v>
          </cell>
          <cell r="AD864">
            <v>36</v>
          </cell>
          <cell r="AF864">
            <v>17</v>
          </cell>
          <cell r="AG864">
            <v>0</v>
          </cell>
          <cell r="AH864">
            <v>17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212301</v>
          </cell>
          <cell r="AO864">
            <v>2123201</v>
          </cell>
          <cell r="AP864">
            <v>48652.083333333336</v>
          </cell>
          <cell r="AQ864">
            <v>2.2944444444444443</v>
          </cell>
          <cell r="AR864">
            <v>48652.083333333336</v>
          </cell>
          <cell r="AS864">
            <v>2.2944444444444443</v>
          </cell>
          <cell r="AT864">
            <v>827085.41666666663</v>
          </cell>
          <cell r="AU864">
            <v>39.005555555555553</v>
          </cell>
          <cell r="AV864">
            <v>2813202</v>
          </cell>
          <cell r="AW864">
            <v>827085.41666666663</v>
          </cell>
          <cell r="AX864">
            <v>39.005555555555553</v>
          </cell>
          <cell r="AZ864">
            <v>6811000</v>
          </cell>
          <cell r="BA864">
            <v>1</v>
          </cell>
          <cell r="BD864" t="str">
            <v>MR65380</v>
          </cell>
          <cell r="BE864">
            <v>2021</v>
          </cell>
          <cell r="BF864">
            <v>1</v>
          </cell>
        </row>
        <row r="865">
          <cell r="A865" t="str">
            <v>J 030671</v>
          </cell>
          <cell r="B865" t="str">
            <v>118/2000</v>
          </cell>
          <cell r="C865" t="str">
            <v>MEMORY UPGRADE 64MB -&gt; M FIX NR 1200</v>
          </cell>
          <cell r="J865" t="str">
            <v>BC</v>
          </cell>
          <cell r="N865" t="str">
            <v>FIX COMPUTERS</v>
          </cell>
          <cell r="O865" t="str">
            <v>Factura</v>
          </cell>
          <cell r="P865">
            <v>5748114</v>
          </cell>
          <cell r="Q865">
            <v>36704</v>
          </cell>
          <cell r="R865">
            <v>1751475</v>
          </cell>
          <cell r="S865">
            <v>82.6</v>
          </cell>
          <cell r="T865">
            <v>3</v>
          </cell>
          <cell r="U865" t="str">
            <v>3.9.</v>
          </cell>
          <cell r="V865" t="str">
            <v>Calculatoare electronice si echipamente periferice</v>
          </cell>
          <cell r="W865" t="str">
            <v>Hardware</v>
          </cell>
          <cell r="X865" t="str">
            <v>Personal Computers &amp; Related Equipment</v>
          </cell>
          <cell r="Y865">
            <v>36704</v>
          </cell>
          <cell r="Z865">
            <v>36708</v>
          </cell>
          <cell r="AC865">
            <v>36</v>
          </cell>
          <cell r="AD865">
            <v>36</v>
          </cell>
          <cell r="AF865">
            <v>17</v>
          </cell>
          <cell r="AG865">
            <v>0</v>
          </cell>
          <cell r="AH865">
            <v>17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212301</v>
          </cell>
          <cell r="AO865">
            <v>2123201</v>
          </cell>
          <cell r="AP865">
            <v>48652.083333333336</v>
          </cell>
          <cell r="AQ865">
            <v>2.2944444444444443</v>
          </cell>
          <cell r="AR865">
            <v>48652.083333333336</v>
          </cell>
          <cell r="AS865">
            <v>2.2944444444444443</v>
          </cell>
          <cell r="AT865">
            <v>827085.41666666663</v>
          </cell>
          <cell r="AU865">
            <v>39.005555555555553</v>
          </cell>
          <cell r="AV865">
            <v>2813202</v>
          </cell>
          <cell r="AW865">
            <v>827085.41666666663</v>
          </cell>
          <cell r="AX865">
            <v>39.005555555555553</v>
          </cell>
          <cell r="AZ865">
            <v>6811000</v>
          </cell>
          <cell r="BA865">
            <v>1</v>
          </cell>
          <cell r="BD865" t="str">
            <v>MR65380</v>
          </cell>
          <cell r="BE865">
            <v>2021</v>
          </cell>
          <cell r="BF865">
            <v>1</v>
          </cell>
        </row>
        <row r="866">
          <cell r="A866" t="str">
            <v>J 030672</v>
          </cell>
          <cell r="B866" t="str">
            <v>119/2000</v>
          </cell>
          <cell r="C866" t="str">
            <v>MEMORY UPGRADE 64MB -&gt; M FIX NR 1200</v>
          </cell>
          <cell r="J866" t="str">
            <v>BC</v>
          </cell>
          <cell r="N866" t="str">
            <v>FIX COMPUTERS</v>
          </cell>
          <cell r="O866" t="str">
            <v>Factura</v>
          </cell>
          <cell r="P866">
            <v>5748114</v>
          </cell>
          <cell r="Q866">
            <v>36704</v>
          </cell>
          <cell r="R866">
            <v>1751475</v>
          </cell>
          <cell r="S866">
            <v>82.6</v>
          </cell>
          <cell r="T866">
            <v>3</v>
          </cell>
          <cell r="U866" t="str">
            <v>3.9.</v>
          </cell>
          <cell r="V866" t="str">
            <v>Calculatoare electronice si echipamente periferice</v>
          </cell>
          <cell r="W866" t="str">
            <v>Hardware</v>
          </cell>
          <cell r="X866" t="str">
            <v>Personal Computers &amp; Related Equipment</v>
          </cell>
          <cell r="Y866">
            <v>36704</v>
          </cell>
          <cell r="Z866">
            <v>36708</v>
          </cell>
          <cell r="AC866">
            <v>36</v>
          </cell>
          <cell r="AD866">
            <v>36</v>
          </cell>
          <cell r="AF866">
            <v>17</v>
          </cell>
          <cell r="AG866">
            <v>0</v>
          </cell>
          <cell r="AH866">
            <v>17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212301</v>
          </cell>
          <cell r="AO866">
            <v>2123201</v>
          </cell>
          <cell r="AP866">
            <v>48652.083333333336</v>
          </cell>
          <cell r="AQ866">
            <v>2.2944444444444443</v>
          </cell>
          <cell r="AR866">
            <v>48652.083333333336</v>
          </cell>
          <cell r="AS866">
            <v>2.2944444444444443</v>
          </cell>
          <cell r="AT866">
            <v>827085.41666666663</v>
          </cell>
          <cell r="AU866">
            <v>39.005555555555553</v>
          </cell>
          <cell r="AV866">
            <v>2813202</v>
          </cell>
          <cell r="AW866">
            <v>827085.41666666663</v>
          </cell>
          <cell r="AX866">
            <v>39.005555555555553</v>
          </cell>
          <cell r="AZ866">
            <v>6811000</v>
          </cell>
          <cell r="BA866">
            <v>1</v>
          </cell>
          <cell r="BD866" t="str">
            <v>MR65380</v>
          </cell>
          <cell r="BE866">
            <v>2021</v>
          </cell>
          <cell r="BF866">
            <v>1</v>
          </cell>
        </row>
        <row r="867">
          <cell r="A867" t="str">
            <v>J 030673</v>
          </cell>
          <cell r="B867" t="str">
            <v>120/2000</v>
          </cell>
          <cell r="C867" t="str">
            <v>MEMORY UPGRADE 64MB -&gt; M FIX NR 1202</v>
          </cell>
          <cell r="J867" t="str">
            <v>BC</v>
          </cell>
          <cell r="N867" t="str">
            <v>FIX COMPUTERS</v>
          </cell>
          <cell r="O867" t="str">
            <v>Factura</v>
          </cell>
          <cell r="P867">
            <v>5748114</v>
          </cell>
          <cell r="Q867">
            <v>36704</v>
          </cell>
          <cell r="R867">
            <v>1751475</v>
          </cell>
          <cell r="S867">
            <v>82.6</v>
          </cell>
          <cell r="T867">
            <v>3</v>
          </cell>
          <cell r="U867" t="str">
            <v>3.9.</v>
          </cell>
          <cell r="V867" t="str">
            <v>Calculatoare electronice si echipamente periferice</v>
          </cell>
          <cell r="W867" t="str">
            <v>Hardware</v>
          </cell>
          <cell r="X867" t="str">
            <v>Personal Computers &amp; Related Equipment</v>
          </cell>
          <cell r="Y867">
            <v>36704</v>
          </cell>
          <cell r="Z867">
            <v>36708</v>
          </cell>
          <cell r="AC867">
            <v>36</v>
          </cell>
          <cell r="AD867">
            <v>36</v>
          </cell>
          <cell r="AF867">
            <v>17</v>
          </cell>
          <cell r="AG867">
            <v>0</v>
          </cell>
          <cell r="AH867">
            <v>17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212301</v>
          </cell>
          <cell r="AO867">
            <v>2123201</v>
          </cell>
          <cell r="AP867">
            <v>48652.083333333336</v>
          </cell>
          <cell r="AQ867">
            <v>2.2944444444444443</v>
          </cell>
          <cell r="AR867">
            <v>48652.083333333336</v>
          </cell>
          <cell r="AS867">
            <v>2.2944444444444443</v>
          </cell>
          <cell r="AT867">
            <v>827085.41666666663</v>
          </cell>
          <cell r="AU867">
            <v>39.005555555555553</v>
          </cell>
          <cell r="AV867">
            <v>2813202</v>
          </cell>
          <cell r="AW867">
            <v>827085.41666666663</v>
          </cell>
          <cell r="AX867">
            <v>39.005555555555553</v>
          </cell>
          <cell r="AZ867">
            <v>6811000</v>
          </cell>
          <cell r="BA867">
            <v>1</v>
          </cell>
          <cell r="BD867" t="str">
            <v>MR65380</v>
          </cell>
          <cell r="BE867">
            <v>2021</v>
          </cell>
          <cell r="BF867">
            <v>1</v>
          </cell>
        </row>
        <row r="868">
          <cell r="A868" t="str">
            <v>J 030674</v>
          </cell>
          <cell r="B868" t="str">
            <v>121/2000</v>
          </cell>
          <cell r="C868" t="str">
            <v>MEMORY UPGRADE 64MB -&gt; M FIX NR 1202</v>
          </cell>
          <cell r="J868" t="str">
            <v>BC</v>
          </cell>
          <cell r="N868" t="str">
            <v>FIX COMPUTERS</v>
          </cell>
          <cell r="O868" t="str">
            <v>Factura</v>
          </cell>
          <cell r="P868">
            <v>5748114</v>
          </cell>
          <cell r="Q868">
            <v>36704</v>
          </cell>
          <cell r="R868">
            <v>1751475</v>
          </cell>
          <cell r="S868">
            <v>82.6</v>
          </cell>
          <cell r="T868">
            <v>3</v>
          </cell>
          <cell r="U868" t="str">
            <v>3.9.</v>
          </cell>
          <cell r="V868" t="str">
            <v>Calculatoare electronice si echipamente periferice</v>
          </cell>
          <cell r="W868" t="str">
            <v>Hardware</v>
          </cell>
          <cell r="X868" t="str">
            <v>Personal Computers &amp; Related Equipment</v>
          </cell>
          <cell r="Y868">
            <v>36704</v>
          </cell>
          <cell r="Z868">
            <v>36708</v>
          </cell>
          <cell r="AC868">
            <v>36</v>
          </cell>
          <cell r="AD868">
            <v>36</v>
          </cell>
          <cell r="AF868">
            <v>17</v>
          </cell>
          <cell r="AG868">
            <v>0</v>
          </cell>
          <cell r="AH868">
            <v>17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212301</v>
          </cell>
          <cell r="AO868">
            <v>2123201</v>
          </cell>
          <cell r="AP868">
            <v>48652.083333333336</v>
          </cell>
          <cell r="AQ868">
            <v>2.2944444444444443</v>
          </cell>
          <cell r="AR868">
            <v>48652.083333333336</v>
          </cell>
          <cell r="AS868">
            <v>2.2944444444444443</v>
          </cell>
          <cell r="AT868">
            <v>827085.41666666663</v>
          </cell>
          <cell r="AU868">
            <v>39.005555555555553</v>
          </cell>
          <cell r="AV868">
            <v>2813202</v>
          </cell>
          <cell r="AW868">
            <v>827085.41666666663</v>
          </cell>
          <cell r="AX868">
            <v>39.005555555555553</v>
          </cell>
          <cell r="AZ868">
            <v>6811000</v>
          </cell>
          <cell r="BA868">
            <v>1</v>
          </cell>
          <cell r="BD868" t="str">
            <v>MR65380</v>
          </cell>
          <cell r="BE868">
            <v>2021</v>
          </cell>
          <cell r="BF868">
            <v>1</v>
          </cell>
        </row>
        <row r="869">
          <cell r="A869" t="str">
            <v>J 030675</v>
          </cell>
          <cell r="B869" t="str">
            <v>122/2000</v>
          </cell>
          <cell r="C869" t="str">
            <v>MEMORY UPGARDE 64MB -&gt; M FIX NR 1203</v>
          </cell>
          <cell r="J869" t="str">
            <v>BC</v>
          </cell>
          <cell r="N869" t="str">
            <v>FIX COMPUTERS</v>
          </cell>
          <cell r="O869" t="str">
            <v>Factura</v>
          </cell>
          <cell r="P869">
            <v>5748114</v>
          </cell>
          <cell r="Q869">
            <v>36704</v>
          </cell>
          <cell r="R869">
            <v>1751475</v>
          </cell>
          <cell r="S869">
            <v>82.6</v>
          </cell>
          <cell r="T869">
            <v>3</v>
          </cell>
          <cell r="U869" t="str">
            <v>3.9.</v>
          </cell>
          <cell r="V869" t="str">
            <v>Calculatoare electronice si echipamente periferice</v>
          </cell>
          <cell r="W869" t="str">
            <v>Hardware</v>
          </cell>
          <cell r="X869" t="str">
            <v>Personal Computers &amp; Related Equipment</v>
          </cell>
          <cell r="Y869">
            <v>36704</v>
          </cell>
          <cell r="Z869">
            <v>36708</v>
          </cell>
          <cell r="AC869">
            <v>36</v>
          </cell>
          <cell r="AD869">
            <v>36</v>
          </cell>
          <cell r="AF869">
            <v>17</v>
          </cell>
          <cell r="AG869">
            <v>0</v>
          </cell>
          <cell r="AH869">
            <v>17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212301</v>
          </cell>
          <cell r="AO869">
            <v>2123201</v>
          </cell>
          <cell r="AP869">
            <v>48652.083333333336</v>
          </cell>
          <cell r="AQ869">
            <v>2.2944444444444443</v>
          </cell>
          <cell r="AR869">
            <v>48652.083333333336</v>
          </cell>
          <cell r="AS869">
            <v>2.2944444444444443</v>
          </cell>
          <cell r="AT869">
            <v>827085.41666666663</v>
          </cell>
          <cell r="AU869">
            <v>39.005555555555553</v>
          </cell>
          <cell r="AV869">
            <v>2813202</v>
          </cell>
          <cell r="AW869">
            <v>827085.41666666663</v>
          </cell>
          <cell r="AX869">
            <v>39.005555555555553</v>
          </cell>
          <cell r="AZ869">
            <v>6811000</v>
          </cell>
          <cell r="BA869">
            <v>1</v>
          </cell>
          <cell r="BD869" t="str">
            <v>MR65380</v>
          </cell>
          <cell r="BE869">
            <v>2021</v>
          </cell>
          <cell r="BF869">
            <v>1</v>
          </cell>
        </row>
        <row r="870">
          <cell r="A870" t="str">
            <v>J 030676</v>
          </cell>
          <cell r="B870" t="str">
            <v>123/2000</v>
          </cell>
          <cell r="C870" t="str">
            <v>MEMORY UPGRADE 64MB -&gt; M FIX NR 1203</v>
          </cell>
          <cell r="J870" t="str">
            <v>BC</v>
          </cell>
          <cell r="N870" t="str">
            <v>FIX COMPUTERS</v>
          </cell>
          <cell r="O870" t="str">
            <v>Factura</v>
          </cell>
          <cell r="P870">
            <v>5748114</v>
          </cell>
          <cell r="Q870">
            <v>36704</v>
          </cell>
          <cell r="R870">
            <v>1751475</v>
          </cell>
          <cell r="S870">
            <v>82.6</v>
          </cell>
          <cell r="T870">
            <v>3</v>
          </cell>
          <cell r="U870" t="str">
            <v>3.9.</v>
          </cell>
          <cell r="V870" t="str">
            <v>Calculatoare electronice si echipamente periferice</v>
          </cell>
          <cell r="W870" t="str">
            <v>Hardware</v>
          </cell>
          <cell r="X870" t="str">
            <v>Personal Computers &amp; Related Equipment</v>
          </cell>
          <cell r="Y870">
            <v>36704</v>
          </cell>
          <cell r="Z870">
            <v>36708</v>
          </cell>
          <cell r="AC870">
            <v>36</v>
          </cell>
          <cell r="AD870">
            <v>36</v>
          </cell>
          <cell r="AF870">
            <v>17</v>
          </cell>
          <cell r="AG870">
            <v>0</v>
          </cell>
          <cell r="AH870">
            <v>17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212301</v>
          </cell>
          <cell r="AO870">
            <v>2123201</v>
          </cell>
          <cell r="AP870">
            <v>48652.083333333336</v>
          </cell>
          <cell r="AQ870">
            <v>2.2944444444444443</v>
          </cell>
          <cell r="AR870">
            <v>48652.083333333336</v>
          </cell>
          <cell r="AS870">
            <v>2.2944444444444443</v>
          </cell>
          <cell r="AT870">
            <v>827085.41666666663</v>
          </cell>
          <cell r="AU870">
            <v>39.005555555555553</v>
          </cell>
          <cell r="AV870">
            <v>2813202</v>
          </cell>
          <cell r="AW870">
            <v>827085.41666666663</v>
          </cell>
          <cell r="AX870">
            <v>39.005555555555553</v>
          </cell>
          <cell r="AZ870">
            <v>6811000</v>
          </cell>
          <cell r="BA870">
            <v>1</v>
          </cell>
          <cell r="BD870" t="str">
            <v>MR65380</v>
          </cell>
          <cell r="BE870">
            <v>2021</v>
          </cell>
          <cell r="BF870">
            <v>1</v>
          </cell>
        </row>
        <row r="871">
          <cell r="A871" t="str">
            <v>J 030677</v>
          </cell>
          <cell r="B871" t="str">
            <v>124/2000</v>
          </cell>
          <cell r="C871" t="str">
            <v>MEMORY UPGRADE 64MB -&gt; M FIX NR 1207</v>
          </cell>
          <cell r="J871" t="str">
            <v>BC</v>
          </cell>
          <cell r="N871" t="str">
            <v>FIX COMPUTERS</v>
          </cell>
          <cell r="O871" t="str">
            <v>Factura</v>
          </cell>
          <cell r="P871">
            <v>5748114</v>
          </cell>
          <cell r="Q871">
            <v>36704</v>
          </cell>
          <cell r="R871">
            <v>1751475</v>
          </cell>
          <cell r="S871">
            <v>82.6</v>
          </cell>
          <cell r="T871">
            <v>3</v>
          </cell>
          <cell r="U871" t="str">
            <v>3.9.</v>
          </cell>
          <cell r="V871" t="str">
            <v>Calculatoare electronice si echipamente periferice</v>
          </cell>
          <cell r="W871" t="str">
            <v>Hardware</v>
          </cell>
          <cell r="X871" t="str">
            <v>Personal Computers &amp; Related Equipment</v>
          </cell>
          <cell r="Y871">
            <v>36704</v>
          </cell>
          <cell r="Z871">
            <v>36708</v>
          </cell>
          <cell r="AC871">
            <v>36</v>
          </cell>
          <cell r="AD871">
            <v>36</v>
          </cell>
          <cell r="AF871">
            <v>17</v>
          </cell>
          <cell r="AG871">
            <v>0</v>
          </cell>
          <cell r="AH871">
            <v>17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212301</v>
          </cell>
          <cell r="AO871">
            <v>2123201</v>
          </cell>
          <cell r="AP871">
            <v>48652.083333333336</v>
          </cell>
          <cell r="AQ871">
            <v>2.2944444444444443</v>
          </cell>
          <cell r="AR871">
            <v>48652.083333333336</v>
          </cell>
          <cell r="AS871">
            <v>2.2944444444444443</v>
          </cell>
          <cell r="AT871">
            <v>827085.41666666663</v>
          </cell>
          <cell r="AU871">
            <v>39.005555555555553</v>
          </cell>
          <cell r="AV871">
            <v>2813202</v>
          </cell>
          <cell r="AW871">
            <v>827085.41666666663</v>
          </cell>
          <cell r="AX871">
            <v>39.005555555555553</v>
          </cell>
          <cell r="AZ871">
            <v>6811000</v>
          </cell>
          <cell r="BA871">
            <v>1</v>
          </cell>
          <cell r="BD871" t="str">
            <v>MR65380</v>
          </cell>
          <cell r="BE871">
            <v>2021</v>
          </cell>
          <cell r="BF871">
            <v>1</v>
          </cell>
        </row>
        <row r="872">
          <cell r="A872" t="str">
            <v>J 030678</v>
          </cell>
          <cell r="B872" t="str">
            <v>125/2000</v>
          </cell>
          <cell r="C872" t="str">
            <v>MEMORY UPGARDE 64MB -&gt; M FIX NR 1207</v>
          </cell>
          <cell r="J872" t="str">
            <v>BC</v>
          </cell>
          <cell r="N872" t="str">
            <v>FIX COMPUTERS</v>
          </cell>
          <cell r="O872" t="str">
            <v>Factura</v>
          </cell>
          <cell r="P872">
            <v>5748114</v>
          </cell>
          <cell r="Q872">
            <v>36704</v>
          </cell>
          <cell r="R872">
            <v>1751475</v>
          </cell>
          <cell r="S872">
            <v>82.6</v>
          </cell>
          <cell r="T872">
            <v>3</v>
          </cell>
          <cell r="U872" t="str">
            <v>3.9.</v>
          </cell>
          <cell r="V872" t="str">
            <v>Calculatoare electronice si echipamente periferice</v>
          </cell>
          <cell r="W872" t="str">
            <v>Hardware</v>
          </cell>
          <cell r="X872" t="str">
            <v>Personal Computers &amp; Related Equipment</v>
          </cell>
          <cell r="Y872">
            <v>36704</v>
          </cell>
          <cell r="Z872">
            <v>36708</v>
          </cell>
          <cell r="AC872">
            <v>36</v>
          </cell>
          <cell r="AD872">
            <v>36</v>
          </cell>
          <cell r="AF872">
            <v>17</v>
          </cell>
          <cell r="AG872">
            <v>0</v>
          </cell>
          <cell r="AH872">
            <v>17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212301</v>
          </cell>
          <cell r="AO872">
            <v>2123201</v>
          </cell>
          <cell r="AP872">
            <v>48652.083333333336</v>
          </cell>
          <cell r="AQ872">
            <v>2.2944444444444443</v>
          </cell>
          <cell r="AR872">
            <v>48652.083333333336</v>
          </cell>
          <cell r="AS872">
            <v>2.2944444444444443</v>
          </cell>
          <cell r="AT872">
            <v>827085.41666666663</v>
          </cell>
          <cell r="AU872">
            <v>39.005555555555553</v>
          </cell>
          <cell r="AV872">
            <v>2813202</v>
          </cell>
          <cell r="AW872">
            <v>827085.41666666663</v>
          </cell>
          <cell r="AX872">
            <v>39.005555555555553</v>
          </cell>
          <cell r="AZ872">
            <v>6811000</v>
          </cell>
          <cell r="BA872">
            <v>1</v>
          </cell>
          <cell r="BD872" t="str">
            <v>MR65380</v>
          </cell>
          <cell r="BE872">
            <v>2021</v>
          </cell>
          <cell r="BF872">
            <v>1</v>
          </cell>
        </row>
        <row r="873">
          <cell r="A873" t="str">
            <v>J 030679</v>
          </cell>
          <cell r="B873" t="str">
            <v>126/2000</v>
          </cell>
          <cell r="C873" t="str">
            <v>MEMORY UPGRADE 64MB -&gt; M FIX NR 1208</v>
          </cell>
          <cell r="J873" t="str">
            <v>BC</v>
          </cell>
          <cell r="N873" t="str">
            <v>FIX COMPUTERS</v>
          </cell>
          <cell r="O873" t="str">
            <v>Factura</v>
          </cell>
          <cell r="P873">
            <v>5748114</v>
          </cell>
          <cell r="Q873">
            <v>36704</v>
          </cell>
          <cell r="R873">
            <v>1751475</v>
          </cell>
          <cell r="S873">
            <v>82.6</v>
          </cell>
          <cell r="T873">
            <v>3</v>
          </cell>
          <cell r="U873" t="str">
            <v>3.9.</v>
          </cell>
          <cell r="V873" t="str">
            <v>Calculatoare electronice si echipamente periferice</v>
          </cell>
          <cell r="W873" t="str">
            <v>Hardware</v>
          </cell>
          <cell r="X873" t="str">
            <v>Personal Computers &amp; Related Equipment</v>
          </cell>
          <cell r="Y873">
            <v>36704</v>
          </cell>
          <cell r="Z873">
            <v>36708</v>
          </cell>
          <cell r="AC873">
            <v>36</v>
          </cell>
          <cell r="AD873">
            <v>36</v>
          </cell>
          <cell r="AF873">
            <v>17</v>
          </cell>
          <cell r="AG873">
            <v>0</v>
          </cell>
          <cell r="AH873">
            <v>17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212301</v>
          </cell>
          <cell r="AO873">
            <v>2123201</v>
          </cell>
          <cell r="AP873">
            <v>48652.083333333336</v>
          </cell>
          <cell r="AQ873">
            <v>2.2944444444444443</v>
          </cell>
          <cell r="AR873">
            <v>48652.083333333336</v>
          </cell>
          <cell r="AS873">
            <v>2.2944444444444443</v>
          </cell>
          <cell r="AT873">
            <v>827085.41666666663</v>
          </cell>
          <cell r="AU873">
            <v>39.005555555555553</v>
          </cell>
          <cell r="AV873">
            <v>2813202</v>
          </cell>
          <cell r="AW873">
            <v>827085.41666666663</v>
          </cell>
          <cell r="AX873">
            <v>39.005555555555553</v>
          </cell>
          <cell r="AZ873">
            <v>6811000</v>
          </cell>
          <cell r="BA873">
            <v>1</v>
          </cell>
          <cell r="BD873" t="str">
            <v>MR65380</v>
          </cell>
          <cell r="BE873">
            <v>2021</v>
          </cell>
          <cell r="BF873">
            <v>1</v>
          </cell>
        </row>
        <row r="874">
          <cell r="A874" t="str">
            <v>J 030680</v>
          </cell>
          <cell r="B874" t="str">
            <v>127/2000</v>
          </cell>
          <cell r="C874" t="str">
            <v>MEMORY UPGRADE 64MB -&gt; M FIX NR 1208</v>
          </cell>
          <cell r="J874" t="str">
            <v>BC</v>
          </cell>
          <cell r="N874" t="str">
            <v>FIX COMPUTERS</v>
          </cell>
          <cell r="O874" t="str">
            <v>Factura</v>
          </cell>
          <cell r="P874">
            <v>5748114</v>
          </cell>
          <cell r="Q874">
            <v>36704</v>
          </cell>
          <cell r="R874">
            <v>1751475</v>
          </cell>
          <cell r="S874">
            <v>82.6</v>
          </cell>
          <cell r="T874">
            <v>3</v>
          </cell>
          <cell r="U874" t="str">
            <v>3.9.</v>
          </cell>
          <cell r="V874" t="str">
            <v>Calculatoare electronice si echipamente periferice</v>
          </cell>
          <cell r="W874" t="str">
            <v>Hardware</v>
          </cell>
          <cell r="X874" t="str">
            <v>Personal Computers &amp; Related Equipment</v>
          </cell>
          <cell r="Y874">
            <v>36704</v>
          </cell>
          <cell r="Z874">
            <v>36708</v>
          </cell>
          <cell r="AC874">
            <v>36</v>
          </cell>
          <cell r="AD874">
            <v>36</v>
          </cell>
          <cell r="AF874">
            <v>17</v>
          </cell>
          <cell r="AG874">
            <v>0</v>
          </cell>
          <cell r="AH874">
            <v>17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212301</v>
          </cell>
          <cell r="AO874">
            <v>2123201</v>
          </cell>
          <cell r="AP874">
            <v>48652.083333333336</v>
          </cell>
          <cell r="AQ874">
            <v>2.2944444444444443</v>
          </cell>
          <cell r="AR874">
            <v>48652.083333333336</v>
          </cell>
          <cell r="AS874">
            <v>2.2944444444444443</v>
          </cell>
          <cell r="AT874">
            <v>827085.41666666663</v>
          </cell>
          <cell r="AU874">
            <v>39.005555555555553</v>
          </cell>
          <cell r="AV874">
            <v>2813202</v>
          </cell>
          <cell r="AW874">
            <v>827085.41666666663</v>
          </cell>
          <cell r="AX874">
            <v>39.005555555555553</v>
          </cell>
          <cell r="AZ874">
            <v>6811000</v>
          </cell>
          <cell r="BA874">
            <v>1</v>
          </cell>
          <cell r="BD874" t="str">
            <v>MR65380</v>
          </cell>
          <cell r="BE874">
            <v>2021</v>
          </cell>
          <cell r="BF874">
            <v>1</v>
          </cell>
        </row>
        <row r="875">
          <cell r="A875" t="str">
            <v>J 030681</v>
          </cell>
          <cell r="B875" t="str">
            <v>128/2000</v>
          </cell>
          <cell r="C875" t="str">
            <v>MEMORY UPGARDE 64MB -&gt; M FIX NR 1209</v>
          </cell>
          <cell r="J875" t="str">
            <v>BC</v>
          </cell>
          <cell r="N875" t="str">
            <v>FIX COMPUTERS</v>
          </cell>
          <cell r="O875" t="str">
            <v>Factura</v>
          </cell>
          <cell r="P875">
            <v>5748114</v>
          </cell>
          <cell r="Q875">
            <v>36704</v>
          </cell>
          <cell r="R875">
            <v>1751475</v>
          </cell>
          <cell r="S875">
            <v>82.6</v>
          </cell>
          <cell r="T875">
            <v>3</v>
          </cell>
          <cell r="U875" t="str">
            <v>3.9.</v>
          </cell>
          <cell r="V875" t="str">
            <v>Calculatoare electronice si echipamente periferice</v>
          </cell>
          <cell r="W875" t="str">
            <v>Hardware</v>
          </cell>
          <cell r="X875" t="str">
            <v>Personal Computers &amp; Related Equipment</v>
          </cell>
          <cell r="Y875">
            <v>36704</v>
          </cell>
          <cell r="Z875">
            <v>36708</v>
          </cell>
          <cell r="AC875">
            <v>36</v>
          </cell>
          <cell r="AD875">
            <v>36</v>
          </cell>
          <cell r="AF875">
            <v>17</v>
          </cell>
          <cell r="AG875">
            <v>0</v>
          </cell>
          <cell r="AH875">
            <v>17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212301</v>
          </cell>
          <cell r="AO875">
            <v>2123201</v>
          </cell>
          <cell r="AP875">
            <v>48652.083333333336</v>
          </cell>
          <cell r="AQ875">
            <v>2.2944444444444443</v>
          </cell>
          <cell r="AR875">
            <v>48652.083333333336</v>
          </cell>
          <cell r="AS875">
            <v>2.2944444444444443</v>
          </cell>
          <cell r="AT875">
            <v>827085.41666666663</v>
          </cell>
          <cell r="AU875">
            <v>39.005555555555553</v>
          </cell>
          <cell r="AV875">
            <v>2813202</v>
          </cell>
          <cell r="AW875">
            <v>827085.41666666663</v>
          </cell>
          <cell r="AX875">
            <v>39.005555555555553</v>
          </cell>
          <cell r="AZ875">
            <v>6811000</v>
          </cell>
          <cell r="BA875">
            <v>1</v>
          </cell>
          <cell r="BD875" t="str">
            <v>MR65380</v>
          </cell>
          <cell r="BE875">
            <v>2021</v>
          </cell>
          <cell r="BF875">
            <v>1</v>
          </cell>
        </row>
        <row r="876">
          <cell r="A876" t="str">
            <v>J 030682</v>
          </cell>
          <cell r="B876" t="str">
            <v>129/2000</v>
          </cell>
          <cell r="C876" t="str">
            <v>MEMORY UPGARDE 64MB -&gt; M FIX NR 1209</v>
          </cell>
          <cell r="J876" t="str">
            <v>BC</v>
          </cell>
          <cell r="N876" t="str">
            <v>FIX COMPUTERS</v>
          </cell>
          <cell r="O876" t="str">
            <v>Factura</v>
          </cell>
          <cell r="P876">
            <v>5748114</v>
          </cell>
          <cell r="Q876">
            <v>36704</v>
          </cell>
          <cell r="R876">
            <v>1751475</v>
          </cell>
          <cell r="S876">
            <v>82.6</v>
          </cell>
          <cell r="T876">
            <v>3</v>
          </cell>
          <cell r="U876" t="str">
            <v>3.9.</v>
          </cell>
          <cell r="V876" t="str">
            <v>Calculatoare electronice si echipamente periferice</v>
          </cell>
          <cell r="W876" t="str">
            <v>Hardware</v>
          </cell>
          <cell r="X876" t="str">
            <v>Personal Computers &amp; Related Equipment</v>
          </cell>
          <cell r="Y876">
            <v>36704</v>
          </cell>
          <cell r="Z876">
            <v>36708</v>
          </cell>
          <cell r="AC876">
            <v>36</v>
          </cell>
          <cell r="AD876">
            <v>36</v>
          </cell>
          <cell r="AF876">
            <v>17</v>
          </cell>
          <cell r="AG876">
            <v>0</v>
          </cell>
          <cell r="AH876">
            <v>17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212301</v>
          </cell>
          <cell r="AO876">
            <v>2123201</v>
          </cell>
          <cell r="AP876">
            <v>48652.083333333336</v>
          </cell>
          <cell r="AQ876">
            <v>2.2944444444444443</v>
          </cell>
          <cell r="AR876">
            <v>48652.083333333336</v>
          </cell>
          <cell r="AS876">
            <v>2.2944444444444443</v>
          </cell>
          <cell r="AT876">
            <v>827085.41666666663</v>
          </cell>
          <cell r="AU876">
            <v>39.005555555555553</v>
          </cell>
          <cell r="AV876">
            <v>2813202</v>
          </cell>
          <cell r="AW876">
            <v>827085.41666666663</v>
          </cell>
          <cell r="AX876">
            <v>39.005555555555553</v>
          </cell>
          <cell r="AZ876">
            <v>6811000</v>
          </cell>
          <cell r="BA876">
            <v>1</v>
          </cell>
          <cell r="BD876" t="str">
            <v>MR65380</v>
          </cell>
          <cell r="BE876">
            <v>2021</v>
          </cell>
          <cell r="BF876">
            <v>1</v>
          </cell>
        </row>
        <row r="877">
          <cell r="A877" t="str">
            <v>J 030683</v>
          </cell>
          <cell r="B877" t="str">
            <v>130/2000</v>
          </cell>
          <cell r="C877" t="str">
            <v>MEMORY UPGARDE 64MB -&gt; M FIX NR 1210</v>
          </cell>
          <cell r="J877" t="str">
            <v>BC</v>
          </cell>
          <cell r="N877" t="str">
            <v>FIX COMPUTERS</v>
          </cell>
          <cell r="O877" t="str">
            <v>Factura</v>
          </cell>
          <cell r="P877">
            <v>5748114</v>
          </cell>
          <cell r="Q877">
            <v>36704</v>
          </cell>
          <cell r="R877">
            <v>1751475</v>
          </cell>
          <cell r="S877">
            <v>82.6</v>
          </cell>
          <cell r="T877">
            <v>3</v>
          </cell>
          <cell r="U877" t="str">
            <v>3.9.</v>
          </cell>
          <cell r="V877" t="str">
            <v>Calculatoare electronice si echipamente periferice</v>
          </cell>
          <cell r="W877" t="str">
            <v>Hardware</v>
          </cell>
          <cell r="X877" t="str">
            <v>Personal Computers &amp; Related Equipment</v>
          </cell>
          <cell r="Y877">
            <v>36704</v>
          </cell>
          <cell r="Z877">
            <v>36708</v>
          </cell>
          <cell r="AC877">
            <v>36</v>
          </cell>
          <cell r="AD877">
            <v>36</v>
          </cell>
          <cell r="AF877">
            <v>17</v>
          </cell>
          <cell r="AG877">
            <v>0</v>
          </cell>
          <cell r="AH877">
            <v>17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212301</v>
          </cell>
          <cell r="AO877">
            <v>2123201</v>
          </cell>
          <cell r="AP877">
            <v>48652.083333333336</v>
          </cell>
          <cell r="AQ877">
            <v>2.2944444444444443</v>
          </cell>
          <cell r="AR877">
            <v>48652.083333333336</v>
          </cell>
          <cell r="AS877">
            <v>2.2944444444444443</v>
          </cell>
          <cell r="AT877">
            <v>827085.41666666663</v>
          </cell>
          <cell r="AU877">
            <v>39.005555555555553</v>
          </cell>
          <cell r="AV877">
            <v>2813202</v>
          </cell>
          <cell r="AW877">
            <v>827085.41666666663</v>
          </cell>
          <cell r="AX877">
            <v>39.005555555555553</v>
          </cell>
          <cell r="AZ877">
            <v>6811000</v>
          </cell>
          <cell r="BA877">
            <v>1</v>
          </cell>
          <cell r="BD877" t="str">
            <v>MR65380</v>
          </cell>
          <cell r="BE877">
            <v>2021</v>
          </cell>
          <cell r="BF877">
            <v>1</v>
          </cell>
        </row>
        <row r="878">
          <cell r="A878" t="str">
            <v>J 030684</v>
          </cell>
          <cell r="B878" t="str">
            <v>131/2000</v>
          </cell>
          <cell r="C878" t="str">
            <v>MEMORY UPGRADE 64MB -&gt; M FIX NR 1210</v>
          </cell>
          <cell r="J878" t="str">
            <v>BC</v>
          </cell>
          <cell r="N878" t="str">
            <v>FIX COMPUTERS</v>
          </cell>
          <cell r="O878" t="str">
            <v>Factura</v>
          </cell>
          <cell r="P878">
            <v>5748114</v>
          </cell>
          <cell r="Q878">
            <v>36704</v>
          </cell>
          <cell r="R878">
            <v>1751475</v>
          </cell>
          <cell r="S878">
            <v>82.6</v>
          </cell>
          <cell r="T878">
            <v>3</v>
          </cell>
          <cell r="U878" t="str">
            <v>3.9.</v>
          </cell>
          <cell r="V878" t="str">
            <v>Calculatoare electronice si echipamente periferice</v>
          </cell>
          <cell r="W878" t="str">
            <v>Hardware</v>
          </cell>
          <cell r="X878" t="str">
            <v>Personal Computers &amp; Related Equipment</v>
          </cell>
          <cell r="Y878">
            <v>36704</v>
          </cell>
          <cell r="Z878">
            <v>36708</v>
          </cell>
          <cell r="AC878">
            <v>36</v>
          </cell>
          <cell r="AD878">
            <v>36</v>
          </cell>
          <cell r="AF878">
            <v>17</v>
          </cell>
          <cell r="AG878">
            <v>0</v>
          </cell>
          <cell r="AH878">
            <v>17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212301</v>
          </cell>
          <cell r="AO878">
            <v>2123201</v>
          </cell>
          <cell r="AP878">
            <v>48652.083333333336</v>
          </cell>
          <cell r="AQ878">
            <v>2.2944444444444443</v>
          </cell>
          <cell r="AR878">
            <v>48652.083333333336</v>
          </cell>
          <cell r="AS878">
            <v>2.2944444444444443</v>
          </cell>
          <cell r="AT878">
            <v>827085.41666666663</v>
          </cell>
          <cell r="AU878">
            <v>39.005555555555553</v>
          </cell>
          <cell r="AV878">
            <v>2813202</v>
          </cell>
          <cell r="AW878">
            <v>827085.41666666663</v>
          </cell>
          <cell r="AX878">
            <v>39.005555555555553</v>
          </cell>
          <cell r="AZ878">
            <v>6811000</v>
          </cell>
          <cell r="BA878">
            <v>1</v>
          </cell>
          <cell r="BD878" t="str">
            <v>MR65380</v>
          </cell>
          <cell r="BE878">
            <v>2021</v>
          </cell>
          <cell r="BF878">
            <v>1</v>
          </cell>
        </row>
        <row r="879">
          <cell r="A879" t="str">
            <v>J 030685</v>
          </cell>
          <cell r="B879" t="str">
            <v>132/2000</v>
          </cell>
          <cell r="C879" t="str">
            <v>MEMORY UPGRADE 64MB -&gt; M FIX NR 1211</v>
          </cell>
          <cell r="J879" t="str">
            <v>BC</v>
          </cell>
          <cell r="N879" t="str">
            <v>FIX COMPUTERS</v>
          </cell>
          <cell r="O879" t="str">
            <v>Factura</v>
          </cell>
          <cell r="P879">
            <v>5748114</v>
          </cell>
          <cell r="Q879">
            <v>36704</v>
          </cell>
          <cell r="R879">
            <v>1751475</v>
          </cell>
          <cell r="S879">
            <v>82.6</v>
          </cell>
          <cell r="T879">
            <v>3</v>
          </cell>
          <cell r="U879" t="str">
            <v>3.9.</v>
          </cell>
          <cell r="V879" t="str">
            <v>Calculatoare electronice si echipamente periferice</v>
          </cell>
          <cell r="W879" t="str">
            <v>Hardware</v>
          </cell>
          <cell r="X879" t="str">
            <v>Personal Computers &amp; Related Equipment</v>
          </cell>
          <cell r="Y879">
            <v>36704</v>
          </cell>
          <cell r="Z879">
            <v>36708</v>
          </cell>
          <cell r="AC879">
            <v>36</v>
          </cell>
          <cell r="AD879">
            <v>36</v>
          </cell>
          <cell r="AF879">
            <v>17</v>
          </cell>
          <cell r="AG879">
            <v>0</v>
          </cell>
          <cell r="AH879">
            <v>17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212301</v>
          </cell>
          <cell r="AO879">
            <v>2123201</v>
          </cell>
          <cell r="AP879">
            <v>48652.083333333336</v>
          </cell>
          <cell r="AQ879">
            <v>2.2944444444444443</v>
          </cell>
          <cell r="AR879">
            <v>48652.083333333336</v>
          </cell>
          <cell r="AS879">
            <v>2.2944444444444443</v>
          </cell>
          <cell r="AT879">
            <v>827085.41666666663</v>
          </cell>
          <cell r="AU879">
            <v>39.005555555555553</v>
          </cell>
          <cell r="AV879">
            <v>2813202</v>
          </cell>
          <cell r="AW879">
            <v>827085.41666666663</v>
          </cell>
          <cell r="AX879">
            <v>39.005555555555553</v>
          </cell>
          <cell r="AZ879">
            <v>6811000</v>
          </cell>
          <cell r="BA879">
            <v>1</v>
          </cell>
          <cell r="BD879" t="str">
            <v>MR65380</v>
          </cell>
          <cell r="BE879">
            <v>2021</v>
          </cell>
          <cell r="BF879">
            <v>1</v>
          </cell>
        </row>
        <row r="880">
          <cell r="A880" t="str">
            <v>J 030686</v>
          </cell>
          <cell r="B880" t="str">
            <v>133/2000</v>
          </cell>
          <cell r="C880" t="str">
            <v>MEMORY UPGARDE 64MB -&gt; M FIX NR 1211</v>
          </cell>
          <cell r="J880" t="str">
            <v>BC</v>
          </cell>
          <cell r="N880" t="str">
            <v>FIX COMPUTERS</v>
          </cell>
          <cell r="O880" t="str">
            <v>Factura</v>
          </cell>
          <cell r="P880">
            <v>5748114</v>
          </cell>
          <cell r="Q880">
            <v>36704</v>
          </cell>
          <cell r="R880">
            <v>1751475</v>
          </cell>
          <cell r="S880">
            <v>82.6</v>
          </cell>
          <cell r="T880">
            <v>3</v>
          </cell>
          <cell r="U880" t="str">
            <v>3.9.</v>
          </cell>
          <cell r="V880" t="str">
            <v>Calculatoare electronice si echipamente periferice</v>
          </cell>
          <cell r="W880" t="str">
            <v>Hardware</v>
          </cell>
          <cell r="X880" t="str">
            <v>Personal Computers &amp; Related Equipment</v>
          </cell>
          <cell r="Y880">
            <v>36704</v>
          </cell>
          <cell r="Z880">
            <v>36708</v>
          </cell>
          <cell r="AC880">
            <v>36</v>
          </cell>
          <cell r="AD880">
            <v>36</v>
          </cell>
          <cell r="AF880">
            <v>17</v>
          </cell>
          <cell r="AG880">
            <v>0</v>
          </cell>
          <cell r="AH880">
            <v>17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212301</v>
          </cell>
          <cell r="AO880">
            <v>2123201</v>
          </cell>
          <cell r="AP880">
            <v>48652.083333333336</v>
          </cell>
          <cell r="AQ880">
            <v>2.2944444444444443</v>
          </cell>
          <cell r="AR880">
            <v>48652.083333333336</v>
          </cell>
          <cell r="AS880">
            <v>2.2944444444444443</v>
          </cell>
          <cell r="AT880">
            <v>827085.41666666663</v>
          </cell>
          <cell r="AU880">
            <v>39.005555555555553</v>
          </cell>
          <cell r="AV880">
            <v>2813202</v>
          </cell>
          <cell r="AW880">
            <v>827085.41666666663</v>
          </cell>
          <cell r="AX880">
            <v>39.005555555555553</v>
          </cell>
          <cell r="AZ880">
            <v>6811000</v>
          </cell>
          <cell r="BA880">
            <v>1</v>
          </cell>
          <cell r="BD880" t="str">
            <v>MR65380</v>
          </cell>
          <cell r="BE880">
            <v>2021</v>
          </cell>
          <cell r="BF880">
            <v>1</v>
          </cell>
        </row>
        <row r="881">
          <cell r="A881" t="str">
            <v>J 030687</v>
          </cell>
          <cell r="B881" t="str">
            <v>134/2000</v>
          </cell>
          <cell r="C881" t="str">
            <v>MEMORY UPGARDE 64MB -&gt; M FIX NR 1212</v>
          </cell>
          <cell r="J881" t="str">
            <v>BC</v>
          </cell>
          <cell r="N881" t="str">
            <v>FIX COMPUTERS</v>
          </cell>
          <cell r="O881" t="str">
            <v>Factura</v>
          </cell>
          <cell r="P881">
            <v>5748114</v>
          </cell>
          <cell r="Q881">
            <v>36704</v>
          </cell>
          <cell r="R881">
            <v>1751475</v>
          </cell>
          <cell r="S881">
            <v>82.6</v>
          </cell>
          <cell r="T881">
            <v>3</v>
          </cell>
          <cell r="U881" t="str">
            <v>3.9.</v>
          </cell>
          <cell r="V881" t="str">
            <v>Calculatoare electronice si echipamente periferice</v>
          </cell>
          <cell r="W881" t="str">
            <v>Hardware</v>
          </cell>
          <cell r="X881" t="str">
            <v>Personal Computers &amp; Related Equipment</v>
          </cell>
          <cell r="Y881">
            <v>36704</v>
          </cell>
          <cell r="Z881">
            <v>36708</v>
          </cell>
          <cell r="AC881">
            <v>36</v>
          </cell>
          <cell r="AD881">
            <v>36</v>
          </cell>
          <cell r="AF881">
            <v>17</v>
          </cell>
          <cell r="AG881">
            <v>0</v>
          </cell>
          <cell r="AH881">
            <v>17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212301</v>
          </cell>
          <cell r="AO881">
            <v>2123201</v>
          </cell>
          <cell r="AP881">
            <v>48652.083333333336</v>
          </cell>
          <cell r="AQ881">
            <v>2.2944444444444443</v>
          </cell>
          <cell r="AR881">
            <v>48652.083333333336</v>
          </cell>
          <cell r="AS881">
            <v>2.2944444444444443</v>
          </cell>
          <cell r="AT881">
            <v>827085.41666666663</v>
          </cell>
          <cell r="AU881">
            <v>39.005555555555553</v>
          </cell>
          <cell r="AV881">
            <v>2813202</v>
          </cell>
          <cell r="AW881">
            <v>827085.41666666663</v>
          </cell>
          <cell r="AX881">
            <v>39.005555555555553</v>
          </cell>
          <cell r="AZ881">
            <v>6811000</v>
          </cell>
          <cell r="BA881">
            <v>1</v>
          </cell>
          <cell r="BD881" t="str">
            <v>MR65380</v>
          </cell>
          <cell r="BE881">
            <v>2021</v>
          </cell>
          <cell r="BF881">
            <v>1</v>
          </cell>
        </row>
        <row r="882">
          <cell r="A882" t="str">
            <v>J 030688</v>
          </cell>
          <cell r="B882" t="str">
            <v>135/2000</v>
          </cell>
          <cell r="C882" t="str">
            <v>MEMORY UPGRADE 64MB -&gt; M FIX NR 1212</v>
          </cell>
          <cell r="J882" t="str">
            <v>BC</v>
          </cell>
          <cell r="N882" t="str">
            <v>FIX COMPUTERS</v>
          </cell>
          <cell r="O882" t="str">
            <v>Factura</v>
          </cell>
          <cell r="P882">
            <v>5748114</v>
          </cell>
          <cell r="Q882">
            <v>36704</v>
          </cell>
          <cell r="R882">
            <v>1751475</v>
          </cell>
          <cell r="S882">
            <v>82.6</v>
          </cell>
          <cell r="T882">
            <v>3</v>
          </cell>
          <cell r="U882" t="str">
            <v>3.9.</v>
          </cell>
          <cell r="V882" t="str">
            <v>Calculatoare electronice si echipamente periferice</v>
          </cell>
          <cell r="W882" t="str">
            <v>Hardware</v>
          </cell>
          <cell r="X882" t="str">
            <v>Personal Computers &amp; Related Equipment</v>
          </cell>
          <cell r="Y882">
            <v>36704</v>
          </cell>
          <cell r="Z882">
            <v>36708</v>
          </cell>
          <cell r="AC882">
            <v>36</v>
          </cell>
          <cell r="AD882">
            <v>36</v>
          </cell>
          <cell r="AF882">
            <v>17</v>
          </cell>
          <cell r="AG882">
            <v>0</v>
          </cell>
          <cell r="AH882">
            <v>17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212301</v>
          </cell>
          <cell r="AO882">
            <v>2123201</v>
          </cell>
          <cell r="AP882">
            <v>48652.083333333336</v>
          </cell>
          <cell r="AQ882">
            <v>2.2944444444444443</v>
          </cell>
          <cell r="AR882">
            <v>48652.083333333336</v>
          </cell>
          <cell r="AS882">
            <v>2.2944444444444443</v>
          </cell>
          <cell r="AT882">
            <v>827085.41666666663</v>
          </cell>
          <cell r="AU882">
            <v>39.005555555555553</v>
          </cell>
          <cell r="AV882">
            <v>2813202</v>
          </cell>
          <cell r="AW882">
            <v>827085.41666666663</v>
          </cell>
          <cell r="AX882">
            <v>39.005555555555553</v>
          </cell>
          <cell r="AZ882">
            <v>6811000</v>
          </cell>
          <cell r="BA882">
            <v>1</v>
          </cell>
          <cell r="BD882" t="str">
            <v>MR65380</v>
          </cell>
          <cell r="BE882">
            <v>2021</v>
          </cell>
          <cell r="BF882">
            <v>1</v>
          </cell>
        </row>
        <row r="883">
          <cell r="A883" t="str">
            <v>J 030689</v>
          </cell>
          <cell r="B883" t="str">
            <v>136/2000</v>
          </cell>
          <cell r="C883" t="str">
            <v>MEMORY UPGRADE 64MB -&gt; M FIX NR 1213</v>
          </cell>
          <cell r="J883" t="str">
            <v>BC</v>
          </cell>
          <cell r="N883" t="str">
            <v>FIX COMPUTERS</v>
          </cell>
          <cell r="O883" t="str">
            <v>Factura</v>
          </cell>
          <cell r="P883">
            <v>5748114</v>
          </cell>
          <cell r="Q883">
            <v>36704</v>
          </cell>
          <cell r="R883">
            <v>1751475</v>
          </cell>
          <cell r="S883">
            <v>82.6</v>
          </cell>
          <cell r="T883">
            <v>3</v>
          </cell>
          <cell r="U883" t="str">
            <v>3.9.</v>
          </cell>
          <cell r="V883" t="str">
            <v>Calculatoare electronice si echipamente periferice</v>
          </cell>
          <cell r="W883" t="str">
            <v>Hardware</v>
          </cell>
          <cell r="X883" t="str">
            <v>Personal Computers &amp; Related Equipment</v>
          </cell>
          <cell r="Y883">
            <v>36704</v>
          </cell>
          <cell r="Z883">
            <v>36708</v>
          </cell>
          <cell r="AC883">
            <v>36</v>
          </cell>
          <cell r="AD883">
            <v>36</v>
          </cell>
          <cell r="AF883">
            <v>17</v>
          </cell>
          <cell r="AG883">
            <v>0</v>
          </cell>
          <cell r="AH883">
            <v>17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212301</v>
          </cell>
          <cell r="AO883">
            <v>2123201</v>
          </cell>
          <cell r="AP883">
            <v>48652.083333333336</v>
          </cell>
          <cell r="AQ883">
            <v>2.2944444444444443</v>
          </cell>
          <cell r="AR883">
            <v>48652.083333333336</v>
          </cell>
          <cell r="AS883">
            <v>2.2944444444444443</v>
          </cell>
          <cell r="AT883">
            <v>827085.41666666663</v>
          </cell>
          <cell r="AU883">
            <v>39.005555555555553</v>
          </cell>
          <cell r="AV883">
            <v>2813202</v>
          </cell>
          <cell r="AW883">
            <v>827085.41666666663</v>
          </cell>
          <cell r="AX883">
            <v>39.005555555555553</v>
          </cell>
          <cell r="AZ883">
            <v>6811000</v>
          </cell>
          <cell r="BA883">
            <v>1</v>
          </cell>
          <cell r="BD883" t="str">
            <v>MR65380</v>
          </cell>
          <cell r="BE883">
            <v>2021</v>
          </cell>
          <cell r="BF883">
            <v>1</v>
          </cell>
        </row>
        <row r="884">
          <cell r="A884" t="str">
            <v>J 030690</v>
          </cell>
          <cell r="B884" t="str">
            <v>137/2000</v>
          </cell>
          <cell r="C884" t="str">
            <v>MEMORY UPGARDE 64MB -&gt; M FIX NR 1213</v>
          </cell>
          <cell r="J884" t="str">
            <v>BC</v>
          </cell>
          <cell r="N884" t="str">
            <v>FIX COMPUTERS</v>
          </cell>
          <cell r="O884" t="str">
            <v>Factura</v>
          </cell>
          <cell r="P884">
            <v>5748114</v>
          </cell>
          <cell r="Q884">
            <v>36704</v>
          </cell>
          <cell r="R884">
            <v>1751475</v>
          </cell>
          <cell r="S884">
            <v>82.6</v>
          </cell>
          <cell r="T884">
            <v>3</v>
          </cell>
          <cell r="U884" t="str">
            <v>3.9.</v>
          </cell>
          <cell r="V884" t="str">
            <v>Calculatoare electronice si echipamente periferice</v>
          </cell>
          <cell r="W884" t="str">
            <v>Hardware</v>
          </cell>
          <cell r="X884" t="str">
            <v>Personal Computers &amp; Related Equipment</v>
          </cell>
          <cell r="Y884">
            <v>36704</v>
          </cell>
          <cell r="Z884">
            <v>36708</v>
          </cell>
          <cell r="AC884">
            <v>36</v>
          </cell>
          <cell r="AD884">
            <v>36</v>
          </cell>
          <cell r="AF884">
            <v>17</v>
          </cell>
          <cell r="AG884">
            <v>0</v>
          </cell>
          <cell r="AH884">
            <v>17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212301</v>
          </cell>
          <cell r="AO884">
            <v>2123201</v>
          </cell>
          <cell r="AP884">
            <v>48652.083333333336</v>
          </cell>
          <cell r="AQ884">
            <v>2.2944444444444443</v>
          </cell>
          <cell r="AR884">
            <v>48652.083333333336</v>
          </cell>
          <cell r="AS884">
            <v>2.2944444444444443</v>
          </cell>
          <cell r="AT884">
            <v>827085.41666666663</v>
          </cell>
          <cell r="AU884">
            <v>39.005555555555553</v>
          </cell>
          <cell r="AV884">
            <v>2813202</v>
          </cell>
          <cell r="AW884">
            <v>827085.41666666663</v>
          </cell>
          <cell r="AX884">
            <v>39.005555555555553</v>
          </cell>
          <cell r="AZ884">
            <v>6811000</v>
          </cell>
          <cell r="BA884">
            <v>1</v>
          </cell>
          <cell r="BD884" t="str">
            <v>MR65380</v>
          </cell>
          <cell r="BE884">
            <v>2021</v>
          </cell>
          <cell r="BF884">
            <v>1</v>
          </cell>
        </row>
        <row r="885">
          <cell r="A885" t="str">
            <v>J 030691</v>
          </cell>
          <cell r="B885" t="str">
            <v>138/2000</v>
          </cell>
          <cell r="C885" t="str">
            <v>MEMORY UPGRDAE 64MB -&gt; M FIX NR 1214</v>
          </cell>
          <cell r="J885" t="str">
            <v>BC</v>
          </cell>
          <cell r="N885" t="str">
            <v>FIX COMPUTERS</v>
          </cell>
          <cell r="O885" t="str">
            <v>Factura</v>
          </cell>
          <cell r="P885">
            <v>5748114</v>
          </cell>
          <cell r="Q885">
            <v>36704</v>
          </cell>
          <cell r="R885">
            <v>1751475</v>
          </cell>
          <cell r="S885">
            <v>82.6</v>
          </cell>
          <cell r="T885">
            <v>3</v>
          </cell>
          <cell r="U885" t="str">
            <v>3.9.</v>
          </cell>
          <cell r="V885" t="str">
            <v>Calculatoare electronice si echipamente periferice</v>
          </cell>
          <cell r="W885" t="str">
            <v>Hardware</v>
          </cell>
          <cell r="X885" t="str">
            <v>Personal Computers &amp; Related Equipment</v>
          </cell>
          <cell r="Y885">
            <v>36704</v>
          </cell>
          <cell r="Z885">
            <v>36708</v>
          </cell>
          <cell r="AC885">
            <v>36</v>
          </cell>
          <cell r="AD885">
            <v>36</v>
          </cell>
          <cell r="AF885">
            <v>17</v>
          </cell>
          <cell r="AG885">
            <v>0</v>
          </cell>
          <cell r="AH885">
            <v>17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212301</v>
          </cell>
          <cell r="AO885">
            <v>2123201</v>
          </cell>
          <cell r="AP885">
            <v>48652.083333333336</v>
          </cell>
          <cell r="AQ885">
            <v>2.2944444444444443</v>
          </cell>
          <cell r="AR885">
            <v>48652.083333333336</v>
          </cell>
          <cell r="AS885">
            <v>2.2944444444444443</v>
          </cell>
          <cell r="AT885">
            <v>827085.41666666663</v>
          </cell>
          <cell r="AU885">
            <v>39.005555555555553</v>
          </cell>
          <cell r="AV885">
            <v>2813202</v>
          </cell>
          <cell r="AW885">
            <v>827085.41666666663</v>
          </cell>
          <cell r="AX885">
            <v>39.005555555555553</v>
          </cell>
          <cell r="AZ885">
            <v>6811000</v>
          </cell>
          <cell r="BA885">
            <v>1</v>
          </cell>
          <cell r="BD885" t="str">
            <v>MR65380</v>
          </cell>
          <cell r="BE885">
            <v>2021</v>
          </cell>
          <cell r="BF885">
            <v>1</v>
          </cell>
        </row>
        <row r="886">
          <cell r="A886" t="str">
            <v>J 030692</v>
          </cell>
          <cell r="B886" t="str">
            <v>139/2000</v>
          </cell>
          <cell r="C886" t="str">
            <v>MEMORY UPGRADE 64MB -&gt; M FIX NR 1214</v>
          </cell>
          <cell r="J886" t="str">
            <v>BC</v>
          </cell>
          <cell r="N886" t="str">
            <v>FIX COMPUTERS</v>
          </cell>
          <cell r="O886" t="str">
            <v>Factura</v>
          </cell>
          <cell r="P886">
            <v>5748114</v>
          </cell>
          <cell r="Q886">
            <v>36704</v>
          </cell>
          <cell r="R886">
            <v>1751475</v>
          </cell>
          <cell r="S886">
            <v>82.6</v>
          </cell>
          <cell r="T886">
            <v>3</v>
          </cell>
          <cell r="U886" t="str">
            <v>3.9.</v>
          </cell>
          <cell r="V886" t="str">
            <v>Calculatoare electronice si echipamente periferice</v>
          </cell>
          <cell r="W886" t="str">
            <v>Hardware</v>
          </cell>
          <cell r="X886" t="str">
            <v>Personal Computers &amp; Related Equipment</v>
          </cell>
          <cell r="Y886">
            <v>36704</v>
          </cell>
          <cell r="Z886">
            <v>36708</v>
          </cell>
          <cell r="AC886">
            <v>36</v>
          </cell>
          <cell r="AD886">
            <v>36</v>
          </cell>
          <cell r="AF886">
            <v>17</v>
          </cell>
          <cell r="AG886">
            <v>0</v>
          </cell>
          <cell r="AH886">
            <v>17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212301</v>
          </cell>
          <cell r="AO886">
            <v>2123201</v>
          </cell>
          <cell r="AP886">
            <v>48652.083333333336</v>
          </cell>
          <cell r="AQ886">
            <v>2.2944444444444443</v>
          </cell>
          <cell r="AR886">
            <v>48652.083333333336</v>
          </cell>
          <cell r="AS886">
            <v>2.2944444444444443</v>
          </cell>
          <cell r="AT886">
            <v>827085.41666666663</v>
          </cell>
          <cell r="AU886">
            <v>39.005555555555553</v>
          </cell>
          <cell r="AV886">
            <v>2813202</v>
          </cell>
          <cell r="AW886">
            <v>827085.41666666663</v>
          </cell>
          <cell r="AX886">
            <v>39.005555555555553</v>
          </cell>
          <cell r="AZ886">
            <v>6811000</v>
          </cell>
          <cell r="BA886">
            <v>1</v>
          </cell>
          <cell r="BD886" t="str">
            <v>MR65380</v>
          </cell>
          <cell r="BE886">
            <v>2021</v>
          </cell>
          <cell r="BF886">
            <v>1</v>
          </cell>
        </row>
        <row r="887">
          <cell r="A887" t="str">
            <v>J 030693</v>
          </cell>
          <cell r="B887" t="str">
            <v>140/2000</v>
          </cell>
          <cell r="C887" t="str">
            <v>MEMORY UPGRADE 64MB -&gt; M FIX NR 1215</v>
          </cell>
          <cell r="J887" t="str">
            <v>BC</v>
          </cell>
          <cell r="N887" t="str">
            <v>FIX COMPUTERS</v>
          </cell>
          <cell r="O887" t="str">
            <v>Factura</v>
          </cell>
          <cell r="P887">
            <v>5748114</v>
          </cell>
          <cell r="Q887">
            <v>36704</v>
          </cell>
          <cell r="R887">
            <v>1751475</v>
          </cell>
          <cell r="S887">
            <v>82.6</v>
          </cell>
          <cell r="T887">
            <v>3</v>
          </cell>
          <cell r="U887" t="str">
            <v>3.9.</v>
          </cell>
          <cell r="V887" t="str">
            <v>Calculatoare electronice si echipamente periferice</v>
          </cell>
          <cell r="W887" t="str">
            <v>Hardware</v>
          </cell>
          <cell r="X887" t="str">
            <v>Personal Computers &amp; Related Equipment</v>
          </cell>
          <cell r="Y887">
            <v>36704</v>
          </cell>
          <cell r="Z887">
            <v>36708</v>
          </cell>
          <cell r="AC887">
            <v>36</v>
          </cell>
          <cell r="AD887">
            <v>36</v>
          </cell>
          <cell r="AF887">
            <v>17</v>
          </cell>
          <cell r="AG887">
            <v>0</v>
          </cell>
          <cell r="AH887">
            <v>17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212301</v>
          </cell>
          <cell r="AO887">
            <v>2123201</v>
          </cell>
          <cell r="AP887">
            <v>48652.083333333336</v>
          </cell>
          <cell r="AQ887">
            <v>2.2944444444444443</v>
          </cell>
          <cell r="AR887">
            <v>48652.083333333336</v>
          </cell>
          <cell r="AS887">
            <v>2.2944444444444443</v>
          </cell>
          <cell r="AT887">
            <v>827085.41666666663</v>
          </cell>
          <cell r="AU887">
            <v>39.005555555555553</v>
          </cell>
          <cell r="AV887">
            <v>2813202</v>
          </cell>
          <cell r="AW887">
            <v>827085.41666666663</v>
          </cell>
          <cell r="AX887">
            <v>39.005555555555553</v>
          </cell>
          <cell r="AZ887">
            <v>6811000</v>
          </cell>
          <cell r="BA887">
            <v>1</v>
          </cell>
          <cell r="BD887" t="str">
            <v>MR65380</v>
          </cell>
          <cell r="BE887">
            <v>2021</v>
          </cell>
          <cell r="BF887">
            <v>1</v>
          </cell>
        </row>
        <row r="888">
          <cell r="A888" t="str">
            <v>J 030694</v>
          </cell>
          <cell r="B888" t="str">
            <v>141/2000</v>
          </cell>
          <cell r="C888" t="str">
            <v>MEMORY UPGRADE 64MB -&gt; M FIX NR 1215</v>
          </cell>
          <cell r="J888" t="str">
            <v>BC</v>
          </cell>
          <cell r="N888" t="str">
            <v>FIX COMPUTERS</v>
          </cell>
          <cell r="O888" t="str">
            <v>Factura</v>
          </cell>
          <cell r="P888">
            <v>5748114</v>
          </cell>
          <cell r="Q888">
            <v>36704</v>
          </cell>
          <cell r="R888">
            <v>1751475</v>
          </cell>
          <cell r="S888">
            <v>82.6</v>
          </cell>
          <cell r="T888">
            <v>3</v>
          </cell>
          <cell r="U888" t="str">
            <v>3.9.</v>
          </cell>
          <cell r="V888" t="str">
            <v>Calculatoare electronice si echipamente periferice</v>
          </cell>
          <cell r="W888" t="str">
            <v>Hardware</v>
          </cell>
          <cell r="X888" t="str">
            <v>Personal Computers &amp; Related Equipment</v>
          </cell>
          <cell r="Y888">
            <v>36704</v>
          </cell>
          <cell r="Z888">
            <v>36708</v>
          </cell>
          <cell r="AC888">
            <v>36</v>
          </cell>
          <cell r="AD888">
            <v>36</v>
          </cell>
          <cell r="AF888">
            <v>17</v>
          </cell>
          <cell r="AG888">
            <v>0</v>
          </cell>
          <cell r="AH888">
            <v>17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212301</v>
          </cell>
          <cell r="AO888">
            <v>2123201</v>
          </cell>
          <cell r="AP888">
            <v>48652.083333333336</v>
          </cell>
          <cell r="AQ888">
            <v>2.2944444444444443</v>
          </cell>
          <cell r="AR888">
            <v>48652.083333333336</v>
          </cell>
          <cell r="AS888">
            <v>2.2944444444444443</v>
          </cell>
          <cell r="AT888">
            <v>827085.41666666663</v>
          </cell>
          <cell r="AU888">
            <v>39.005555555555553</v>
          </cell>
          <cell r="AV888">
            <v>2813202</v>
          </cell>
          <cell r="AW888">
            <v>827085.41666666663</v>
          </cell>
          <cell r="AX888">
            <v>39.005555555555553</v>
          </cell>
          <cell r="AZ888">
            <v>6811000</v>
          </cell>
          <cell r="BA888">
            <v>1</v>
          </cell>
          <cell r="BD888" t="str">
            <v>MR65380</v>
          </cell>
          <cell r="BE888">
            <v>2021</v>
          </cell>
          <cell r="BF888">
            <v>1</v>
          </cell>
        </row>
        <row r="889">
          <cell r="A889" t="str">
            <v>J 030695</v>
          </cell>
          <cell r="B889" t="str">
            <v>142/2000</v>
          </cell>
          <cell r="C889" t="str">
            <v>MEMORY UPGARDE 64MB -&gt; M FIX NR 1216</v>
          </cell>
          <cell r="J889" t="str">
            <v>BC</v>
          </cell>
          <cell r="N889" t="str">
            <v>FIX COMPUTERS</v>
          </cell>
          <cell r="O889" t="str">
            <v>Factura</v>
          </cell>
          <cell r="P889">
            <v>5748114</v>
          </cell>
          <cell r="Q889">
            <v>36704</v>
          </cell>
          <cell r="R889">
            <v>1751475</v>
          </cell>
          <cell r="S889">
            <v>82.6</v>
          </cell>
          <cell r="T889">
            <v>3</v>
          </cell>
          <cell r="U889" t="str">
            <v>3.9.</v>
          </cell>
          <cell r="V889" t="str">
            <v>Calculatoare electronice si echipamente periferice</v>
          </cell>
          <cell r="W889" t="str">
            <v>Hardware</v>
          </cell>
          <cell r="X889" t="str">
            <v>Personal Computers &amp; Related Equipment</v>
          </cell>
          <cell r="Y889">
            <v>36704</v>
          </cell>
          <cell r="Z889">
            <v>36708</v>
          </cell>
          <cell r="AC889">
            <v>36</v>
          </cell>
          <cell r="AD889">
            <v>36</v>
          </cell>
          <cell r="AF889">
            <v>17</v>
          </cell>
          <cell r="AG889">
            <v>0</v>
          </cell>
          <cell r="AH889">
            <v>17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212301</v>
          </cell>
          <cell r="AO889">
            <v>2123201</v>
          </cell>
          <cell r="AP889">
            <v>48652.083333333336</v>
          </cell>
          <cell r="AQ889">
            <v>2.2944444444444443</v>
          </cell>
          <cell r="AR889">
            <v>48652.083333333336</v>
          </cell>
          <cell r="AS889">
            <v>2.2944444444444443</v>
          </cell>
          <cell r="AT889">
            <v>827085.41666666663</v>
          </cell>
          <cell r="AU889">
            <v>39.005555555555553</v>
          </cell>
          <cell r="AV889">
            <v>2813202</v>
          </cell>
          <cell r="AW889">
            <v>827085.41666666663</v>
          </cell>
          <cell r="AX889">
            <v>39.005555555555553</v>
          </cell>
          <cell r="AZ889">
            <v>6811000</v>
          </cell>
          <cell r="BA889">
            <v>1</v>
          </cell>
          <cell r="BD889" t="str">
            <v>MR65380</v>
          </cell>
          <cell r="BE889">
            <v>2021</v>
          </cell>
          <cell r="BF889">
            <v>1</v>
          </cell>
        </row>
        <row r="890">
          <cell r="A890" t="str">
            <v>J 030696</v>
          </cell>
          <cell r="B890" t="str">
            <v>143/2000</v>
          </cell>
          <cell r="C890" t="str">
            <v>MEMORY UPGARDE 64MB -&gt; M FIX NR 1216</v>
          </cell>
          <cell r="J890" t="str">
            <v>BC</v>
          </cell>
          <cell r="N890" t="str">
            <v>FIX COMPUTERS</v>
          </cell>
          <cell r="O890" t="str">
            <v>Factura</v>
          </cell>
          <cell r="P890">
            <v>5748114</v>
          </cell>
          <cell r="Q890">
            <v>36704</v>
          </cell>
          <cell r="R890">
            <v>1751475</v>
          </cell>
          <cell r="S890">
            <v>82.6</v>
          </cell>
          <cell r="T890">
            <v>3</v>
          </cell>
          <cell r="U890" t="str">
            <v>3.9.</v>
          </cell>
          <cell r="V890" t="str">
            <v>Calculatoare electronice si echipamente periferice</v>
          </cell>
          <cell r="W890" t="str">
            <v>Hardware</v>
          </cell>
          <cell r="X890" t="str">
            <v>Personal Computers &amp; Related Equipment</v>
          </cell>
          <cell r="Y890">
            <v>36704</v>
          </cell>
          <cell r="Z890">
            <v>36708</v>
          </cell>
          <cell r="AC890">
            <v>36</v>
          </cell>
          <cell r="AD890">
            <v>36</v>
          </cell>
          <cell r="AF890">
            <v>17</v>
          </cell>
          <cell r="AG890">
            <v>0</v>
          </cell>
          <cell r="AH890">
            <v>17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212301</v>
          </cell>
          <cell r="AO890">
            <v>2123201</v>
          </cell>
          <cell r="AP890">
            <v>48652.083333333336</v>
          </cell>
          <cell r="AQ890">
            <v>2.2944444444444443</v>
          </cell>
          <cell r="AR890">
            <v>48652.083333333336</v>
          </cell>
          <cell r="AS890">
            <v>2.2944444444444443</v>
          </cell>
          <cell r="AT890">
            <v>827085.41666666663</v>
          </cell>
          <cell r="AU890">
            <v>39.005555555555553</v>
          </cell>
          <cell r="AV890">
            <v>2813202</v>
          </cell>
          <cell r="AW890">
            <v>827085.41666666663</v>
          </cell>
          <cell r="AX890">
            <v>39.005555555555553</v>
          </cell>
          <cell r="AZ890">
            <v>6811000</v>
          </cell>
          <cell r="BA890">
            <v>1</v>
          </cell>
          <cell r="BD890" t="str">
            <v>MR65380</v>
          </cell>
          <cell r="BE890">
            <v>2021</v>
          </cell>
          <cell r="BF890">
            <v>1</v>
          </cell>
        </row>
        <row r="891">
          <cell r="A891" t="str">
            <v>J 030697</v>
          </cell>
          <cell r="B891" t="str">
            <v>144/2000</v>
          </cell>
          <cell r="C891" t="str">
            <v>MEMORY UPGRADE 64MB -&gt; M FIX NR 1217</v>
          </cell>
          <cell r="J891" t="str">
            <v>BC</v>
          </cell>
          <cell r="N891" t="str">
            <v>FIX COMPUTERS</v>
          </cell>
          <cell r="O891" t="str">
            <v>Factura</v>
          </cell>
          <cell r="P891">
            <v>5748114</v>
          </cell>
          <cell r="Q891">
            <v>36704</v>
          </cell>
          <cell r="R891">
            <v>1751475</v>
          </cell>
          <cell r="S891">
            <v>82.6</v>
          </cell>
          <cell r="T891">
            <v>3</v>
          </cell>
          <cell r="U891" t="str">
            <v>3.9.</v>
          </cell>
          <cell r="V891" t="str">
            <v>Calculatoare electronice si echipamente periferice</v>
          </cell>
          <cell r="W891" t="str">
            <v>Hardware</v>
          </cell>
          <cell r="X891" t="str">
            <v>Personal Computers &amp; Related Equipment</v>
          </cell>
          <cell r="Y891">
            <v>36704</v>
          </cell>
          <cell r="Z891">
            <v>36708</v>
          </cell>
          <cell r="AC891">
            <v>36</v>
          </cell>
          <cell r="AD891">
            <v>36</v>
          </cell>
          <cell r="AF891">
            <v>17</v>
          </cell>
          <cell r="AG891">
            <v>0</v>
          </cell>
          <cell r="AH891">
            <v>17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212301</v>
          </cell>
          <cell r="AO891">
            <v>2123201</v>
          </cell>
          <cell r="AP891">
            <v>48652.083333333336</v>
          </cell>
          <cell r="AQ891">
            <v>2.2944444444444443</v>
          </cell>
          <cell r="AR891">
            <v>48652.083333333336</v>
          </cell>
          <cell r="AS891">
            <v>2.2944444444444443</v>
          </cell>
          <cell r="AT891">
            <v>827085.41666666663</v>
          </cell>
          <cell r="AU891">
            <v>39.005555555555553</v>
          </cell>
          <cell r="AV891">
            <v>2813202</v>
          </cell>
          <cell r="AW891">
            <v>827085.41666666663</v>
          </cell>
          <cell r="AX891">
            <v>39.005555555555553</v>
          </cell>
          <cell r="AZ891">
            <v>6811000</v>
          </cell>
          <cell r="BA891">
            <v>1</v>
          </cell>
          <cell r="BD891" t="str">
            <v>MR65380</v>
          </cell>
          <cell r="BE891">
            <v>2021</v>
          </cell>
          <cell r="BF891">
            <v>1</v>
          </cell>
        </row>
        <row r="892">
          <cell r="A892" t="str">
            <v>J 030698</v>
          </cell>
          <cell r="B892" t="str">
            <v>145/2000</v>
          </cell>
          <cell r="C892" t="str">
            <v>MEMORY UPGRADE 64MB -&gt; M FIX NR 1217</v>
          </cell>
          <cell r="J892" t="str">
            <v>BC</v>
          </cell>
          <cell r="N892" t="str">
            <v>FIX COMPUTERS</v>
          </cell>
          <cell r="O892" t="str">
            <v>Factura</v>
          </cell>
          <cell r="P892">
            <v>5748114</v>
          </cell>
          <cell r="Q892">
            <v>36704</v>
          </cell>
          <cell r="R892">
            <v>1751475</v>
          </cell>
          <cell r="S892">
            <v>82.6</v>
          </cell>
          <cell r="T892">
            <v>3</v>
          </cell>
          <cell r="U892" t="str">
            <v>3.9.</v>
          </cell>
          <cell r="V892" t="str">
            <v>Calculatoare electronice si echipamente periferice</v>
          </cell>
          <cell r="W892" t="str">
            <v>Hardware</v>
          </cell>
          <cell r="X892" t="str">
            <v>Personal Computers &amp; Related Equipment</v>
          </cell>
          <cell r="Y892">
            <v>36704</v>
          </cell>
          <cell r="Z892">
            <v>36708</v>
          </cell>
          <cell r="AC892">
            <v>36</v>
          </cell>
          <cell r="AD892">
            <v>36</v>
          </cell>
          <cell r="AF892">
            <v>17</v>
          </cell>
          <cell r="AG892">
            <v>0</v>
          </cell>
          <cell r="AH892">
            <v>17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212301</v>
          </cell>
          <cell r="AO892">
            <v>2123201</v>
          </cell>
          <cell r="AP892">
            <v>48652.083333333336</v>
          </cell>
          <cell r="AQ892">
            <v>2.2944444444444443</v>
          </cell>
          <cell r="AR892">
            <v>48652.083333333336</v>
          </cell>
          <cell r="AS892">
            <v>2.2944444444444443</v>
          </cell>
          <cell r="AT892">
            <v>827085.41666666663</v>
          </cell>
          <cell r="AU892">
            <v>39.005555555555553</v>
          </cell>
          <cell r="AV892">
            <v>2813202</v>
          </cell>
          <cell r="AW892">
            <v>827085.41666666663</v>
          </cell>
          <cell r="AX892">
            <v>39.005555555555553</v>
          </cell>
          <cell r="AZ892">
            <v>6811000</v>
          </cell>
          <cell r="BA892">
            <v>1</v>
          </cell>
          <cell r="BD892" t="str">
            <v>MR65380</v>
          </cell>
          <cell r="BE892">
            <v>2021</v>
          </cell>
          <cell r="BF892">
            <v>1</v>
          </cell>
        </row>
        <row r="893">
          <cell r="A893" t="str">
            <v>J 030699</v>
          </cell>
          <cell r="B893" t="str">
            <v>146/2000</v>
          </cell>
          <cell r="C893" t="str">
            <v>MEMORY UPRGADE 64MB -&gt; M FIX NR 1218</v>
          </cell>
          <cell r="J893" t="str">
            <v>BC</v>
          </cell>
          <cell r="N893" t="str">
            <v>FIX COMPUTERS</v>
          </cell>
          <cell r="O893" t="str">
            <v>Factura</v>
          </cell>
          <cell r="P893">
            <v>5748114</v>
          </cell>
          <cell r="Q893">
            <v>36704</v>
          </cell>
          <cell r="R893">
            <v>1751475</v>
          </cell>
          <cell r="S893">
            <v>82.6</v>
          </cell>
          <cell r="T893">
            <v>3</v>
          </cell>
          <cell r="U893" t="str">
            <v>3.9.</v>
          </cell>
          <cell r="V893" t="str">
            <v>Calculatoare electronice si echipamente periferice</v>
          </cell>
          <cell r="W893" t="str">
            <v>Hardware</v>
          </cell>
          <cell r="X893" t="str">
            <v>Personal Computers &amp; Related Equipment</v>
          </cell>
          <cell r="Y893">
            <v>36704</v>
          </cell>
          <cell r="Z893">
            <v>36708</v>
          </cell>
          <cell r="AC893">
            <v>36</v>
          </cell>
          <cell r="AD893">
            <v>36</v>
          </cell>
          <cell r="AF893">
            <v>17</v>
          </cell>
          <cell r="AG893">
            <v>0</v>
          </cell>
          <cell r="AH893">
            <v>17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212301</v>
          </cell>
          <cell r="AO893">
            <v>2123201</v>
          </cell>
          <cell r="AP893">
            <v>48652.083333333336</v>
          </cell>
          <cell r="AQ893">
            <v>2.2944444444444443</v>
          </cell>
          <cell r="AR893">
            <v>48652.083333333336</v>
          </cell>
          <cell r="AS893">
            <v>2.2944444444444443</v>
          </cell>
          <cell r="AT893">
            <v>827085.41666666663</v>
          </cell>
          <cell r="AU893">
            <v>39.005555555555553</v>
          </cell>
          <cell r="AV893">
            <v>2813202</v>
          </cell>
          <cell r="AW893">
            <v>827085.41666666663</v>
          </cell>
          <cell r="AX893">
            <v>39.005555555555553</v>
          </cell>
          <cell r="AZ893">
            <v>6811000</v>
          </cell>
          <cell r="BA893">
            <v>1</v>
          </cell>
          <cell r="BD893" t="str">
            <v>MR65380</v>
          </cell>
          <cell r="BE893">
            <v>2021</v>
          </cell>
          <cell r="BF893">
            <v>1</v>
          </cell>
        </row>
        <row r="894">
          <cell r="A894" t="str">
            <v>J 030700</v>
          </cell>
          <cell r="B894" t="str">
            <v>147/2000</v>
          </cell>
          <cell r="C894" t="str">
            <v>MEMORY UPGRADE 64MB -&gt; M FIX NR 1218</v>
          </cell>
          <cell r="J894" t="str">
            <v>BC</v>
          </cell>
          <cell r="N894" t="str">
            <v>FIX COMPUTERS</v>
          </cell>
          <cell r="O894" t="str">
            <v>Factura</v>
          </cell>
          <cell r="P894">
            <v>5748114</v>
          </cell>
          <cell r="Q894">
            <v>36704</v>
          </cell>
          <cell r="R894">
            <v>1751475</v>
          </cell>
          <cell r="S894">
            <v>82.6</v>
          </cell>
          <cell r="T894">
            <v>3</v>
          </cell>
          <cell r="U894" t="str">
            <v>3.9.</v>
          </cell>
          <cell r="V894" t="str">
            <v>Calculatoare electronice si echipamente periferice</v>
          </cell>
          <cell r="W894" t="str">
            <v>Hardware</v>
          </cell>
          <cell r="X894" t="str">
            <v>Personal Computers &amp; Related Equipment</v>
          </cell>
          <cell r="Y894">
            <v>36704</v>
          </cell>
          <cell r="Z894">
            <v>36708</v>
          </cell>
          <cell r="AC894">
            <v>36</v>
          </cell>
          <cell r="AD894">
            <v>36</v>
          </cell>
          <cell r="AF894">
            <v>17</v>
          </cell>
          <cell r="AG894">
            <v>0</v>
          </cell>
          <cell r="AH894">
            <v>17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212301</v>
          </cell>
          <cell r="AO894">
            <v>2123201</v>
          </cell>
          <cell r="AP894">
            <v>48652.083333333336</v>
          </cell>
          <cell r="AQ894">
            <v>2.2944444444444443</v>
          </cell>
          <cell r="AR894">
            <v>48652.083333333336</v>
          </cell>
          <cell r="AS894">
            <v>2.2944444444444443</v>
          </cell>
          <cell r="AT894">
            <v>827085.41666666663</v>
          </cell>
          <cell r="AU894">
            <v>39.005555555555553</v>
          </cell>
          <cell r="AV894">
            <v>2813202</v>
          </cell>
          <cell r="AW894">
            <v>827085.41666666663</v>
          </cell>
          <cell r="AX894">
            <v>39.005555555555553</v>
          </cell>
          <cell r="AZ894">
            <v>6811000</v>
          </cell>
          <cell r="BA894">
            <v>1</v>
          </cell>
          <cell r="BD894" t="str">
            <v>MR65380</v>
          </cell>
          <cell r="BE894">
            <v>2021</v>
          </cell>
          <cell r="BF894">
            <v>1</v>
          </cell>
        </row>
        <row r="895">
          <cell r="A895" t="str">
            <v>J 030701</v>
          </cell>
          <cell r="B895" t="str">
            <v>148/2000</v>
          </cell>
          <cell r="C895" t="str">
            <v>MEMORY UPGRADE 64MB -&gt; M FIX NR 1219</v>
          </cell>
          <cell r="J895" t="str">
            <v>BC</v>
          </cell>
          <cell r="N895" t="str">
            <v>FIX COMPUTERS</v>
          </cell>
          <cell r="O895" t="str">
            <v>Factura</v>
          </cell>
          <cell r="P895">
            <v>5748114</v>
          </cell>
          <cell r="Q895">
            <v>36704</v>
          </cell>
          <cell r="R895">
            <v>1751475</v>
          </cell>
          <cell r="S895">
            <v>82.6</v>
          </cell>
          <cell r="T895">
            <v>3</v>
          </cell>
          <cell r="U895" t="str">
            <v>3.9.</v>
          </cell>
          <cell r="V895" t="str">
            <v>Calculatoare electronice si echipamente periferice</v>
          </cell>
          <cell r="W895" t="str">
            <v>Hardware</v>
          </cell>
          <cell r="X895" t="str">
            <v>Personal Computers &amp; Related Equipment</v>
          </cell>
          <cell r="Y895">
            <v>36704</v>
          </cell>
          <cell r="Z895">
            <v>36708</v>
          </cell>
          <cell r="AC895">
            <v>36</v>
          </cell>
          <cell r="AD895">
            <v>36</v>
          </cell>
          <cell r="AF895">
            <v>17</v>
          </cell>
          <cell r="AG895">
            <v>0</v>
          </cell>
          <cell r="AH895">
            <v>17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212301</v>
          </cell>
          <cell r="AO895">
            <v>2123201</v>
          </cell>
          <cell r="AP895">
            <v>48652.083333333336</v>
          </cell>
          <cell r="AQ895">
            <v>2.2944444444444443</v>
          </cell>
          <cell r="AR895">
            <v>48652.083333333336</v>
          </cell>
          <cell r="AS895">
            <v>2.2944444444444443</v>
          </cell>
          <cell r="AT895">
            <v>827085.41666666663</v>
          </cell>
          <cell r="AU895">
            <v>39.005555555555553</v>
          </cell>
          <cell r="AV895">
            <v>2813202</v>
          </cell>
          <cell r="AW895">
            <v>827085.41666666663</v>
          </cell>
          <cell r="AX895">
            <v>39.005555555555553</v>
          </cell>
          <cell r="AZ895">
            <v>6811000</v>
          </cell>
          <cell r="BA895">
            <v>1</v>
          </cell>
          <cell r="BD895" t="str">
            <v>MR65380</v>
          </cell>
          <cell r="BE895">
            <v>2021</v>
          </cell>
          <cell r="BF895">
            <v>1</v>
          </cell>
        </row>
        <row r="896">
          <cell r="A896" t="str">
            <v>J 030702</v>
          </cell>
          <cell r="B896" t="str">
            <v>149/2000</v>
          </cell>
          <cell r="C896" t="str">
            <v>MEMORY UPGARDE 64MB -&gt; M FIX NR 1219</v>
          </cell>
          <cell r="J896" t="str">
            <v>BC</v>
          </cell>
          <cell r="N896" t="str">
            <v>FIX COMPUTERS</v>
          </cell>
          <cell r="O896" t="str">
            <v>Factura</v>
          </cell>
          <cell r="P896">
            <v>5748114</v>
          </cell>
          <cell r="Q896">
            <v>36704</v>
          </cell>
          <cell r="R896">
            <v>1751475</v>
          </cell>
          <cell r="S896">
            <v>82.6</v>
          </cell>
          <cell r="T896">
            <v>3</v>
          </cell>
          <cell r="U896" t="str">
            <v>3.9.</v>
          </cell>
          <cell r="V896" t="str">
            <v>Calculatoare electronice si echipamente periferice</v>
          </cell>
          <cell r="W896" t="str">
            <v>Hardware</v>
          </cell>
          <cell r="X896" t="str">
            <v>Personal Computers &amp; Related Equipment</v>
          </cell>
          <cell r="Y896">
            <v>36704</v>
          </cell>
          <cell r="Z896">
            <v>36708</v>
          </cell>
          <cell r="AC896">
            <v>36</v>
          </cell>
          <cell r="AD896">
            <v>36</v>
          </cell>
          <cell r="AF896">
            <v>17</v>
          </cell>
          <cell r="AG896">
            <v>0</v>
          </cell>
          <cell r="AH896">
            <v>17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212301</v>
          </cell>
          <cell r="AO896">
            <v>2123201</v>
          </cell>
          <cell r="AP896">
            <v>48652.083333333336</v>
          </cell>
          <cell r="AQ896">
            <v>2.2944444444444443</v>
          </cell>
          <cell r="AR896">
            <v>48652.083333333336</v>
          </cell>
          <cell r="AS896">
            <v>2.2944444444444443</v>
          </cell>
          <cell r="AT896">
            <v>827085.41666666663</v>
          </cell>
          <cell r="AU896">
            <v>39.005555555555553</v>
          </cell>
          <cell r="AV896">
            <v>2813202</v>
          </cell>
          <cell r="AW896">
            <v>827085.41666666663</v>
          </cell>
          <cell r="AX896">
            <v>39.005555555555553</v>
          </cell>
          <cell r="AZ896">
            <v>6811000</v>
          </cell>
          <cell r="BA896">
            <v>1</v>
          </cell>
          <cell r="BD896" t="str">
            <v>MR65380</v>
          </cell>
          <cell r="BE896">
            <v>2021</v>
          </cell>
          <cell r="BF896">
            <v>1</v>
          </cell>
        </row>
        <row r="897">
          <cell r="A897" t="str">
            <v>J 030703</v>
          </cell>
          <cell r="B897" t="str">
            <v>150/2000</v>
          </cell>
          <cell r="C897" t="str">
            <v>MEMORY UPGRADE 64MB -&gt; M FIX NR 1220</v>
          </cell>
          <cell r="J897" t="str">
            <v>BC</v>
          </cell>
          <cell r="N897" t="str">
            <v>FIX COMPUTERS</v>
          </cell>
          <cell r="O897" t="str">
            <v>Factura</v>
          </cell>
          <cell r="P897">
            <v>5748114</v>
          </cell>
          <cell r="Q897">
            <v>36704</v>
          </cell>
          <cell r="R897">
            <v>1751475</v>
          </cell>
          <cell r="S897">
            <v>82.6</v>
          </cell>
          <cell r="T897">
            <v>3</v>
          </cell>
          <cell r="U897" t="str">
            <v>3.9.</v>
          </cell>
          <cell r="V897" t="str">
            <v>Calculatoare electronice si echipamente periferice</v>
          </cell>
          <cell r="W897" t="str">
            <v>Hardware</v>
          </cell>
          <cell r="X897" t="str">
            <v>Personal Computers &amp; Related Equipment</v>
          </cell>
          <cell r="Y897">
            <v>36704</v>
          </cell>
          <cell r="Z897">
            <v>36708</v>
          </cell>
          <cell r="AC897">
            <v>36</v>
          </cell>
          <cell r="AD897">
            <v>36</v>
          </cell>
          <cell r="AF897">
            <v>17</v>
          </cell>
          <cell r="AG897">
            <v>0</v>
          </cell>
          <cell r="AH897">
            <v>17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212301</v>
          </cell>
          <cell r="AO897">
            <v>2123201</v>
          </cell>
          <cell r="AP897">
            <v>48652.083333333336</v>
          </cell>
          <cell r="AQ897">
            <v>2.2944444444444443</v>
          </cell>
          <cell r="AR897">
            <v>48652.083333333336</v>
          </cell>
          <cell r="AS897">
            <v>2.2944444444444443</v>
          </cell>
          <cell r="AT897">
            <v>827085.41666666663</v>
          </cell>
          <cell r="AU897">
            <v>39.005555555555553</v>
          </cell>
          <cell r="AV897">
            <v>2813202</v>
          </cell>
          <cell r="AW897">
            <v>827085.41666666663</v>
          </cell>
          <cell r="AX897">
            <v>39.005555555555553</v>
          </cell>
          <cell r="AZ897">
            <v>6811000</v>
          </cell>
          <cell r="BA897">
            <v>1</v>
          </cell>
          <cell r="BD897" t="str">
            <v>MR65380</v>
          </cell>
          <cell r="BE897">
            <v>2021</v>
          </cell>
          <cell r="BF897">
            <v>1</v>
          </cell>
        </row>
        <row r="898">
          <cell r="A898" t="str">
            <v>J 030704</v>
          </cell>
          <cell r="B898" t="str">
            <v>151/2000</v>
          </cell>
          <cell r="C898" t="str">
            <v>MEMORY UPGRADE 64MB -&gt; M FIX NR 1220</v>
          </cell>
          <cell r="J898" t="str">
            <v>BC</v>
          </cell>
          <cell r="N898" t="str">
            <v>FIX COMPUTERS</v>
          </cell>
          <cell r="O898" t="str">
            <v>Factura</v>
          </cell>
          <cell r="P898">
            <v>5748114</v>
          </cell>
          <cell r="Q898">
            <v>36704</v>
          </cell>
          <cell r="R898">
            <v>1751475</v>
          </cell>
          <cell r="S898">
            <v>82.6</v>
          </cell>
          <cell r="T898">
            <v>3</v>
          </cell>
          <cell r="U898" t="str">
            <v>3.9.</v>
          </cell>
          <cell r="V898" t="str">
            <v>Calculatoare electronice si echipamente periferice</v>
          </cell>
          <cell r="W898" t="str">
            <v>Hardware</v>
          </cell>
          <cell r="X898" t="str">
            <v>Personal Computers &amp; Related Equipment</v>
          </cell>
          <cell r="Y898">
            <v>36704</v>
          </cell>
          <cell r="Z898">
            <v>36708</v>
          </cell>
          <cell r="AC898">
            <v>36</v>
          </cell>
          <cell r="AD898">
            <v>36</v>
          </cell>
          <cell r="AF898">
            <v>17</v>
          </cell>
          <cell r="AG898">
            <v>0</v>
          </cell>
          <cell r="AH898">
            <v>17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212301</v>
          </cell>
          <cell r="AO898">
            <v>2123201</v>
          </cell>
          <cell r="AP898">
            <v>48652.083333333336</v>
          </cell>
          <cell r="AQ898">
            <v>2.2944444444444443</v>
          </cell>
          <cell r="AR898">
            <v>48652.083333333336</v>
          </cell>
          <cell r="AS898">
            <v>2.2944444444444443</v>
          </cell>
          <cell r="AT898">
            <v>827085.41666666663</v>
          </cell>
          <cell r="AU898">
            <v>39.005555555555553</v>
          </cell>
          <cell r="AV898">
            <v>2813202</v>
          </cell>
          <cell r="AW898">
            <v>827085.41666666663</v>
          </cell>
          <cell r="AX898">
            <v>39.005555555555553</v>
          </cell>
          <cell r="AZ898">
            <v>6811000</v>
          </cell>
          <cell r="BA898">
            <v>1</v>
          </cell>
          <cell r="BD898" t="str">
            <v>MR65380</v>
          </cell>
          <cell r="BE898">
            <v>2021</v>
          </cell>
          <cell r="BF898">
            <v>1</v>
          </cell>
        </row>
        <row r="899">
          <cell r="A899" t="str">
            <v>J 030705</v>
          </cell>
          <cell r="B899" t="str">
            <v>152/2000</v>
          </cell>
          <cell r="C899" t="str">
            <v>MEMORY UPGRADE 64MB -&gt; M FIX NR 1221</v>
          </cell>
          <cell r="J899" t="str">
            <v>BC</v>
          </cell>
          <cell r="N899" t="str">
            <v>FIX COMPUTERS</v>
          </cell>
          <cell r="O899" t="str">
            <v>Factura</v>
          </cell>
          <cell r="P899">
            <v>5748114</v>
          </cell>
          <cell r="Q899">
            <v>36704</v>
          </cell>
          <cell r="R899">
            <v>1751475</v>
          </cell>
          <cell r="S899">
            <v>82.6</v>
          </cell>
          <cell r="T899">
            <v>3</v>
          </cell>
          <cell r="U899" t="str">
            <v>3.9.</v>
          </cell>
          <cell r="V899" t="str">
            <v>Calculatoare electronice si echipamente periferice</v>
          </cell>
          <cell r="W899" t="str">
            <v>Hardware</v>
          </cell>
          <cell r="X899" t="str">
            <v>Personal Computers &amp; Related Equipment</v>
          </cell>
          <cell r="Y899">
            <v>36704</v>
          </cell>
          <cell r="Z899">
            <v>36708</v>
          </cell>
          <cell r="AC899">
            <v>36</v>
          </cell>
          <cell r="AD899">
            <v>36</v>
          </cell>
          <cell r="AF899">
            <v>17</v>
          </cell>
          <cell r="AG899">
            <v>0</v>
          </cell>
          <cell r="AH899">
            <v>17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212301</v>
          </cell>
          <cell r="AO899">
            <v>2123201</v>
          </cell>
          <cell r="AP899">
            <v>48652.083333333336</v>
          </cell>
          <cell r="AQ899">
            <v>2.2944444444444443</v>
          </cell>
          <cell r="AR899">
            <v>48652.083333333336</v>
          </cell>
          <cell r="AS899">
            <v>2.2944444444444443</v>
          </cell>
          <cell r="AT899">
            <v>827085.41666666663</v>
          </cell>
          <cell r="AU899">
            <v>39.005555555555553</v>
          </cell>
          <cell r="AV899">
            <v>2813202</v>
          </cell>
          <cell r="AW899">
            <v>827085.41666666663</v>
          </cell>
          <cell r="AX899">
            <v>39.005555555555553</v>
          </cell>
          <cell r="AZ899">
            <v>6811000</v>
          </cell>
          <cell r="BA899">
            <v>1</v>
          </cell>
          <cell r="BD899" t="str">
            <v>MR65380</v>
          </cell>
          <cell r="BE899">
            <v>2021</v>
          </cell>
          <cell r="BF899">
            <v>1</v>
          </cell>
        </row>
        <row r="900">
          <cell r="A900" t="str">
            <v>J 030706</v>
          </cell>
          <cell r="B900" t="str">
            <v>153/2000</v>
          </cell>
          <cell r="C900" t="str">
            <v>MEMORY UPGRADE 64MB -&gt; M FIX NR 1221</v>
          </cell>
          <cell r="J900" t="str">
            <v>BC</v>
          </cell>
          <cell r="N900" t="str">
            <v>FIX COMPUTERS</v>
          </cell>
          <cell r="O900" t="str">
            <v>Factura</v>
          </cell>
          <cell r="P900">
            <v>5748114</v>
          </cell>
          <cell r="Q900">
            <v>36704</v>
          </cell>
          <cell r="R900">
            <v>1751475</v>
          </cell>
          <cell r="S900">
            <v>82.6</v>
          </cell>
          <cell r="T900">
            <v>3</v>
          </cell>
          <cell r="U900" t="str">
            <v>3.9.</v>
          </cell>
          <cell r="V900" t="str">
            <v>Calculatoare electronice si echipamente periferice</v>
          </cell>
          <cell r="W900" t="str">
            <v>Hardware</v>
          </cell>
          <cell r="X900" t="str">
            <v>Personal Computers &amp; Related Equipment</v>
          </cell>
          <cell r="Y900">
            <v>36704</v>
          </cell>
          <cell r="Z900">
            <v>36708</v>
          </cell>
          <cell r="AC900">
            <v>36</v>
          </cell>
          <cell r="AD900">
            <v>36</v>
          </cell>
          <cell r="AF900">
            <v>17</v>
          </cell>
          <cell r="AG900">
            <v>0</v>
          </cell>
          <cell r="AH900">
            <v>17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212301</v>
          </cell>
          <cell r="AO900">
            <v>2123201</v>
          </cell>
          <cell r="AP900">
            <v>48652.083333333336</v>
          </cell>
          <cell r="AQ900">
            <v>2.2944444444444443</v>
          </cell>
          <cell r="AR900">
            <v>48652.083333333336</v>
          </cell>
          <cell r="AS900">
            <v>2.2944444444444443</v>
          </cell>
          <cell r="AT900">
            <v>827085.41666666663</v>
          </cell>
          <cell r="AU900">
            <v>39.005555555555553</v>
          </cell>
          <cell r="AV900">
            <v>2813202</v>
          </cell>
          <cell r="AW900">
            <v>827085.41666666663</v>
          </cell>
          <cell r="AX900">
            <v>39.005555555555553</v>
          </cell>
          <cell r="AZ900">
            <v>6811000</v>
          </cell>
          <cell r="BA900">
            <v>1</v>
          </cell>
          <cell r="BD900" t="str">
            <v>MR65380</v>
          </cell>
          <cell r="BE900">
            <v>2021</v>
          </cell>
          <cell r="BF900">
            <v>1</v>
          </cell>
        </row>
        <row r="901">
          <cell r="A901" t="str">
            <v>J 030707</v>
          </cell>
          <cell r="B901" t="str">
            <v>154/2000</v>
          </cell>
          <cell r="C901" t="str">
            <v>MEMORY UPGARDE 64MB -&gt; M FIX NR 1358</v>
          </cell>
          <cell r="J901" t="str">
            <v>BC</v>
          </cell>
          <cell r="N901" t="str">
            <v>FIX COMPUTERS</v>
          </cell>
          <cell r="O901" t="str">
            <v>Factura</v>
          </cell>
          <cell r="P901">
            <v>5748114</v>
          </cell>
          <cell r="Q901">
            <v>36704</v>
          </cell>
          <cell r="R901">
            <v>1751475</v>
          </cell>
          <cell r="S901">
            <v>82.6</v>
          </cell>
          <cell r="T901">
            <v>3</v>
          </cell>
          <cell r="U901" t="str">
            <v>3.9.</v>
          </cell>
          <cell r="V901" t="str">
            <v>Calculatoare electronice si echipamente periferice</v>
          </cell>
          <cell r="W901" t="str">
            <v>Hardware</v>
          </cell>
          <cell r="X901" t="str">
            <v>Personal Computers &amp; Related Equipment</v>
          </cell>
          <cell r="Y901">
            <v>36704</v>
          </cell>
          <cell r="Z901">
            <v>36708</v>
          </cell>
          <cell r="AC901">
            <v>36</v>
          </cell>
          <cell r="AD901">
            <v>36</v>
          </cell>
          <cell r="AF901">
            <v>17</v>
          </cell>
          <cell r="AG901">
            <v>0</v>
          </cell>
          <cell r="AH901">
            <v>17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212301</v>
          </cell>
          <cell r="AO901">
            <v>2123201</v>
          </cell>
          <cell r="AP901">
            <v>48652.083333333336</v>
          </cell>
          <cell r="AQ901">
            <v>2.2944444444444443</v>
          </cell>
          <cell r="AR901">
            <v>48652.083333333336</v>
          </cell>
          <cell r="AS901">
            <v>2.2944444444444443</v>
          </cell>
          <cell r="AT901">
            <v>827085.41666666663</v>
          </cell>
          <cell r="AU901">
            <v>39.005555555555553</v>
          </cell>
          <cell r="AV901">
            <v>2813202</v>
          </cell>
          <cell r="AW901">
            <v>827085.41666666663</v>
          </cell>
          <cell r="AX901">
            <v>39.005555555555553</v>
          </cell>
          <cell r="AZ901">
            <v>6811000</v>
          </cell>
          <cell r="BA901">
            <v>1</v>
          </cell>
          <cell r="BD901" t="str">
            <v>MR65380</v>
          </cell>
          <cell r="BE901">
            <v>2021</v>
          </cell>
          <cell r="BF901">
            <v>1</v>
          </cell>
        </row>
        <row r="902">
          <cell r="A902" t="str">
            <v>J 030708</v>
          </cell>
          <cell r="B902" t="str">
            <v>155/2000</v>
          </cell>
          <cell r="C902" t="str">
            <v>MEMORY UPGARDE 64MB -&gt; M FIX NR 1358</v>
          </cell>
          <cell r="J902" t="str">
            <v>BC</v>
          </cell>
          <cell r="N902" t="str">
            <v>FIX COMPUTERS</v>
          </cell>
          <cell r="O902" t="str">
            <v>Factura</v>
          </cell>
          <cell r="P902">
            <v>5748114</v>
          </cell>
          <cell r="Q902">
            <v>36704</v>
          </cell>
          <cell r="R902">
            <v>1751475</v>
          </cell>
          <cell r="S902">
            <v>82.6</v>
          </cell>
          <cell r="T902">
            <v>3</v>
          </cell>
          <cell r="U902" t="str">
            <v>3.9.</v>
          </cell>
          <cell r="V902" t="str">
            <v>Calculatoare electronice si echipamente periferice</v>
          </cell>
          <cell r="W902" t="str">
            <v>Hardware</v>
          </cell>
          <cell r="X902" t="str">
            <v>Personal Computers &amp; Related Equipment</v>
          </cell>
          <cell r="Y902">
            <v>36704</v>
          </cell>
          <cell r="Z902">
            <v>36708</v>
          </cell>
          <cell r="AC902">
            <v>36</v>
          </cell>
          <cell r="AD902">
            <v>36</v>
          </cell>
          <cell r="AF902">
            <v>17</v>
          </cell>
          <cell r="AG902">
            <v>0</v>
          </cell>
          <cell r="AH902">
            <v>17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212301</v>
          </cell>
          <cell r="AO902">
            <v>2123201</v>
          </cell>
          <cell r="AP902">
            <v>48652.083333333336</v>
          </cell>
          <cell r="AQ902">
            <v>2.2944444444444443</v>
          </cell>
          <cell r="AR902">
            <v>48652.083333333336</v>
          </cell>
          <cell r="AS902">
            <v>2.2944444444444443</v>
          </cell>
          <cell r="AT902">
            <v>827085.41666666663</v>
          </cell>
          <cell r="AU902">
            <v>39.005555555555553</v>
          </cell>
          <cell r="AV902">
            <v>2813202</v>
          </cell>
          <cell r="AW902">
            <v>827085.41666666663</v>
          </cell>
          <cell r="AX902">
            <v>39.005555555555553</v>
          </cell>
          <cell r="AZ902">
            <v>6811000</v>
          </cell>
          <cell r="BA902">
            <v>1</v>
          </cell>
          <cell r="BD902" t="str">
            <v>MR65380</v>
          </cell>
          <cell r="BE902">
            <v>2021</v>
          </cell>
          <cell r="BF902">
            <v>1</v>
          </cell>
        </row>
        <row r="903">
          <cell r="A903" t="str">
            <v>J 030709</v>
          </cell>
          <cell r="B903" t="str">
            <v>156/2000</v>
          </cell>
          <cell r="C903" t="str">
            <v>MEMORY UPGARDE 64MB -&gt; M FIX NR 1359</v>
          </cell>
          <cell r="J903" t="str">
            <v>BC</v>
          </cell>
          <cell r="N903" t="str">
            <v>FIX COMPUTERS</v>
          </cell>
          <cell r="O903" t="str">
            <v>Factura</v>
          </cell>
          <cell r="P903">
            <v>5748114</v>
          </cell>
          <cell r="Q903">
            <v>36704</v>
          </cell>
          <cell r="R903">
            <v>1751475</v>
          </cell>
          <cell r="S903">
            <v>82.6</v>
          </cell>
          <cell r="T903">
            <v>3</v>
          </cell>
          <cell r="U903" t="str">
            <v>3.9.</v>
          </cell>
          <cell r="V903" t="str">
            <v>Calculatoare electronice si echipamente periferice</v>
          </cell>
          <cell r="W903" t="str">
            <v>Hardware</v>
          </cell>
          <cell r="X903" t="str">
            <v>Personal Computers &amp; Related Equipment</v>
          </cell>
          <cell r="Y903">
            <v>36704</v>
          </cell>
          <cell r="Z903">
            <v>36708</v>
          </cell>
          <cell r="AC903">
            <v>36</v>
          </cell>
          <cell r="AD903">
            <v>36</v>
          </cell>
          <cell r="AF903">
            <v>17</v>
          </cell>
          <cell r="AG903">
            <v>0</v>
          </cell>
          <cell r="AH903">
            <v>17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212301</v>
          </cell>
          <cell r="AO903">
            <v>2123201</v>
          </cell>
          <cell r="AP903">
            <v>48652.083333333336</v>
          </cell>
          <cell r="AQ903">
            <v>2.2944444444444443</v>
          </cell>
          <cell r="AR903">
            <v>48652.083333333336</v>
          </cell>
          <cell r="AS903">
            <v>2.2944444444444443</v>
          </cell>
          <cell r="AT903">
            <v>827085.41666666663</v>
          </cell>
          <cell r="AU903">
            <v>39.005555555555553</v>
          </cell>
          <cell r="AV903">
            <v>2813202</v>
          </cell>
          <cell r="AW903">
            <v>827085.41666666663</v>
          </cell>
          <cell r="AX903">
            <v>39.005555555555553</v>
          </cell>
          <cell r="AZ903">
            <v>6811000</v>
          </cell>
          <cell r="BA903">
            <v>1</v>
          </cell>
          <cell r="BD903" t="str">
            <v>MR65380</v>
          </cell>
          <cell r="BE903">
            <v>2021</v>
          </cell>
          <cell r="BF903">
            <v>1</v>
          </cell>
        </row>
        <row r="904">
          <cell r="A904" t="str">
            <v>J 030710</v>
          </cell>
          <cell r="B904" t="str">
            <v>157/2000</v>
          </cell>
          <cell r="C904" t="str">
            <v>MEMORY UPGARDE 64MB -&gt; M FIX NR 1359</v>
          </cell>
          <cell r="J904" t="str">
            <v>BC</v>
          </cell>
          <cell r="N904" t="str">
            <v>FIX COMPUTERS</v>
          </cell>
          <cell r="O904" t="str">
            <v>Factura</v>
          </cell>
          <cell r="P904">
            <v>5748114</v>
          </cell>
          <cell r="Q904">
            <v>36704</v>
          </cell>
          <cell r="R904">
            <v>1751475</v>
          </cell>
          <cell r="S904">
            <v>82.6</v>
          </cell>
          <cell r="T904">
            <v>3</v>
          </cell>
          <cell r="U904" t="str">
            <v>3.9.</v>
          </cell>
          <cell r="V904" t="str">
            <v>Calculatoare electronice si echipamente periferice</v>
          </cell>
          <cell r="W904" t="str">
            <v>Hardware</v>
          </cell>
          <cell r="X904" t="str">
            <v>Personal Computers &amp; Related Equipment</v>
          </cell>
          <cell r="Y904">
            <v>36704</v>
          </cell>
          <cell r="Z904">
            <v>36708</v>
          </cell>
          <cell r="AC904">
            <v>36</v>
          </cell>
          <cell r="AD904">
            <v>36</v>
          </cell>
          <cell r="AF904">
            <v>17</v>
          </cell>
          <cell r="AG904">
            <v>0</v>
          </cell>
          <cell r="AH904">
            <v>17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212301</v>
          </cell>
          <cell r="AO904">
            <v>2123201</v>
          </cell>
          <cell r="AP904">
            <v>48652.083333333336</v>
          </cell>
          <cell r="AQ904">
            <v>2.2944444444444443</v>
          </cell>
          <cell r="AR904">
            <v>48652.083333333336</v>
          </cell>
          <cell r="AS904">
            <v>2.2944444444444443</v>
          </cell>
          <cell r="AT904">
            <v>827085.41666666663</v>
          </cell>
          <cell r="AU904">
            <v>39.005555555555553</v>
          </cell>
          <cell r="AV904">
            <v>2813202</v>
          </cell>
          <cell r="AW904">
            <v>827085.41666666663</v>
          </cell>
          <cell r="AX904">
            <v>39.005555555555553</v>
          </cell>
          <cell r="AZ904">
            <v>6811000</v>
          </cell>
          <cell r="BA904">
            <v>1</v>
          </cell>
          <cell r="BD904" t="str">
            <v>MR65380</v>
          </cell>
          <cell r="BE904">
            <v>2021</v>
          </cell>
          <cell r="BF904">
            <v>1</v>
          </cell>
        </row>
        <row r="905">
          <cell r="A905" t="str">
            <v>J 030711</v>
          </cell>
          <cell r="B905" t="str">
            <v>158/2000</v>
          </cell>
          <cell r="C905" t="str">
            <v>MEMORY UPGARDE 64MB -&gt; M FIX NR 1360</v>
          </cell>
          <cell r="J905" t="str">
            <v>BC</v>
          </cell>
          <cell r="N905" t="str">
            <v>FIX COMPUTERS</v>
          </cell>
          <cell r="O905" t="str">
            <v>Factura</v>
          </cell>
          <cell r="P905">
            <v>5748114</v>
          </cell>
          <cell r="Q905">
            <v>36704</v>
          </cell>
          <cell r="R905">
            <v>1751475</v>
          </cell>
          <cell r="S905">
            <v>82.6</v>
          </cell>
          <cell r="T905">
            <v>3</v>
          </cell>
          <cell r="U905" t="str">
            <v>3.9.</v>
          </cell>
          <cell r="V905" t="str">
            <v>Calculatoare electronice si echipamente periferice</v>
          </cell>
          <cell r="W905" t="str">
            <v>Hardware</v>
          </cell>
          <cell r="X905" t="str">
            <v>Personal Computers &amp; Related Equipment</v>
          </cell>
          <cell r="Y905">
            <v>36704</v>
          </cell>
          <cell r="Z905">
            <v>36708</v>
          </cell>
          <cell r="AC905">
            <v>36</v>
          </cell>
          <cell r="AD905">
            <v>36</v>
          </cell>
          <cell r="AF905">
            <v>17</v>
          </cell>
          <cell r="AG905">
            <v>0</v>
          </cell>
          <cell r="AH905">
            <v>17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212301</v>
          </cell>
          <cell r="AO905">
            <v>2123201</v>
          </cell>
          <cell r="AP905">
            <v>48652.083333333336</v>
          </cell>
          <cell r="AQ905">
            <v>2.2944444444444443</v>
          </cell>
          <cell r="AR905">
            <v>48652.083333333336</v>
          </cell>
          <cell r="AS905">
            <v>2.2944444444444443</v>
          </cell>
          <cell r="AT905">
            <v>827085.41666666663</v>
          </cell>
          <cell r="AU905">
            <v>39.005555555555553</v>
          </cell>
          <cell r="AV905">
            <v>2813202</v>
          </cell>
          <cell r="AW905">
            <v>827085.41666666663</v>
          </cell>
          <cell r="AX905">
            <v>39.005555555555553</v>
          </cell>
          <cell r="AZ905">
            <v>6811000</v>
          </cell>
          <cell r="BA905">
            <v>1</v>
          </cell>
          <cell r="BD905" t="str">
            <v>MR65380</v>
          </cell>
          <cell r="BE905">
            <v>2021</v>
          </cell>
          <cell r="BF905">
            <v>1</v>
          </cell>
        </row>
        <row r="906">
          <cell r="A906" t="str">
            <v>J 030712</v>
          </cell>
          <cell r="B906" t="str">
            <v>159/2000</v>
          </cell>
          <cell r="C906" t="str">
            <v>MEMORY UPGRADE 64MB -&gt; M FIX NR 1360</v>
          </cell>
          <cell r="J906" t="str">
            <v>BC</v>
          </cell>
          <cell r="N906" t="str">
            <v>FIX COMPUTERS</v>
          </cell>
          <cell r="O906" t="str">
            <v>Factura</v>
          </cell>
          <cell r="P906">
            <v>5748114</v>
          </cell>
          <cell r="Q906">
            <v>36704</v>
          </cell>
          <cell r="R906">
            <v>1751475</v>
          </cell>
          <cell r="S906">
            <v>82.6</v>
          </cell>
          <cell r="T906">
            <v>3</v>
          </cell>
          <cell r="U906" t="str">
            <v>3.9.</v>
          </cell>
          <cell r="V906" t="str">
            <v>Calculatoare electronice si echipamente periferice</v>
          </cell>
          <cell r="W906" t="str">
            <v>Hardware</v>
          </cell>
          <cell r="X906" t="str">
            <v>Personal Computers &amp; Related Equipment</v>
          </cell>
          <cell r="Y906">
            <v>36704</v>
          </cell>
          <cell r="Z906">
            <v>36708</v>
          </cell>
          <cell r="AC906">
            <v>36</v>
          </cell>
          <cell r="AD906">
            <v>36</v>
          </cell>
          <cell r="AF906">
            <v>17</v>
          </cell>
          <cell r="AG906">
            <v>0</v>
          </cell>
          <cell r="AH906">
            <v>17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212301</v>
          </cell>
          <cell r="AO906">
            <v>2123201</v>
          </cell>
          <cell r="AP906">
            <v>48652.083333333336</v>
          </cell>
          <cell r="AQ906">
            <v>2.2944444444444443</v>
          </cell>
          <cell r="AR906">
            <v>48652.083333333336</v>
          </cell>
          <cell r="AS906">
            <v>2.2944444444444443</v>
          </cell>
          <cell r="AT906">
            <v>827085.41666666663</v>
          </cell>
          <cell r="AU906">
            <v>39.005555555555553</v>
          </cell>
          <cell r="AV906">
            <v>2813202</v>
          </cell>
          <cell r="AW906">
            <v>827085.41666666663</v>
          </cell>
          <cell r="AX906">
            <v>39.005555555555553</v>
          </cell>
          <cell r="AZ906">
            <v>6811000</v>
          </cell>
          <cell r="BA906">
            <v>1</v>
          </cell>
          <cell r="BD906" t="str">
            <v>MR65380</v>
          </cell>
          <cell r="BE906">
            <v>2021</v>
          </cell>
          <cell r="BF906">
            <v>1</v>
          </cell>
        </row>
        <row r="907">
          <cell r="A907" t="str">
            <v>J 030713</v>
          </cell>
          <cell r="B907" t="str">
            <v>160/2000</v>
          </cell>
          <cell r="C907" t="str">
            <v>MEMORY UPGRADE 64MB -&gt; M FIX NR 1361</v>
          </cell>
          <cell r="J907" t="str">
            <v>BC</v>
          </cell>
          <cell r="N907" t="str">
            <v>FIX COMPUTERS</v>
          </cell>
          <cell r="O907" t="str">
            <v>Factura</v>
          </cell>
          <cell r="P907">
            <v>5748114</v>
          </cell>
          <cell r="Q907">
            <v>36704</v>
          </cell>
          <cell r="R907">
            <v>1751475</v>
          </cell>
          <cell r="S907">
            <v>82.6</v>
          </cell>
          <cell r="T907">
            <v>3</v>
          </cell>
          <cell r="U907" t="str">
            <v>3.9.</v>
          </cell>
          <cell r="V907" t="str">
            <v>Calculatoare electronice si echipamente periferice</v>
          </cell>
          <cell r="W907" t="str">
            <v>Hardware</v>
          </cell>
          <cell r="X907" t="str">
            <v>Personal Computers &amp; Related Equipment</v>
          </cell>
          <cell r="Y907">
            <v>36704</v>
          </cell>
          <cell r="Z907">
            <v>36708</v>
          </cell>
          <cell r="AC907">
            <v>36</v>
          </cell>
          <cell r="AD907">
            <v>36</v>
          </cell>
          <cell r="AF907">
            <v>17</v>
          </cell>
          <cell r="AG907">
            <v>0</v>
          </cell>
          <cell r="AH907">
            <v>17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212301</v>
          </cell>
          <cell r="AO907">
            <v>2123201</v>
          </cell>
          <cell r="AP907">
            <v>48652.083333333336</v>
          </cell>
          <cell r="AQ907">
            <v>2.2944444444444443</v>
          </cell>
          <cell r="AR907">
            <v>48652.083333333336</v>
          </cell>
          <cell r="AS907">
            <v>2.2944444444444443</v>
          </cell>
          <cell r="AT907">
            <v>827085.41666666663</v>
          </cell>
          <cell r="AU907">
            <v>39.005555555555553</v>
          </cell>
          <cell r="AV907">
            <v>2813202</v>
          </cell>
          <cell r="AW907">
            <v>827085.41666666663</v>
          </cell>
          <cell r="AX907">
            <v>39.005555555555553</v>
          </cell>
          <cell r="AZ907">
            <v>6811000</v>
          </cell>
          <cell r="BA907">
            <v>1</v>
          </cell>
          <cell r="BD907" t="str">
            <v>MR65380</v>
          </cell>
          <cell r="BE907">
            <v>2021</v>
          </cell>
          <cell r="BF907">
            <v>1</v>
          </cell>
        </row>
        <row r="908">
          <cell r="A908" t="str">
            <v>J 030714</v>
          </cell>
          <cell r="B908" t="str">
            <v>161/2000</v>
          </cell>
          <cell r="C908" t="str">
            <v>MEMORY UPGARDE 64MB -&gt; M FIX NR 161</v>
          </cell>
          <cell r="J908" t="str">
            <v>BC</v>
          </cell>
          <cell r="N908" t="str">
            <v>FIX COMPUTERS</v>
          </cell>
          <cell r="O908" t="str">
            <v>Factura</v>
          </cell>
          <cell r="P908">
            <v>5748114</v>
          </cell>
          <cell r="Q908">
            <v>36704</v>
          </cell>
          <cell r="R908">
            <v>1751475</v>
          </cell>
          <cell r="S908">
            <v>82.6</v>
          </cell>
          <cell r="T908">
            <v>3</v>
          </cell>
          <cell r="U908" t="str">
            <v>3.9.</v>
          </cell>
          <cell r="V908" t="str">
            <v>Calculatoare electronice si echipamente periferice</v>
          </cell>
          <cell r="W908" t="str">
            <v>Hardware</v>
          </cell>
          <cell r="X908" t="str">
            <v>Personal Computers &amp; Related Equipment</v>
          </cell>
          <cell r="Y908">
            <v>36704</v>
          </cell>
          <cell r="Z908">
            <v>36708</v>
          </cell>
          <cell r="AC908">
            <v>36</v>
          </cell>
          <cell r="AD908">
            <v>36</v>
          </cell>
          <cell r="AF908">
            <v>17</v>
          </cell>
          <cell r="AG908">
            <v>0</v>
          </cell>
          <cell r="AH908">
            <v>17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212301</v>
          </cell>
          <cell r="AO908">
            <v>2123201</v>
          </cell>
          <cell r="AP908">
            <v>48652.083333333336</v>
          </cell>
          <cell r="AQ908">
            <v>2.2944444444444443</v>
          </cell>
          <cell r="AR908">
            <v>48652.083333333336</v>
          </cell>
          <cell r="AS908">
            <v>2.2944444444444443</v>
          </cell>
          <cell r="AT908">
            <v>827085.41666666663</v>
          </cell>
          <cell r="AU908">
            <v>39.005555555555553</v>
          </cell>
          <cell r="AV908">
            <v>2813202</v>
          </cell>
          <cell r="AW908">
            <v>827085.41666666663</v>
          </cell>
          <cell r="AX908">
            <v>39.005555555555553</v>
          </cell>
          <cell r="AZ908">
            <v>6811000</v>
          </cell>
          <cell r="BA908">
            <v>1</v>
          </cell>
          <cell r="BD908" t="str">
            <v>MR65380</v>
          </cell>
          <cell r="BE908">
            <v>2021</v>
          </cell>
          <cell r="BF908">
            <v>1</v>
          </cell>
        </row>
        <row r="909">
          <cell r="A909" t="str">
            <v>J 030715</v>
          </cell>
          <cell r="B909" t="str">
            <v>162/2000</v>
          </cell>
          <cell r="C909" t="str">
            <v>MEMORY UPGRADE 64MB -&gt; M FIX NR 1362</v>
          </cell>
          <cell r="J909" t="str">
            <v>BC</v>
          </cell>
          <cell r="N909" t="str">
            <v>FIX COMPUTERS</v>
          </cell>
          <cell r="O909" t="str">
            <v>Factura</v>
          </cell>
          <cell r="P909">
            <v>5748114</v>
          </cell>
          <cell r="Q909">
            <v>36704</v>
          </cell>
          <cell r="R909">
            <v>1751475</v>
          </cell>
          <cell r="S909">
            <v>82.6</v>
          </cell>
          <cell r="T909">
            <v>3</v>
          </cell>
          <cell r="U909" t="str">
            <v>3.9.</v>
          </cell>
          <cell r="V909" t="str">
            <v>Calculatoare electronice si echipamente periferice</v>
          </cell>
          <cell r="W909" t="str">
            <v>Hardware</v>
          </cell>
          <cell r="X909" t="str">
            <v>Personal Computers &amp; Related Equipment</v>
          </cell>
          <cell r="Y909">
            <v>36704</v>
          </cell>
          <cell r="Z909">
            <v>36708</v>
          </cell>
          <cell r="AC909">
            <v>36</v>
          </cell>
          <cell r="AD909">
            <v>36</v>
          </cell>
          <cell r="AF909">
            <v>17</v>
          </cell>
          <cell r="AG909">
            <v>0</v>
          </cell>
          <cell r="AH909">
            <v>17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212301</v>
          </cell>
          <cell r="AO909">
            <v>2123201</v>
          </cell>
          <cell r="AP909">
            <v>48652.083333333336</v>
          </cell>
          <cell r="AQ909">
            <v>2.2944444444444443</v>
          </cell>
          <cell r="AR909">
            <v>48652.083333333336</v>
          </cell>
          <cell r="AS909">
            <v>2.2944444444444443</v>
          </cell>
          <cell r="AT909">
            <v>827085.41666666663</v>
          </cell>
          <cell r="AU909">
            <v>39.005555555555553</v>
          </cell>
          <cell r="AV909">
            <v>2813202</v>
          </cell>
          <cell r="AW909">
            <v>827085.41666666663</v>
          </cell>
          <cell r="AX909">
            <v>39.005555555555553</v>
          </cell>
          <cell r="AZ909">
            <v>6811000</v>
          </cell>
          <cell r="BA909">
            <v>1</v>
          </cell>
          <cell r="BD909" t="str">
            <v>MR65380</v>
          </cell>
          <cell r="BE909">
            <v>2021</v>
          </cell>
          <cell r="BF909">
            <v>1</v>
          </cell>
        </row>
        <row r="910">
          <cell r="A910" t="str">
            <v>J 030716</v>
          </cell>
          <cell r="B910" t="str">
            <v>163/2000</v>
          </cell>
          <cell r="C910" t="str">
            <v>MEMORY UPGRADE 64MB -&gt; M FIX NR 1362</v>
          </cell>
          <cell r="J910" t="str">
            <v>BC</v>
          </cell>
          <cell r="N910" t="str">
            <v>FIX COMPUTERS</v>
          </cell>
          <cell r="O910" t="str">
            <v>Factura</v>
          </cell>
          <cell r="P910">
            <v>5748114</v>
          </cell>
          <cell r="Q910">
            <v>36704</v>
          </cell>
          <cell r="R910">
            <v>1751475</v>
          </cell>
          <cell r="S910">
            <v>82.6</v>
          </cell>
          <cell r="T910">
            <v>3</v>
          </cell>
          <cell r="U910" t="str">
            <v>3.9.</v>
          </cell>
          <cell r="V910" t="str">
            <v>Calculatoare electronice si echipamente periferice</v>
          </cell>
          <cell r="W910" t="str">
            <v>Hardware</v>
          </cell>
          <cell r="X910" t="str">
            <v>Personal Computers &amp; Related Equipment</v>
          </cell>
          <cell r="Y910">
            <v>36704</v>
          </cell>
          <cell r="Z910">
            <v>36708</v>
          </cell>
          <cell r="AC910">
            <v>36</v>
          </cell>
          <cell r="AD910">
            <v>36</v>
          </cell>
          <cell r="AF910">
            <v>17</v>
          </cell>
          <cell r="AG910">
            <v>0</v>
          </cell>
          <cell r="AH910">
            <v>17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212301</v>
          </cell>
          <cell r="AO910">
            <v>2123201</v>
          </cell>
          <cell r="AP910">
            <v>48652.083333333336</v>
          </cell>
          <cell r="AQ910">
            <v>2.2944444444444443</v>
          </cell>
          <cell r="AR910">
            <v>48652.083333333336</v>
          </cell>
          <cell r="AS910">
            <v>2.2944444444444443</v>
          </cell>
          <cell r="AT910">
            <v>827085.41666666663</v>
          </cell>
          <cell r="AU910">
            <v>39.005555555555553</v>
          </cell>
          <cell r="AV910">
            <v>2813202</v>
          </cell>
          <cell r="AW910">
            <v>827085.41666666663</v>
          </cell>
          <cell r="AX910">
            <v>39.005555555555553</v>
          </cell>
          <cell r="AZ910">
            <v>6811000</v>
          </cell>
          <cell r="BA910">
            <v>1</v>
          </cell>
          <cell r="BD910" t="str">
            <v>MR65380</v>
          </cell>
          <cell r="BE910">
            <v>2021</v>
          </cell>
          <cell r="BF910">
            <v>1</v>
          </cell>
        </row>
        <row r="911">
          <cell r="A911" t="str">
            <v>J 030717</v>
          </cell>
          <cell r="B911" t="str">
            <v>164/2000</v>
          </cell>
          <cell r="C911" t="str">
            <v>MEMORY UPGRADE 64MB -&gt; M FIX NR 1363</v>
          </cell>
          <cell r="J911" t="str">
            <v>BC</v>
          </cell>
          <cell r="N911" t="str">
            <v>FIX COMPUTERS</v>
          </cell>
          <cell r="O911" t="str">
            <v>Factura</v>
          </cell>
          <cell r="P911">
            <v>5748114</v>
          </cell>
          <cell r="Q911">
            <v>36704</v>
          </cell>
          <cell r="R911">
            <v>1751475</v>
          </cell>
          <cell r="S911">
            <v>82.6</v>
          </cell>
          <cell r="T911">
            <v>3</v>
          </cell>
          <cell r="U911" t="str">
            <v>3.9.</v>
          </cell>
          <cell r="V911" t="str">
            <v>Calculatoare electronice si echipamente periferice</v>
          </cell>
          <cell r="W911" t="str">
            <v>Hardware</v>
          </cell>
          <cell r="X911" t="str">
            <v>Personal Computers &amp; Related Equipment</v>
          </cell>
          <cell r="Y911">
            <v>36704</v>
          </cell>
          <cell r="Z911">
            <v>36708</v>
          </cell>
          <cell r="AC911">
            <v>36</v>
          </cell>
          <cell r="AD911">
            <v>36</v>
          </cell>
          <cell r="AF911">
            <v>17</v>
          </cell>
          <cell r="AG911">
            <v>0</v>
          </cell>
          <cell r="AH911">
            <v>17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212301</v>
          </cell>
          <cell r="AO911">
            <v>2123201</v>
          </cell>
          <cell r="AP911">
            <v>48652.083333333336</v>
          </cell>
          <cell r="AQ911">
            <v>2.2944444444444443</v>
          </cell>
          <cell r="AR911">
            <v>48652.083333333336</v>
          </cell>
          <cell r="AS911">
            <v>2.2944444444444443</v>
          </cell>
          <cell r="AT911">
            <v>827085.41666666663</v>
          </cell>
          <cell r="AU911">
            <v>39.005555555555553</v>
          </cell>
          <cell r="AV911">
            <v>2813202</v>
          </cell>
          <cell r="AW911">
            <v>827085.41666666663</v>
          </cell>
          <cell r="AX911">
            <v>39.005555555555553</v>
          </cell>
          <cell r="AZ911">
            <v>6811000</v>
          </cell>
          <cell r="BA911">
            <v>1</v>
          </cell>
          <cell r="BD911" t="str">
            <v>MR65380</v>
          </cell>
          <cell r="BE911">
            <v>2021</v>
          </cell>
          <cell r="BF911">
            <v>1</v>
          </cell>
        </row>
        <row r="912">
          <cell r="A912" t="str">
            <v>J 030718</v>
          </cell>
          <cell r="B912" t="str">
            <v>165/2000</v>
          </cell>
          <cell r="C912" t="str">
            <v>MEMORY UPGRADE 64MB -&gt; M FIX NR 1363</v>
          </cell>
          <cell r="J912" t="str">
            <v>BC</v>
          </cell>
          <cell r="N912" t="str">
            <v>FIX COMPUTERS</v>
          </cell>
          <cell r="O912" t="str">
            <v>Factura</v>
          </cell>
          <cell r="P912">
            <v>5748114</v>
          </cell>
          <cell r="Q912">
            <v>36704</v>
          </cell>
          <cell r="R912">
            <v>1751475</v>
          </cell>
          <cell r="S912">
            <v>82.6</v>
          </cell>
          <cell r="T912">
            <v>3</v>
          </cell>
          <cell r="U912" t="str">
            <v>3.9.</v>
          </cell>
          <cell r="V912" t="str">
            <v>Calculatoare electronice si echipamente periferice</v>
          </cell>
          <cell r="W912" t="str">
            <v>Hardware</v>
          </cell>
          <cell r="X912" t="str">
            <v>Personal Computers &amp; Related Equipment</v>
          </cell>
          <cell r="Y912">
            <v>36704</v>
          </cell>
          <cell r="Z912">
            <v>36708</v>
          </cell>
          <cell r="AC912">
            <v>36</v>
          </cell>
          <cell r="AD912">
            <v>36</v>
          </cell>
          <cell r="AF912">
            <v>17</v>
          </cell>
          <cell r="AG912">
            <v>0</v>
          </cell>
          <cell r="AH912">
            <v>17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212301</v>
          </cell>
          <cell r="AO912">
            <v>2123201</v>
          </cell>
          <cell r="AP912">
            <v>48652.083333333336</v>
          </cell>
          <cell r="AQ912">
            <v>2.2944444444444443</v>
          </cell>
          <cell r="AR912">
            <v>48652.083333333336</v>
          </cell>
          <cell r="AS912">
            <v>2.2944444444444443</v>
          </cell>
          <cell r="AT912">
            <v>827085.41666666663</v>
          </cell>
          <cell r="AU912">
            <v>39.005555555555553</v>
          </cell>
          <cell r="AV912">
            <v>2813202</v>
          </cell>
          <cell r="AW912">
            <v>827085.41666666663</v>
          </cell>
          <cell r="AX912">
            <v>39.005555555555553</v>
          </cell>
          <cell r="AZ912">
            <v>6811000</v>
          </cell>
          <cell r="BA912">
            <v>1</v>
          </cell>
          <cell r="BD912" t="str">
            <v>MR65380</v>
          </cell>
          <cell r="BE912">
            <v>2021</v>
          </cell>
          <cell r="BF912">
            <v>1</v>
          </cell>
        </row>
        <row r="913">
          <cell r="A913" t="str">
            <v>J 030719</v>
          </cell>
          <cell r="B913" t="str">
            <v>166/2000</v>
          </cell>
          <cell r="C913" t="str">
            <v>MEMORY UPGRADE 64MB -&gt; M FIX NR 1364</v>
          </cell>
          <cell r="J913" t="str">
            <v>BC</v>
          </cell>
          <cell r="N913" t="str">
            <v>FIX COMPUTERS</v>
          </cell>
          <cell r="O913" t="str">
            <v>Factura</v>
          </cell>
          <cell r="P913">
            <v>5748114</v>
          </cell>
          <cell r="Q913">
            <v>36704</v>
          </cell>
          <cell r="R913">
            <v>1751475</v>
          </cell>
          <cell r="S913">
            <v>82.6</v>
          </cell>
          <cell r="T913">
            <v>3</v>
          </cell>
          <cell r="U913" t="str">
            <v>3.9.</v>
          </cell>
          <cell r="V913" t="str">
            <v>Calculatoare electronice si echipamente periferice</v>
          </cell>
          <cell r="W913" t="str">
            <v>Hardware</v>
          </cell>
          <cell r="X913" t="str">
            <v>Personal Computers &amp; Related Equipment</v>
          </cell>
          <cell r="Y913">
            <v>36704</v>
          </cell>
          <cell r="Z913">
            <v>36708</v>
          </cell>
          <cell r="AC913">
            <v>36</v>
          </cell>
          <cell r="AD913">
            <v>36</v>
          </cell>
          <cell r="AF913">
            <v>17</v>
          </cell>
          <cell r="AG913">
            <v>0</v>
          </cell>
          <cell r="AH913">
            <v>17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212301</v>
          </cell>
          <cell r="AO913">
            <v>2123201</v>
          </cell>
          <cell r="AP913">
            <v>48652.083333333336</v>
          </cell>
          <cell r="AQ913">
            <v>2.2944444444444443</v>
          </cell>
          <cell r="AR913">
            <v>48652.083333333336</v>
          </cell>
          <cell r="AS913">
            <v>2.2944444444444443</v>
          </cell>
          <cell r="AT913">
            <v>827085.41666666663</v>
          </cell>
          <cell r="AU913">
            <v>39.005555555555553</v>
          </cell>
          <cell r="AV913">
            <v>2813202</v>
          </cell>
          <cell r="AW913">
            <v>827085.41666666663</v>
          </cell>
          <cell r="AX913">
            <v>39.005555555555553</v>
          </cell>
          <cell r="AZ913">
            <v>6811000</v>
          </cell>
          <cell r="BA913">
            <v>1</v>
          </cell>
          <cell r="BD913" t="str">
            <v>MR65380</v>
          </cell>
          <cell r="BE913">
            <v>2021</v>
          </cell>
          <cell r="BF913">
            <v>1</v>
          </cell>
        </row>
        <row r="914">
          <cell r="A914" t="str">
            <v>J 030720</v>
          </cell>
          <cell r="B914" t="str">
            <v>167/2000</v>
          </cell>
          <cell r="C914" t="str">
            <v>MEMORY UPGARDE 64MB -&gt; M FIX NR 1364</v>
          </cell>
          <cell r="J914" t="str">
            <v>BC</v>
          </cell>
          <cell r="N914" t="str">
            <v>FIX COMPUTERS</v>
          </cell>
          <cell r="O914" t="str">
            <v>Factura</v>
          </cell>
          <cell r="P914">
            <v>5748114</v>
          </cell>
          <cell r="Q914">
            <v>36704</v>
          </cell>
          <cell r="R914">
            <v>1751475</v>
          </cell>
          <cell r="S914">
            <v>82.6</v>
          </cell>
          <cell r="T914">
            <v>3</v>
          </cell>
          <cell r="U914" t="str">
            <v>3.9.</v>
          </cell>
          <cell r="V914" t="str">
            <v>Calculatoare electronice si echipamente periferice</v>
          </cell>
          <cell r="W914" t="str">
            <v>Hardware</v>
          </cell>
          <cell r="X914" t="str">
            <v>Personal Computers &amp; Related Equipment</v>
          </cell>
          <cell r="Y914">
            <v>36704</v>
          </cell>
          <cell r="Z914">
            <v>36708</v>
          </cell>
          <cell r="AC914">
            <v>36</v>
          </cell>
          <cell r="AD914">
            <v>36</v>
          </cell>
          <cell r="AF914">
            <v>17</v>
          </cell>
          <cell r="AG914">
            <v>0</v>
          </cell>
          <cell r="AH914">
            <v>17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212301</v>
          </cell>
          <cell r="AO914">
            <v>2123201</v>
          </cell>
          <cell r="AP914">
            <v>48652.083333333336</v>
          </cell>
          <cell r="AQ914">
            <v>2.2944444444444443</v>
          </cell>
          <cell r="AR914">
            <v>48652.083333333336</v>
          </cell>
          <cell r="AS914">
            <v>2.2944444444444443</v>
          </cell>
          <cell r="AT914">
            <v>827085.41666666663</v>
          </cell>
          <cell r="AU914">
            <v>39.005555555555553</v>
          </cell>
          <cell r="AV914">
            <v>2813202</v>
          </cell>
          <cell r="AW914">
            <v>827085.41666666663</v>
          </cell>
          <cell r="AX914">
            <v>39.005555555555553</v>
          </cell>
          <cell r="AZ914">
            <v>6811000</v>
          </cell>
          <cell r="BA914">
            <v>1</v>
          </cell>
          <cell r="BD914" t="str">
            <v>MR65380</v>
          </cell>
          <cell r="BE914">
            <v>2021</v>
          </cell>
          <cell r="BF914">
            <v>1</v>
          </cell>
        </row>
        <row r="915">
          <cell r="A915" t="str">
            <v>J 030721</v>
          </cell>
          <cell r="B915" t="str">
            <v>168/2000</v>
          </cell>
          <cell r="C915" t="str">
            <v>MEMORY UPGARDE 64MB -&gt; M FIX NR 1476</v>
          </cell>
          <cell r="J915" t="str">
            <v>BC</v>
          </cell>
          <cell r="N915" t="str">
            <v>FIX COMPUTERS</v>
          </cell>
          <cell r="O915" t="str">
            <v>Factura</v>
          </cell>
          <cell r="P915">
            <v>5748114</v>
          </cell>
          <cell r="Q915">
            <v>36704</v>
          </cell>
          <cell r="R915">
            <v>1751475</v>
          </cell>
          <cell r="S915">
            <v>82.6</v>
          </cell>
          <cell r="T915">
            <v>3</v>
          </cell>
          <cell r="U915" t="str">
            <v>3.9.</v>
          </cell>
          <cell r="V915" t="str">
            <v>Calculatoare electronice si echipamente periferice</v>
          </cell>
          <cell r="W915" t="str">
            <v>Hardware</v>
          </cell>
          <cell r="X915" t="str">
            <v>Personal Computers &amp; Related Equipment</v>
          </cell>
          <cell r="Y915">
            <v>36704</v>
          </cell>
          <cell r="Z915">
            <v>36708</v>
          </cell>
          <cell r="AC915">
            <v>36</v>
          </cell>
          <cell r="AD915">
            <v>36</v>
          </cell>
          <cell r="AF915">
            <v>17</v>
          </cell>
          <cell r="AG915">
            <v>0</v>
          </cell>
          <cell r="AH915">
            <v>17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212301</v>
          </cell>
          <cell r="AO915">
            <v>2123201</v>
          </cell>
          <cell r="AP915">
            <v>48652.083333333336</v>
          </cell>
          <cell r="AQ915">
            <v>2.2944444444444443</v>
          </cell>
          <cell r="AR915">
            <v>48652.083333333336</v>
          </cell>
          <cell r="AS915">
            <v>2.2944444444444443</v>
          </cell>
          <cell r="AT915">
            <v>827085.41666666663</v>
          </cell>
          <cell r="AU915">
            <v>39.005555555555553</v>
          </cell>
          <cell r="AV915">
            <v>2813202</v>
          </cell>
          <cell r="AW915">
            <v>827085.41666666663</v>
          </cell>
          <cell r="AX915">
            <v>39.005555555555553</v>
          </cell>
          <cell r="AZ915">
            <v>6811000</v>
          </cell>
          <cell r="BA915">
            <v>1</v>
          </cell>
          <cell r="BD915" t="str">
            <v>MR65380</v>
          </cell>
          <cell r="BE915">
            <v>2021</v>
          </cell>
          <cell r="BF915">
            <v>1</v>
          </cell>
        </row>
        <row r="916">
          <cell r="A916" t="str">
            <v>J 030722</v>
          </cell>
          <cell r="B916" t="str">
            <v>169/2000</v>
          </cell>
          <cell r="C916" t="str">
            <v>MEMORY UPGRADE 64MB -&gt; M FIX NR 1476</v>
          </cell>
          <cell r="J916" t="str">
            <v>BC</v>
          </cell>
          <cell r="N916" t="str">
            <v>FIX COMPUTERS</v>
          </cell>
          <cell r="O916" t="str">
            <v>Factura</v>
          </cell>
          <cell r="P916">
            <v>5748114</v>
          </cell>
          <cell r="Q916">
            <v>36704</v>
          </cell>
          <cell r="R916">
            <v>1751475</v>
          </cell>
          <cell r="S916">
            <v>82.6</v>
          </cell>
          <cell r="T916">
            <v>3</v>
          </cell>
          <cell r="U916" t="str">
            <v>3.9.</v>
          </cell>
          <cell r="V916" t="str">
            <v>Calculatoare electronice si echipamente periferice</v>
          </cell>
          <cell r="W916" t="str">
            <v>Hardware</v>
          </cell>
          <cell r="X916" t="str">
            <v>Personal Computers &amp; Related Equipment</v>
          </cell>
          <cell r="Y916">
            <v>36704</v>
          </cell>
          <cell r="Z916">
            <v>36708</v>
          </cell>
          <cell r="AC916">
            <v>36</v>
          </cell>
          <cell r="AD916">
            <v>36</v>
          </cell>
          <cell r="AF916">
            <v>17</v>
          </cell>
          <cell r="AG916">
            <v>0</v>
          </cell>
          <cell r="AH916">
            <v>17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212301</v>
          </cell>
          <cell r="AO916">
            <v>2123201</v>
          </cell>
          <cell r="AP916">
            <v>48652.083333333336</v>
          </cell>
          <cell r="AQ916">
            <v>2.2944444444444443</v>
          </cell>
          <cell r="AR916">
            <v>48652.083333333336</v>
          </cell>
          <cell r="AS916">
            <v>2.2944444444444443</v>
          </cell>
          <cell r="AT916">
            <v>827085.41666666663</v>
          </cell>
          <cell r="AU916">
            <v>39.005555555555553</v>
          </cell>
          <cell r="AV916">
            <v>2813202</v>
          </cell>
          <cell r="AW916">
            <v>827085.41666666663</v>
          </cell>
          <cell r="AX916">
            <v>39.005555555555553</v>
          </cell>
          <cell r="AZ916">
            <v>6811000</v>
          </cell>
          <cell r="BA916">
            <v>1</v>
          </cell>
          <cell r="BD916" t="str">
            <v>MR65380</v>
          </cell>
          <cell r="BE916">
            <v>2021</v>
          </cell>
          <cell r="BF916">
            <v>1</v>
          </cell>
        </row>
        <row r="917">
          <cell r="A917" t="str">
            <v>J 030723</v>
          </cell>
          <cell r="B917" t="str">
            <v>170/2000</v>
          </cell>
          <cell r="C917" t="str">
            <v>MEMORY UPGRADE 64MB -&gt; M FIX NR 1477</v>
          </cell>
          <cell r="J917" t="str">
            <v>BC</v>
          </cell>
          <cell r="N917" t="str">
            <v>FIX COMPUTERS</v>
          </cell>
          <cell r="O917" t="str">
            <v>Factura</v>
          </cell>
          <cell r="P917">
            <v>5748114</v>
          </cell>
          <cell r="Q917">
            <v>36704</v>
          </cell>
          <cell r="R917">
            <v>1751475</v>
          </cell>
          <cell r="S917">
            <v>82.6</v>
          </cell>
          <cell r="T917">
            <v>3</v>
          </cell>
          <cell r="U917" t="str">
            <v>3.9.</v>
          </cell>
          <cell r="V917" t="str">
            <v>Calculatoare electronice si echipamente periferice</v>
          </cell>
          <cell r="W917" t="str">
            <v>Hardware</v>
          </cell>
          <cell r="X917" t="str">
            <v>Personal Computers &amp; Related Equipment</v>
          </cell>
          <cell r="Y917">
            <v>36704</v>
          </cell>
          <cell r="Z917">
            <v>36708</v>
          </cell>
          <cell r="AC917">
            <v>36</v>
          </cell>
          <cell r="AD917">
            <v>36</v>
          </cell>
          <cell r="AF917">
            <v>17</v>
          </cell>
          <cell r="AG917">
            <v>0</v>
          </cell>
          <cell r="AH917">
            <v>17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212301</v>
          </cell>
          <cell r="AO917">
            <v>2123201</v>
          </cell>
          <cell r="AP917">
            <v>48652.083333333336</v>
          </cell>
          <cell r="AQ917">
            <v>2.2944444444444443</v>
          </cell>
          <cell r="AR917">
            <v>48652.083333333336</v>
          </cell>
          <cell r="AS917">
            <v>2.2944444444444443</v>
          </cell>
          <cell r="AT917">
            <v>827085.41666666663</v>
          </cell>
          <cell r="AU917">
            <v>39.005555555555553</v>
          </cell>
          <cell r="AV917">
            <v>2813202</v>
          </cell>
          <cell r="AW917">
            <v>827085.41666666663</v>
          </cell>
          <cell r="AX917">
            <v>39.005555555555553</v>
          </cell>
          <cell r="AZ917">
            <v>6811000</v>
          </cell>
          <cell r="BA917">
            <v>1</v>
          </cell>
          <cell r="BD917" t="str">
            <v>MR65380</v>
          </cell>
          <cell r="BE917">
            <v>2021</v>
          </cell>
          <cell r="BF917">
            <v>1</v>
          </cell>
        </row>
        <row r="918">
          <cell r="A918" t="str">
            <v>J 030724</v>
          </cell>
          <cell r="B918" t="str">
            <v>171/2000</v>
          </cell>
          <cell r="C918" t="str">
            <v>MEMORY UPGARDE 64MB -&gt; M FIX NR 1477</v>
          </cell>
          <cell r="J918" t="str">
            <v>BC</v>
          </cell>
          <cell r="N918" t="str">
            <v>FIX COMPUTERS</v>
          </cell>
          <cell r="O918" t="str">
            <v>Factura</v>
          </cell>
          <cell r="P918">
            <v>5748114</v>
          </cell>
          <cell r="Q918">
            <v>36704</v>
          </cell>
          <cell r="R918">
            <v>1751475</v>
          </cell>
          <cell r="S918">
            <v>82.6</v>
          </cell>
          <cell r="T918">
            <v>3</v>
          </cell>
          <cell r="U918" t="str">
            <v>3.9.</v>
          </cell>
          <cell r="V918" t="str">
            <v>Calculatoare electronice si echipamente periferice</v>
          </cell>
          <cell r="W918" t="str">
            <v>Hardware</v>
          </cell>
          <cell r="X918" t="str">
            <v>Personal Computers &amp; Related Equipment</v>
          </cell>
          <cell r="Y918">
            <v>36704</v>
          </cell>
          <cell r="Z918">
            <v>36708</v>
          </cell>
          <cell r="AC918">
            <v>36</v>
          </cell>
          <cell r="AD918">
            <v>36</v>
          </cell>
          <cell r="AF918">
            <v>17</v>
          </cell>
          <cell r="AG918">
            <v>0</v>
          </cell>
          <cell r="AH918">
            <v>17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212301</v>
          </cell>
          <cell r="AO918">
            <v>2123201</v>
          </cell>
          <cell r="AP918">
            <v>48652.083333333336</v>
          </cell>
          <cell r="AQ918">
            <v>2.2944444444444443</v>
          </cell>
          <cell r="AR918">
            <v>48652.083333333336</v>
          </cell>
          <cell r="AS918">
            <v>2.2944444444444443</v>
          </cell>
          <cell r="AT918">
            <v>827085.41666666663</v>
          </cell>
          <cell r="AU918">
            <v>39.005555555555553</v>
          </cell>
          <cell r="AV918">
            <v>2813202</v>
          </cell>
          <cell r="AW918">
            <v>827085.41666666663</v>
          </cell>
          <cell r="AX918">
            <v>39.005555555555553</v>
          </cell>
          <cell r="AZ918">
            <v>6811000</v>
          </cell>
          <cell r="BA918">
            <v>1</v>
          </cell>
          <cell r="BD918" t="str">
            <v>MR65380</v>
          </cell>
          <cell r="BE918">
            <v>2021</v>
          </cell>
          <cell r="BF918">
            <v>1</v>
          </cell>
        </row>
        <row r="919">
          <cell r="A919" t="str">
            <v>J 030725</v>
          </cell>
          <cell r="B919" t="str">
            <v>172/2000</v>
          </cell>
          <cell r="C919" t="str">
            <v>MEMORY UPGARDE 64MB -&gt; M FIX NR 1478</v>
          </cell>
          <cell r="J919" t="str">
            <v>BC</v>
          </cell>
          <cell r="N919" t="str">
            <v>FIX COMPUTERS</v>
          </cell>
          <cell r="O919" t="str">
            <v>Factura</v>
          </cell>
          <cell r="P919">
            <v>5748114</v>
          </cell>
          <cell r="Q919">
            <v>36704</v>
          </cell>
          <cell r="R919">
            <v>1751475</v>
          </cell>
          <cell r="S919">
            <v>82.6</v>
          </cell>
          <cell r="T919">
            <v>3</v>
          </cell>
          <cell r="U919" t="str">
            <v>3.9.</v>
          </cell>
          <cell r="V919" t="str">
            <v>Calculatoare electronice si echipamente periferice</v>
          </cell>
          <cell r="W919" t="str">
            <v>Hardware</v>
          </cell>
          <cell r="X919" t="str">
            <v>Personal Computers &amp; Related Equipment</v>
          </cell>
          <cell r="Y919">
            <v>36704</v>
          </cell>
          <cell r="Z919">
            <v>36708</v>
          </cell>
          <cell r="AC919">
            <v>36</v>
          </cell>
          <cell r="AD919">
            <v>36</v>
          </cell>
          <cell r="AF919">
            <v>17</v>
          </cell>
          <cell r="AG919">
            <v>0</v>
          </cell>
          <cell r="AH919">
            <v>17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212301</v>
          </cell>
          <cell r="AO919">
            <v>2123201</v>
          </cell>
          <cell r="AP919">
            <v>48652.083333333336</v>
          </cell>
          <cell r="AQ919">
            <v>2.2944444444444443</v>
          </cell>
          <cell r="AR919">
            <v>48652.083333333336</v>
          </cell>
          <cell r="AS919">
            <v>2.2944444444444443</v>
          </cell>
          <cell r="AT919">
            <v>827085.41666666663</v>
          </cell>
          <cell r="AU919">
            <v>39.005555555555553</v>
          </cell>
          <cell r="AV919">
            <v>2813202</v>
          </cell>
          <cell r="AW919">
            <v>827085.41666666663</v>
          </cell>
          <cell r="AX919">
            <v>39.005555555555553</v>
          </cell>
          <cell r="AZ919">
            <v>6811000</v>
          </cell>
          <cell r="BA919">
            <v>1</v>
          </cell>
          <cell r="BD919" t="str">
            <v>MR65380</v>
          </cell>
          <cell r="BE919">
            <v>2021</v>
          </cell>
          <cell r="BF919">
            <v>1</v>
          </cell>
        </row>
        <row r="920">
          <cell r="A920" t="str">
            <v>J 030726</v>
          </cell>
          <cell r="B920" t="str">
            <v>173/2000</v>
          </cell>
          <cell r="C920" t="str">
            <v>MEMORY UPGARDE 64MB -&gt; M FIX NR 1478</v>
          </cell>
          <cell r="J920" t="str">
            <v>BC</v>
          </cell>
          <cell r="N920" t="str">
            <v>FIX COMPUTERS</v>
          </cell>
          <cell r="O920" t="str">
            <v>Factura</v>
          </cell>
          <cell r="P920">
            <v>5748114</v>
          </cell>
          <cell r="Q920">
            <v>36704</v>
          </cell>
          <cell r="R920">
            <v>1751475</v>
          </cell>
          <cell r="S920">
            <v>82.6</v>
          </cell>
          <cell r="T920">
            <v>3</v>
          </cell>
          <cell r="U920" t="str">
            <v>3.9.</v>
          </cell>
          <cell r="V920" t="str">
            <v>Calculatoare electronice si echipamente periferice</v>
          </cell>
          <cell r="W920" t="str">
            <v>Hardware</v>
          </cell>
          <cell r="X920" t="str">
            <v>Personal Computers &amp; Related Equipment</v>
          </cell>
          <cell r="Y920">
            <v>36704</v>
          </cell>
          <cell r="Z920">
            <v>36708</v>
          </cell>
          <cell r="AC920">
            <v>36</v>
          </cell>
          <cell r="AD920">
            <v>36</v>
          </cell>
          <cell r="AF920">
            <v>17</v>
          </cell>
          <cell r="AG920">
            <v>0</v>
          </cell>
          <cell r="AH920">
            <v>17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212301</v>
          </cell>
          <cell r="AO920">
            <v>2123201</v>
          </cell>
          <cell r="AP920">
            <v>48652.083333333336</v>
          </cell>
          <cell r="AQ920">
            <v>2.2944444444444443</v>
          </cell>
          <cell r="AR920">
            <v>48652.083333333336</v>
          </cell>
          <cell r="AS920">
            <v>2.2944444444444443</v>
          </cell>
          <cell r="AT920">
            <v>827085.41666666663</v>
          </cell>
          <cell r="AU920">
            <v>39.005555555555553</v>
          </cell>
          <cell r="AV920">
            <v>2813202</v>
          </cell>
          <cell r="AW920">
            <v>827085.41666666663</v>
          </cell>
          <cell r="AX920">
            <v>39.005555555555553</v>
          </cell>
          <cell r="AZ920">
            <v>6811000</v>
          </cell>
          <cell r="BA920">
            <v>1</v>
          </cell>
          <cell r="BD920" t="str">
            <v>MR65380</v>
          </cell>
          <cell r="BE920">
            <v>2021</v>
          </cell>
          <cell r="BF920">
            <v>1</v>
          </cell>
        </row>
        <row r="921">
          <cell r="A921" t="str">
            <v>J 030727</v>
          </cell>
          <cell r="B921" t="str">
            <v>174/2000</v>
          </cell>
          <cell r="C921" t="str">
            <v>MEMORY UPGARDE 64MB -&gt; M FIX NR 1479</v>
          </cell>
          <cell r="J921" t="str">
            <v>BC</v>
          </cell>
          <cell r="N921" t="str">
            <v>FIX COMPUTERS</v>
          </cell>
          <cell r="O921" t="str">
            <v>Factura</v>
          </cell>
          <cell r="P921">
            <v>5748114</v>
          </cell>
          <cell r="Q921">
            <v>36704</v>
          </cell>
          <cell r="R921">
            <v>1751475</v>
          </cell>
          <cell r="S921">
            <v>82.6</v>
          </cell>
          <cell r="T921">
            <v>3</v>
          </cell>
          <cell r="U921" t="str">
            <v>3.9.</v>
          </cell>
          <cell r="V921" t="str">
            <v>Calculatoare electronice si echipamente periferice</v>
          </cell>
          <cell r="W921" t="str">
            <v>Hardware</v>
          </cell>
          <cell r="X921" t="str">
            <v>Personal Computers &amp; Related Equipment</v>
          </cell>
          <cell r="Y921">
            <v>36704</v>
          </cell>
          <cell r="Z921">
            <v>36708</v>
          </cell>
          <cell r="AC921">
            <v>36</v>
          </cell>
          <cell r="AD921">
            <v>36</v>
          </cell>
          <cell r="AF921">
            <v>17</v>
          </cell>
          <cell r="AG921">
            <v>0</v>
          </cell>
          <cell r="AH921">
            <v>17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212301</v>
          </cell>
          <cell r="AO921">
            <v>2123201</v>
          </cell>
          <cell r="AP921">
            <v>48652.083333333336</v>
          </cell>
          <cell r="AQ921">
            <v>2.2944444444444443</v>
          </cell>
          <cell r="AR921">
            <v>48652.083333333336</v>
          </cell>
          <cell r="AS921">
            <v>2.2944444444444443</v>
          </cell>
          <cell r="AT921">
            <v>827085.41666666663</v>
          </cell>
          <cell r="AU921">
            <v>39.005555555555553</v>
          </cell>
          <cell r="AV921">
            <v>2813202</v>
          </cell>
          <cell r="AW921">
            <v>827085.41666666663</v>
          </cell>
          <cell r="AX921">
            <v>39.005555555555553</v>
          </cell>
          <cell r="AZ921">
            <v>6811000</v>
          </cell>
          <cell r="BA921">
            <v>1</v>
          </cell>
          <cell r="BD921" t="str">
            <v>MR65380</v>
          </cell>
          <cell r="BE921">
            <v>2021</v>
          </cell>
          <cell r="BF921">
            <v>1</v>
          </cell>
        </row>
        <row r="922">
          <cell r="A922" t="str">
            <v>J 030728</v>
          </cell>
          <cell r="B922" t="str">
            <v>175/2000</v>
          </cell>
          <cell r="C922" t="str">
            <v>MEMORY UPGRADE 64MB -&gt; M FIX NR 1479</v>
          </cell>
          <cell r="J922" t="str">
            <v>BC</v>
          </cell>
          <cell r="N922" t="str">
            <v>FIX COMPUTERS</v>
          </cell>
          <cell r="O922" t="str">
            <v>Factura</v>
          </cell>
          <cell r="P922">
            <v>5748114</v>
          </cell>
          <cell r="Q922">
            <v>36704</v>
          </cell>
          <cell r="R922">
            <v>1751475</v>
          </cell>
          <cell r="S922">
            <v>82.6</v>
          </cell>
          <cell r="T922">
            <v>3</v>
          </cell>
          <cell r="U922" t="str">
            <v>3.9.</v>
          </cell>
          <cell r="V922" t="str">
            <v>Calculatoare electronice si echipamente periferice</v>
          </cell>
          <cell r="W922" t="str">
            <v>Hardware</v>
          </cell>
          <cell r="X922" t="str">
            <v>Personal Computers &amp; Related Equipment</v>
          </cell>
          <cell r="Y922">
            <v>36704</v>
          </cell>
          <cell r="Z922">
            <v>36708</v>
          </cell>
          <cell r="AC922">
            <v>36</v>
          </cell>
          <cell r="AD922">
            <v>36</v>
          </cell>
          <cell r="AF922">
            <v>17</v>
          </cell>
          <cell r="AG922">
            <v>0</v>
          </cell>
          <cell r="AH922">
            <v>17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212301</v>
          </cell>
          <cell r="AO922">
            <v>2123201</v>
          </cell>
          <cell r="AP922">
            <v>48652.083333333336</v>
          </cell>
          <cell r="AQ922">
            <v>2.2944444444444443</v>
          </cell>
          <cell r="AR922">
            <v>48652.083333333336</v>
          </cell>
          <cell r="AS922">
            <v>2.2944444444444443</v>
          </cell>
          <cell r="AT922">
            <v>827085.41666666663</v>
          </cell>
          <cell r="AU922">
            <v>39.005555555555553</v>
          </cell>
          <cell r="AV922">
            <v>2813202</v>
          </cell>
          <cell r="AW922">
            <v>827085.41666666663</v>
          </cell>
          <cell r="AX922">
            <v>39.005555555555553</v>
          </cell>
          <cell r="AZ922">
            <v>6811000</v>
          </cell>
          <cell r="BA922">
            <v>1</v>
          </cell>
          <cell r="BD922" t="str">
            <v>MR65380</v>
          </cell>
          <cell r="BE922">
            <v>2021</v>
          </cell>
          <cell r="BF922">
            <v>1</v>
          </cell>
        </row>
        <row r="923">
          <cell r="A923" t="str">
            <v>J 030729</v>
          </cell>
          <cell r="B923" t="str">
            <v>176/2000</v>
          </cell>
          <cell r="C923" t="str">
            <v>MEMORY UPGARDE 64MB -&gt; M FIX NR 1516</v>
          </cell>
          <cell r="J923" t="str">
            <v>BC</v>
          </cell>
          <cell r="N923" t="str">
            <v>FIX COMPUTERS</v>
          </cell>
          <cell r="O923" t="str">
            <v>Factura</v>
          </cell>
          <cell r="P923">
            <v>5748114</v>
          </cell>
          <cell r="Q923">
            <v>36704</v>
          </cell>
          <cell r="R923">
            <v>1751475</v>
          </cell>
          <cell r="S923">
            <v>82.6</v>
          </cell>
          <cell r="T923">
            <v>3</v>
          </cell>
          <cell r="U923" t="str">
            <v>3.9.</v>
          </cell>
          <cell r="V923" t="str">
            <v>Calculatoare electronice si echipamente periferice</v>
          </cell>
          <cell r="W923" t="str">
            <v>Hardware</v>
          </cell>
          <cell r="X923" t="str">
            <v>Personal Computers &amp; Related Equipment</v>
          </cell>
          <cell r="Y923">
            <v>36704</v>
          </cell>
          <cell r="Z923">
            <v>36708</v>
          </cell>
          <cell r="AC923">
            <v>36</v>
          </cell>
          <cell r="AD923">
            <v>36</v>
          </cell>
          <cell r="AF923">
            <v>17</v>
          </cell>
          <cell r="AG923">
            <v>0</v>
          </cell>
          <cell r="AH923">
            <v>17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212301</v>
          </cell>
          <cell r="AO923">
            <v>2123201</v>
          </cell>
          <cell r="AP923">
            <v>48652.083333333336</v>
          </cell>
          <cell r="AQ923">
            <v>2.2944444444444443</v>
          </cell>
          <cell r="AR923">
            <v>48652.083333333336</v>
          </cell>
          <cell r="AS923">
            <v>2.2944444444444443</v>
          </cell>
          <cell r="AT923">
            <v>827085.41666666663</v>
          </cell>
          <cell r="AU923">
            <v>39.005555555555553</v>
          </cell>
          <cell r="AV923">
            <v>2813202</v>
          </cell>
          <cell r="AW923">
            <v>827085.41666666663</v>
          </cell>
          <cell r="AX923">
            <v>39.005555555555553</v>
          </cell>
          <cell r="AZ923">
            <v>6811000</v>
          </cell>
          <cell r="BA923">
            <v>1</v>
          </cell>
          <cell r="BD923" t="str">
            <v>MR65380</v>
          </cell>
          <cell r="BE923">
            <v>2021</v>
          </cell>
          <cell r="BF923">
            <v>1</v>
          </cell>
        </row>
        <row r="924">
          <cell r="A924" t="str">
            <v>J 030730</v>
          </cell>
          <cell r="B924" t="str">
            <v>177/2000</v>
          </cell>
          <cell r="C924" t="str">
            <v>MEMORY UPGARDE 64MB -&gt; M FIX NR 1516</v>
          </cell>
          <cell r="J924" t="str">
            <v>BC</v>
          </cell>
          <cell r="N924" t="str">
            <v>FIX COMPUTERS</v>
          </cell>
          <cell r="O924" t="str">
            <v>Factura</v>
          </cell>
          <cell r="P924">
            <v>5748114</v>
          </cell>
          <cell r="Q924">
            <v>36704</v>
          </cell>
          <cell r="R924">
            <v>1751475</v>
          </cell>
          <cell r="S924">
            <v>82.6</v>
          </cell>
          <cell r="T924">
            <v>3</v>
          </cell>
          <cell r="U924" t="str">
            <v>3.9.</v>
          </cell>
          <cell r="V924" t="str">
            <v>Calculatoare electronice si echipamente periferice</v>
          </cell>
          <cell r="W924" t="str">
            <v>Hardware</v>
          </cell>
          <cell r="X924" t="str">
            <v>Personal Computers &amp; Related Equipment</v>
          </cell>
          <cell r="Y924">
            <v>36704</v>
          </cell>
          <cell r="Z924">
            <v>36708</v>
          </cell>
          <cell r="AC924">
            <v>36</v>
          </cell>
          <cell r="AD924">
            <v>36</v>
          </cell>
          <cell r="AF924">
            <v>17</v>
          </cell>
          <cell r="AG924">
            <v>0</v>
          </cell>
          <cell r="AH924">
            <v>17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212301</v>
          </cell>
          <cell r="AO924">
            <v>2123201</v>
          </cell>
          <cell r="AP924">
            <v>48652.083333333336</v>
          </cell>
          <cell r="AQ924">
            <v>2.2944444444444443</v>
          </cell>
          <cell r="AR924">
            <v>48652.083333333336</v>
          </cell>
          <cell r="AS924">
            <v>2.2944444444444443</v>
          </cell>
          <cell r="AT924">
            <v>827085.41666666663</v>
          </cell>
          <cell r="AU924">
            <v>39.005555555555553</v>
          </cell>
          <cell r="AV924">
            <v>2813202</v>
          </cell>
          <cell r="AW924">
            <v>827085.41666666663</v>
          </cell>
          <cell r="AX924">
            <v>39.005555555555553</v>
          </cell>
          <cell r="AZ924">
            <v>6811000</v>
          </cell>
          <cell r="BA924">
            <v>1</v>
          </cell>
          <cell r="BD924" t="str">
            <v>MR65380</v>
          </cell>
          <cell r="BE924">
            <v>2021</v>
          </cell>
          <cell r="BF924">
            <v>1</v>
          </cell>
        </row>
        <row r="925">
          <cell r="A925" t="str">
            <v>J 030731</v>
          </cell>
          <cell r="B925" t="str">
            <v>178/2000</v>
          </cell>
          <cell r="C925" t="str">
            <v>MEMORY UPGRADE 64MB -&gt; M FIX NR 827</v>
          </cell>
          <cell r="J925" t="str">
            <v>BC</v>
          </cell>
          <cell r="N925" t="str">
            <v>FIX COMPUTERS</v>
          </cell>
          <cell r="O925" t="str">
            <v>Factura</v>
          </cell>
          <cell r="P925">
            <v>5748114</v>
          </cell>
          <cell r="Q925">
            <v>36704</v>
          </cell>
          <cell r="R925">
            <v>1751475</v>
          </cell>
          <cell r="S925">
            <v>82.6</v>
          </cell>
          <cell r="T925">
            <v>3</v>
          </cell>
          <cell r="U925" t="str">
            <v>3.9.</v>
          </cell>
          <cell r="V925" t="str">
            <v>Calculatoare electronice si echipamente periferice</v>
          </cell>
          <cell r="W925" t="str">
            <v>Hardware</v>
          </cell>
          <cell r="X925" t="str">
            <v>Personal Computers &amp; Related Equipment</v>
          </cell>
          <cell r="Y925">
            <v>36704</v>
          </cell>
          <cell r="Z925">
            <v>36708</v>
          </cell>
          <cell r="AC925">
            <v>36</v>
          </cell>
          <cell r="AD925">
            <v>36</v>
          </cell>
          <cell r="AF925">
            <v>17</v>
          </cell>
          <cell r="AG925">
            <v>0</v>
          </cell>
          <cell r="AH925">
            <v>17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212301</v>
          </cell>
          <cell r="AO925">
            <v>2123201</v>
          </cell>
          <cell r="AP925">
            <v>48652.083333333336</v>
          </cell>
          <cell r="AQ925">
            <v>2.2944444444444443</v>
          </cell>
          <cell r="AR925">
            <v>48652.083333333336</v>
          </cell>
          <cell r="AS925">
            <v>2.2944444444444443</v>
          </cell>
          <cell r="AT925">
            <v>827085.41666666663</v>
          </cell>
          <cell r="AU925">
            <v>39.005555555555553</v>
          </cell>
          <cell r="AV925">
            <v>2813202</v>
          </cell>
          <cell r="AW925">
            <v>827085.41666666663</v>
          </cell>
          <cell r="AX925">
            <v>39.005555555555553</v>
          </cell>
          <cell r="AZ925">
            <v>6811000</v>
          </cell>
          <cell r="BA925">
            <v>1</v>
          </cell>
          <cell r="BD925" t="str">
            <v>MR65380</v>
          </cell>
          <cell r="BE925">
            <v>2021</v>
          </cell>
          <cell r="BF925">
            <v>1</v>
          </cell>
        </row>
        <row r="926">
          <cell r="A926" t="str">
            <v>J 030732</v>
          </cell>
          <cell r="B926" t="str">
            <v>179/2000</v>
          </cell>
          <cell r="C926" t="str">
            <v>MEMORY UPGRADE 64MB -&gt; M FIX NR 827</v>
          </cell>
          <cell r="J926" t="str">
            <v>BC</v>
          </cell>
          <cell r="N926" t="str">
            <v>FIX COMPUTERS</v>
          </cell>
          <cell r="O926" t="str">
            <v>Factura</v>
          </cell>
          <cell r="P926">
            <v>5748114</v>
          </cell>
          <cell r="Q926">
            <v>36704</v>
          </cell>
          <cell r="R926">
            <v>1751475</v>
          </cell>
          <cell r="S926">
            <v>82.6</v>
          </cell>
          <cell r="T926">
            <v>3</v>
          </cell>
          <cell r="U926" t="str">
            <v>3.9.</v>
          </cell>
          <cell r="V926" t="str">
            <v>Calculatoare electronice si echipamente periferice</v>
          </cell>
          <cell r="W926" t="str">
            <v>Hardware</v>
          </cell>
          <cell r="X926" t="str">
            <v>Personal Computers &amp; Related Equipment</v>
          </cell>
          <cell r="Y926">
            <v>36704</v>
          </cell>
          <cell r="Z926">
            <v>36708</v>
          </cell>
          <cell r="AC926">
            <v>36</v>
          </cell>
          <cell r="AD926">
            <v>36</v>
          </cell>
          <cell r="AF926">
            <v>17</v>
          </cell>
          <cell r="AG926">
            <v>0</v>
          </cell>
          <cell r="AH926">
            <v>17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212301</v>
          </cell>
          <cell r="AO926">
            <v>2123201</v>
          </cell>
          <cell r="AP926">
            <v>48652.083333333336</v>
          </cell>
          <cell r="AQ926">
            <v>2.2944444444444443</v>
          </cell>
          <cell r="AR926">
            <v>48652.083333333336</v>
          </cell>
          <cell r="AS926">
            <v>2.2944444444444443</v>
          </cell>
          <cell r="AT926">
            <v>827085.41666666663</v>
          </cell>
          <cell r="AU926">
            <v>39.005555555555553</v>
          </cell>
          <cell r="AV926">
            <v>2813202</v>
          </cell>
          <cell r="AW926">
            <v>827085.41666666663</v>
          </cell>
          <cell r="AX926">
            <v>39.005555555555553</v>
          </cell>
          <cell r="AZ926">
            <v>6811000</v>
          </cell>
          <cell r="BA926">
            <v>1</v>
          </cell>
          <cell r="BD926" t="str">
            <v>MR65380</v>
          </cell>
          <cell r="BE926">
            <v>2021</v>
          </cell>
          <cell r="BF926">
            <v>1</v>
          </cell>
        </row>
        <row r="927">
          <cell r="A927" t="str">
            <v>J 030733</v>
          </cell>
          <cell r="B927" t="str">
            <v>180/2000</v>
          </cell>
          <cell r="C927" t="str">
            <v>MEMORY UPGRADE 64MB -&gt; M FIX NR 876</v>
          </cell>
          <cell r="J927" t="str">
            <v>BC</v>
          </cell>
          <cell r="N927" t="str">
            <v>FIX COMPUTERS</v>
          </cell>
          <cell r="O927" t="str">
            <v>Factura</v>
          </cell>
          <cell r="P927">
            <v>5748114</v>
          </cell>
          <cell r="Q927">
            <v>36704</v>
          </cell>
          <cell r="R927">
            <v>1751475</v>
          </cell>
          <cell r="S927">
            <v>82.6</v>
          </cell>
          <cell r="T927">
            <v>3</v>
          </cell>
          <cell r="U927" t="str">
            <v>3.9.</v>
          </cell>
          <cell r="V927" t="str">
            <v>Calculatoare electronice si echipamente periferice</v>
          </cell>
          <cell r="W927" t="str">
            <v>Hardware</v>
          </cell>
          <cell r="X927" t="str">
            <v>Personal Computers &amp; Related Equipment</v>
          </cell>
          <cell r="Y927">
            <v>36704</v>
          </cell>
          <cell r="Z927">
            <v>36708</v>
          </cell>
          <cell r="AC927">
            <v>36</v>
          </cell>
          <cell r="AD927">
            <v>36</v>
          </cell>
          <cell r="AF927">
            <v>17</v>
          </cell>
          <cell r="AG927">
            <v>0</v>
          </cell>
          <cell r="AH927">
            <v>17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212301</v>
          </cell>
          <cell r="AO927">
            <v>2123201</v>
          </cell>
          <cell r="AP927">
            <v>48652.083333333336</v>
          </cell>
          <cell r="AQ927">
            <v>2.2944444444444443</v>
          </cell>
          <cell r="AR927">
            <v>48652.083333333336</v>
          </cell>
          <cell r="AS927">
            <v>2.2944444444444443</v>
          </cell>
          <cell r="AT927">
            <v>827085.41666666663</v>
          </cell>
          <cell r="AU927">
            <v>39.005555555555553</v>
          </cell>
          <cell r="AV927">
            <v>2813202</v>
          </cell>
          <cell r="AW927">
            <v>827085.41666666663</v>
          </cell>
          <cell r="AX927">
            <v>39.005555555555553</v>
          </cell>
          <cell r="AZ927">
            <v>6811000</v>
          </cell>
          <cell r="BA927">
            <v>1</v>
          </cell>
          <cell r="BD927" t="str">
            <v>MR65380</v>
          </cell>
          <cell r="BE927">
            <v>2021</v>
          </cell>
          <cell r="BF927">
            <v>1</v>
          </cell>
        </row>
        <row r="928">
          <cell r="A928" t="str">
            <v>J 030734</v>
          </cell>
          <cell r="B928" t="str">
            <v>181/2000</v>
          </cell>
          <cell r="C928" t="str">
            <v>MEMORY UPGRADE 64MB -&gt; M FIX NR 876</v>
          </cell>
          <cell r="J928" t="str">
            <v>BC</v>
          </cell>
          <cell r="N928" t="str">
            <v>FIX COMPUTERS</v>
          </cell>
          <cell r="O928" t="str">
            <v>Factura</v>
          </cell>
          <cell r="P928">
            <v>5748114</v>
          </cell>
          <cell r="Q928">
            <v>36704</v>
          </cell>
          <cell r="R928">
            <v>1751475</v>
          </cell>
          <cell r="S928">
            <v>82.6</v>
          </cell>
          <cell r="T928">
            <v>3</v>
          </cell>
          <cell r="U928" t="str">
            <v>3.9.</v>
          </cell>
          <cell r="V928" t="str">
            <v>Calculatoare electronice si echipamente periferice</v>
          </cell>
          <cell r="W928" t="str">
            <v>Hardware</v>
          </cell>
          <cell r="X928" t="str">
            <v>Personal Computers &amp; Related Equipment</v>
          </cell>
          <cell r="Y928">
            <v>36704</v>
          </cell>
          <cell r="Z928">
            <v>36708</v>
          </cell>
          <cell r="AC928">
            <v>36</v>
          </cell>
          <cell r="AD928">
            <v>36</v>
          </cell>
          <cell r="AF928">
            <v>17</v>
          </cell>
          <cell r="AG928">
            <v>0</v>
          </cell>
          <cell r="AH928">
            <v>17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212301</v>
          </cell>
          <cell r="AO928">
            <v>2123201</v>
          </cell>
          <cell r="AP928">
            <v>48652.083333333336</v>
          </cell>
          <cell r="AQ928">
            <v>2.2944444444444443</v>
          </cell>
          <cell r="AR928">
            <v>48652.083333333336</v>
          </cell>
          <cell r="AS928">
            <v>2.2944444444444443</v>
          </cell>
          <cell r="AT928">
            <v>827085.41666666663</v>
          </cell>
          <cell r="AU928">
            <v>39.005555555555553</v>
          </cell>
          <cell r="AV928">
            <v>2813202</v>
          </cell>
          <cell r="AW928">
            <v>827085.41666666663</v>
          </cell>
          <cell r="AX928">
            <v>39.005555555555553</v>
          </cell>
          <cell r="AZ928">
            <v>6811000</v>
          </cell>
          <cell r="BA928">
            <v>1</v>
          </cell>
          <cell r="BD928" t="str">
            <v>MR65380</v>
          </cell>
          <cell r="BE928">
            <v>2021</v>
          </cell>
          <cell r="BF928">
            <v>1</v>
          </cell>
        </row>
        <row r="929">
          <cell r="A929" t="str">
            <v>J 030735</v>
          </cell>
          <cell r="B929" t="str">
            <v>182/2000</v>
          </cell>
          <cell r="C929" t="str">
            <v>MEMORY UPGARDE 64MB -&gt; M FIX NR 876</v>
          </cell>
          <cell r="J929" t="str">
            <v>BC</v>
          </cell>
          <cell r="N929" t="str">
            <v>FIX COMPUTERS</v>
          </cell>
          <cell r="O929" t="str">
            <v>Factura</v>
          </cell>
          <cell r="P929">
            <v>5748114</v>
          </cell>
          <cell r="Q929">
            <v>36704</v>
          </cell>
          <cell r="R929">
            <v>1751475</v>
          </cell>
          <cell r="S929">
            <v>82.6</v>
          </cell>
          <cell r="T929">
            <v>3</v>
          </cell>
          <cell r="U929" t="str">
            <v>3.9.</v>
          </cell>
          <cell r="V929" t="str">
            <v>Calculatoare electronice si echipamente periferice</v>
          </cell>
          <cell r="W929" t="str">
            <v>Hardware</v>
          </cell>
          <cell r="X929" t="str">
            <v>Personal Computers &amp; Related Equipment</v>
          </cell>
          <cell r="Y929">
            <v>36704</v>
          </cell>
          <cell r="Z929">
            <v>36708</v>
          </cell>
          <cell r="AC929">
            <v>36</v>
          </cell>
          <cell r="AD929">
            <v>36</v>
          </cell>
          <cell r="AF929">
            <v>17</v>
          </cell>
          <cell r="AG929">
            <v>0</v>
          </cell>
          <cell r="AH929">
            <v>17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212301</v>
          </cell>
          <cell r="AO929">
            <v>2123201</v>
          </cell>
          <cell r="AP929">
            <v>48652.083333333336</v>
          </cell>
          <cell r="AQ929">
            <v>2.2944444444444443</v>
          </cell>
          <cell r="AR929">
            <v>48652.083333333336</v>
          </cell>
          <cell r="AS929">
            <v>2.2944444444444443</v>
          </cell>
          <cell r="AT929">
            <v>827085.41666666663</v>
          </cell>
          <cell r="AU929">
            <v>39.005555555555553</v>
          </cell>
          <cell r="AV929">
            <v>2813202</v>
          </cell>
          <cell r="AW929">
            <v>827085.41666666663</v>
          </cell>
          <cell r="AX929">
            <v>39.005555555555553</v>
          </cell>
          <cell r="AZ929">
            <v>6811000</v>
          </cell>
          <cell r="BA929">
            <v>1</v>
          </cell>
          <cell r="BD929" t="str">
            <v>MR65380</v>
          </cell>
          <cell r="BE929">
            <v>2021</v>
          </cell>
          <cell r="BF929">
            <v>1</v>
          </cell>
        </row>
        <row r="930">
          <cell r="A930" t="str">
            <v>J 030736</v>
          </cell>
          <cell r="B930" t="str">
            <v>183/2000</v>
          </cell>
          <cell r="C930" t="str">
            <v>MEMORY UPGARDE 64MB -&gt; M FIX NR 876</v>
          </cell>
          <cell r="J930" t="str">
            <v>BC</v>
          </cell>
          <cell r="N930" t="str">
            <v>FIX COMPUTERS</v>
          </cell>
          <cell r="O930" t="str">
            <v>Factura</v>
          </cell>
          <cell r="P930">
            <v>5748114</v>
          </cell>
          <cell r="Q930">
            <v>36704</v>
          </cell>
          <cell r="R930">
            <v>1751475</v>
          </cell>
          <cell r="S930">
            <v>82.6</v>
          </cell>
          <cell r="T930">
            <v>3</v>
          </cell>
          <cell r="U930" t="str">
            <v>3.9.</v>
          </cell>
          <cell r="V930" t="str">
            <v>Calculatoare electronice si echipamente periferice</v>
          </cell>
          <cell r="W930" t="str">
            <v>Hardware</v>
          </cell>
          <cell r="X930" t="str">
            <v>Personal Computers &amp; Related Equipment</v>
          </cell>
          <cell r="Y930">
            <v>36704</v>
          </cell>
          <cell r="Z930">
            <v>36708</v>
          </cell>
          <cell r="AC930">
            <v>36</v>
          </cell>
          <cell r="AD930">
            <v>36</v>
          </cell>
          <cell r="AF930">
            <v>17</v>
          </cell>
          <cell r="AG930">
            <v>0</v>
          </cell>
          <cell r="AH930">
            <v>17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212301</v>
          </cell>
          <cell r="AO930">
            <v>2123201</v>
          </cell>
          <cell r="AP930">
            <v>48652.083333333336</v>
          </cell>
          <cell r="AQ930">
            <v>2.2944444444444443</v>
          </cell>
          <cell r="AR930">
            <v>48652.083333333336</v>
          </cell>
          <cell r="AS930">
            <v>2.2944444444444443</v>
          </cell>
          <cell r="AT930">
            <v>827085.41666666663</v>
          </cell>
          <cell r="AU930">
            <v>39.005555555555553</v>
          </cell>
          <cell r="AV930">
            <v>2813202</v>
          </cell>
          <cell r="AW930">
            <v>827085.41666666663</v>
          </cell>
          <cell r="AX930">
            <v>39.005555555555553</v>
          </cell>
          <cell r="AZ930">
            <v>6811000</v>
          </cell>
          <cell r="BA930">
            <v>1</v>
          </cell>
          <cell r="BD930" t="str">
            <v>MR65380</v>
          </cell>
          <cell r="BE930">
            <v>2021</v>
          </cell>
          <cell r="BF930">
            <v>1</v>
          </cell>
        </row>
        <row r="931">
          <cell r="A931" t="str">
            <v>J 030737</v>
          </cell>
          <cell r="B931" t="str">
            <v>184/2000</v>
          </cell>
          <cell r="C931" t="str">
            <v>MEMORY UPGRADE 64MB -&gt; M FIX NR 876</v>
          </cell>
          <cell r="J931" t="str">
            <v>BC</v>
          </cell>
          <cell r="N931" t="str">
            <v>FIX COMPUTERS</v>
          </cell>
          <cell r="O931" t="str">
            <v>Factura</v>
          </cell>
          <cell r="P931">
            <v>5748114</v>
          </cell>
          <cell r="Q931">
            <v>36704</v>
          </cell>
          <cell r="R931">
            <v>1751475</v>
          </cell>
          <cell r="S931">
            <v>82.6</v>
          </cell>
          <cell r="T931">
            <v>3</v>
          </cell>
          <cell r="U931" t="str">
            <v>3.9.</v>
          </cell>
          <cell r="V931" t="str">
            <v>Calculatoare electronice si echipamente periferice</v>
          </cell>
          <cell r="W931" t="str">
            <v>Hardware</v>
          </cell>
          <cell r="X931" t="str">
            <v>Personal Computers &amp; Related Equipment</v>
          </cell>
          <cell r="Y931">
            <v>36704</v>
          </cell>
          <cell r="Z931">
            <v>36708</v>
          </cell>
          <cell r="AC931">
            <v>36</v>
          </cell>
          <cell r="AD931">
            <v>36</v>
          </cell>
          <cell r="AF931">
            <v>17</v>
          </cell>
          <cell r="AG931">
            <v>0</v>
          </cell>
          <cell r="AH931">
            <v>17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212301</v>
          </cell>
          <cell r="AO931">
            <v>2123201</v>
          </cell>
          <cell r="AP931">
            <v>48652.083333333336</v>
          </cell>
          <cell r="AQ931">
            <v>2.2944444444444443</v>
          </cell>
          <cell r="AR931">
            <v>48652.083333333336</v>
          </cell>
          <cell r="AS931">
            <v>2.2944444444444443</v>
          </cell>
          <cell r="AT931">
            <v>827085.41666666663</v>
          </cell>
          <cell r="AU931">
            <v>39.005555555555553</v>
          </cell>
          <cell r="AV931">
            <v>2813202</v>
          </cell>
          <cell r="AW931">
            <v>827085.41666666663</v>
          </cell>
          <cell r="AX931">
            <v>39.005555555555553</v>
          </cell>
          <cell r="AZ931">
            <v>6811000</v>
          </cell>
          <cell r="BA931">
            <v>1</v>
          </cell>
          <cell r="BD931" t="str">
            <v>MR65380</v>
          </cell>
          <cell r="BE931">
            <v>2021</v>
          </cell>
          <cell r="BF931">
            <v>1</v>
          </cell>
        </row>
        <row r="932">
          <cell r="A932" t="str">
            <v>J 030738</v>
          </cell>
          <cell r="B932" t="str">
            <v>185/2000</v>
          </cell>
          <cell r="C932" t="str">
            <v>MEMORY UPGRADE 64MB -&gt; M FIX NR 876</v>
          </cell>
          <cell r="J932" t="str">
            <v>BC</v>
          </cell>
          <cell r="N932" t="str">
            <v>FIX COMPUTERS</v>
          </cell>
          <cell r="O932" t="str">
            <v>Factura</v>
          </cell>
          <cell r="P932">
            <v>5748114</v>
          </cell>
          <cell r="Q932">
            <v>36704</v>
          </cell>
          <cell r="R932">
            <v>1751475</v>
          </cell>
          <cell r="S932">
            <v>82.6</v>
          </cell>
          <cell r="T932">
            <v>3</v>
          </cell>
          <cell r="U932" t="str">
            <v>3.9.</v>
          </cell>
          <cell r="V932" t="str">
            <v>Calculatoare electronice si echipamente periferice</v>
          </cell>
          <cell r="W932" t="str">
            <v>Hardware</v>
          </cell>
          <cell r="X932" t="str">
            <v>Personal Computers &amp; Related Equipment</v>
          </cell>
          <cell r="Y932">
            <v>36704</v>
          </cell>
          <cell r="Z932">
            <v>36708</v>
          </cell>
          <cell r="AC932">
            <v>36</v>
          </cell>
          <cell r="AD932">
            <v>36</v>
          </cell>
          <cell r="AF932">
            <v>17</v>
          </cell>
          <cell r="AG932">
            <v>0</v>
          </cell>
          <cell r="AH932">
            <v>17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212301</v>
          </cell>
          <cell r="AO932">
            <v>2123201</v>
          </cell>
          <cell r="AP932">
            <v>48652.083333333336</v>
          </cell>
          <cell r="AQ932">
            <v>2.2944444444444443</v>
          </cell>
          <cell r="AR932">
            <v>48652.083333333336</v>
          </cell>
          <cell r="AS932">
            <v>2.2944444444444443</v>
          </cell>
          <cell r="AT932">
            <v>827085.41666666663</v>
          </cell>
          <cell r="AU932">
            <v>39.005555555555553</v>
          </cell>
          <cell r="AV932">
            <v>2813202</v>
          </cell>
          <cell r="AW932">
            <v>827085.41666666663</v>
          </cell>
          <cell r="AX932">
            <v>39.005555555555553</v>
          </cell>
          <cell r="AZ932">
            <v>6811000</v>
          </cell>
          <cell r="BA932">
            <v>1</v>
          </cell>
          <cell r="BD932" t="str">
            <v>MR65380</v>
          </cell>
          <cell r="BE932">
            <v>2021</v>
          </cell>
          <cell r="BF932">
            <v>1</v>
          </cell>
        </row>
        <row r="933">
          <cell r="A933" t="str">
            <v>J 030739</v>
          </cell>
          <cell r="B933" t="str">
            <v>186/2000</v>
          </cell>
          <cell r="C933" t="str">
            <v>MEMORY UPGRADE 64MB -&gt; M FIX NR 899</v>
          </cell>
          <cell r="J933" t="str">
            <v>BC</v>
          </cell>
          <cell r="N933" t="str">
            <v>FIX COMPUTERS</v>
          </cell>
          <cell r="O933" t="str">
            <v>Factura</v>
          </cell>
          <cell r="P933">
            <v>5748114</v>
          </cell>
          <cell r="Q933">
            <v>36704</v>
          </cell>
          <cell r="R933">
            <v>1751475</v>
          </cell>
          <cell r="S933">
            <v>82.6</v>
          </cell>
          <cell r="T933">
            <v>3</v>
          </cell>
          <cell r="U933" t="str">
            <v>3.9.</v>
          </cell>
          <cell r="V933" t="str">
            <v>Calculatoare electronice si echipamente periferice</v>
          </cell>
          <cell r="W933" t="str">
            <v>Hardware</v>
          </cell>
          <cell r="X933" t="str">
            <v>Personal Computers &amp; Related Equipment</v>
          </cell>
          <cell r="Y933">
            <v>36704</v>
          </cell>
          <cell r="Z933">
            <v>36708</v>
          </cell>
          <cell r="AC933">
            <v>36</v>
          </cell>
          <cell r="AD933">
            <v>36</v>
          </cell>
          <cell r="AF933">
            <v>17</v>
          </cell>
          <cell r="AG933">
            <v>0</v>
          </cell>
          <cell r="AH933">
            <v>17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212301</v>
          </cell>
          <cell r="AO933">
            <v>2123201</v>
          </cell>
          <cell r="AP933">
            <v>48652.083333333336</v>
          </cell>
          <cell r="AQ933">
            <v>2.2944444444444443</v>
          </cell>
          <cell r="AR933">
            <v>48652.083333333336</v>
          </cell>
          <cell r="AS933">
            <v>2.2944444444444443</v>
          </cell>
          <cell r="AT933">
            <v>827085.41666666663</v>
          </cell>
          <cell r="AU933">
            <v>39.005555555555553</v>
          </cell>
          <cell r="AV933">
            <v>2813202</v>
          </cell>
          <cell r="AW933">
            <v>827085.41666666663</v>
          </cell>
          <cell r="AX933">
            <v>39.005555555555553</v>
          </cell>
          <cell r="AZ933">
            <v>6811000</v>
          </cell>
          <cell r="BA933">
            <v>1</v>
          </cell>
          <cell r="BD933" t="str">
            <v>MR65380</v>
          </cell>
          <cell r="BE933">
            <v>2021</v>
          </cell>
          <cell r="BF933">
            <v>1</v>
          </cell>
        </row>
        <row r="934">
          <cell r="A934" t="str">
            <v>J 030740</v>
          </cell>
          <cell r="B934" t="str">
            <v>187/2000</v>
          </cell>
          <cell r="C934" t="str">
            <v>MEMORY UPGRADE 64MB -&gt; M FIX NR 899</v>
          </cell>
          <cell r="J934" t="str">
            <v>BC</v>
          </cell>
          <cell r="N934" t="str">
            <v>FIX COMPUTERS</v>
          </cell>
          <cell r="O934" t="str">
            <v>Factura</v>
          </cell>
          <cell r="P934">
            <v>5748114</v>
          </cell>
          <cell r="Q934">
            <v>36704</v>
          </cell>
          <cell r="R934">
            <v>1751475</v>
          </cell>
          <cell r="S934">
            <v>82.6</v>
          </cell>
          <cell r="T934">
            <v>3</v>
          </cell>
          <cell r="U934" t="str">
            <v>3.9.</v>
          </cell>
          <cell r="V934" t="str">
            <v>Calculatoare electronice si echipamente periferice</v>
          </cell>
          <cell r="W934" t="str">
            <v>Hardware</v>
          </cell>
          <cell r="X934" t="str">
            <v>Personal Computers &amp; Related Equipment</v>
          </cell>
          <cell r="Y934">
            <v>36704</v>
          </cell>
          <cell r="Z934">
            <v>36708</v>
          </cell>
          <cell r="AC934">
            <v>36</v>
          </cell>
          <cell r="AD934">
            <v>36</v>
          </cell>
          <cell r="AF934">
            <v>17</v>
          </cell>
          <cell r="AG934">
            <v>0</v>
          </cell>
          <cell r="AH934">
            <v>17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212301</v>
          </cell>
          <cell r="AO934">
            <v>2123201</v>
          </cell>
          <cell r="AP934">
            <v>48652.083333333336</v>
          </cell>
          <cell r="AQ934">
            <v>2.2944444444444443</v>
          </cell>
          <cell r="AR934">
            <v>48652.083333333336</v>
          </cell>
          <cell r="AS934">
            <v>2.2944444444444443</v>
          </cell>
          <cell r="AT934">
            <v>827085.41666666663</v>
          </cell>
          <cell r="AU934">
            <v>39.005555555555553</v>
          </cell>
          <cell r="AV934">
            <v>2813202</v>
          </cell>
          <cell r="AW934">
            <v>827085.41666666663</v>
          </cell>
          <cell r="AX934">
            <v>39.005555555555553</v>
          </cell>
          <cell r="AZ934">
            <v>6811000</v>
          </cell>
          <cell r="BA934">
            <v>1</v>
          </cell>
          <cell r="BD934" t="str">
            <v>MR65380</v>
          </cell>
          <cell r="BE934">
            <v>2021</v>
          </cell>
          <cell r="BF934">
            <v>1</v>
          </cell>
        </row>
        <row r="935">
          <cell r="A935" t="str">
            <v>J 030741</v>
          </cell>
          <cell r="B935" t="str">
            <v>188/2000</v>
          </cell>
          <cell r="C935" t="str">
            <v>MEMORY UPGARDE 64MB -&gt; M FIX NR 900</v>
          </cell>
          <cell r="J935" t="str">
            <v>BC</v>
          </cell>
          <cell r="N935" t="str">
            <v>FIX COMPUTERS</v>
          </cell>
          <cell r="O935" t="str">
            <v>Factura</v>
          </cell>
          <cell r="P935">
            <v>5748114</v>
          </cell>
          <cell r="Q935">
            <v>36704</v>
          </cell>
          <cell r="R935">
            <v>1751475</v>
          </cell>
          <cell r="S935">
            <v>82.6</v>
          </cell>
          <cell r="T935">
            <v>3</v>
          </cell>
          <cell r="U935" t="str">
            <v>3.9.</v>
          </cell>
          <cell r="V935" t="str">
            <v>Calculatoare electronice si echipamente periferice</v>
          </cell>
          <cell r="W935" t="str">
            <v>Hardware</v>
          </cell>
          <cell r="X935" t="str">
            <v>Personal Computers &amp; Related Equipment</v>
          </cell>
          <cell r="Y935">
            <v>36704</v>
          </cell>
          <cell r="Z935">
            <v>36708</v>
          </cell>
          <cell r="AC935">
            <v>36</v>
          </cell>
          <cell r="AD935">
            <v>36</v>
          </cell>
          <cell r="AF935">
            <v>17</v>
          </cell>
          <cell r="AG935">
            <v>0</v>
          </cell>
          <cell r="AH935">
            <v>17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212301</v>
          </cell>
          <cell r="AO935">
            <v>2123201</v>
          </cell>
          <cell r="AP935">
            <v>48652.083333333336</v>
          </cell>
          <cell r="AQ935">
            <v>2.2944444444444443</v>
          </cell>
          <cell r="AR935">
            <v>48652.083333333336</v>
          </cell>
          <cell r="AS935">
            <v>2.2944444444444443</v>
          </cell>
          <cell r="AT935">
            <v>827085.41666666663</v>
          </cell>
          <cell r="AU935">
            <v>39.005555555555553</v>
          </cell>
          <cell r="AV935">
            <v>2813202</v>
          </cell>
          <cell r="AW935">
            <v>827085.41666666663</v>
          </cell>
          <cell r="AX935">
            <v>39.005555555555553</v>
          </cell>
          <cell r="AZ935">
            <v>6811000</v>
          </cell>
          <cell r="BA935">
            <v>1</v>
          </cell>
          <cell r="BD935" t="str">
            <v>MR65380</v>
          </cell>
          <cell r="BE935">
            <v>2021</v>
          </cell>
          <cell r="BF935">
            <v>1</v>
          </cell>
        </row>
        <row r="936">
          <cell r="A936" t="str">
            <v>J 030742</v>
          </cell>
          <cell r="B936" t="str">
            <v>189/2000</v>
          </cell>
          <cell r="C936" t="str">
            <v>MEMORY UPGRADE 64MB -&gt; M FIX NR 900</v>
          </cell>
          <cell r="J936" t="str">
            <v>BC</v>
          </cell>
          <cell r="N936" t="str">
            <v>FIX COMPUTERS</v>
          </cell>
          <cell r="O936" t="str">
            <v>Factura</v>
          </cell>
          <cell r="P936">
            <v>5748114</v>
          </cell>
          <cell r="Q936">
            <v>36704</v>
          </cell>
          <cell r="R936">
            <v>1751475</v>
          </cell>
          <cell r="S936">
            <v>82.6</v>
          </cell>
          <cell r="T936">
            <v>3</v>
          </cell>
          <cell r="U936" t="str">
            <v>3.9.</v>
          </cell>
          <cell r="V936" t="str">
            <v>Calculatoare electronice si echipamente periferice</v>
          </cell>
          <cell r="W936" t="str">
            <v>Hardware</v>
          </cell>
          <cell r="X936" t="str">
            <v>Personal Computers &amp; Related Equipment</v>
          </cell>
          <cell r="Y936">
            <v>36704</v>
          </cell>
          <cell r="Z936">
            <v>36708</v>
          </cell>
          <cell r="AC936">
            <v>36</v>
          </cell>
          <cell r="AD936">
            <v>36</v>
          </cell>
          <cell r="AF936">
            <v>17</v>
          </cell>
          <cell r="AG936">
            <v>0</v>
          </cell>
          <cell r="AH936">
            <v>17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212301</v>
          </cell>
          <cell r="AO936">
            <v>2123201</v>
          </cell>
          <cell r="AP936">
            <v>48652.083333333336</v>
          </cell>
          <cell r="AQ936">
            <v>2.2944444444444443</v>
          </cell>
          <cell r="AR936">
            <v>48652.083333333336</v>
          </cell>
          <cell r="AS936">
            <v>2.2944444444444443</v>
          </cell>
          <cell r="AT936">
            <v>827085.41666666663</v>
          </cell>
          <cell r="AU936">
            <v>39.005555555555553</v>
          </cell>
          <cell r="AV936">
            <v>2813202</v>
          </cell>
          <cell r="AW936">
            <v>827085.41666666663</v>
          </cell>
          <cell r="AX936">
            <v>39.005555555555553</v>
          </cell>
          <cell r="AZ936">
            <v>6811000</v>
          </cell>
          <cell r="BA936">
            <v>1</v>
          </cell>
          <cell r="BD936" t="str">
            <v>MR65380</v>
          </cell>
          <cell r="BE936">
            <v>2021</v>
          </cell>
          <cell r="BF936">
            <v>1</v>
          </cell>
        </row>
        <row r="937">
          <cell r="A937" t="str">
            <v>J 030743</v>
          </cell>
          <cell r="B937" t="str">
            <v>190/2000</v>
          </cell>
          <cell r="C937" t="str">
            <v>MEMORY UPGRADE 64MB -&gt; M FIX NR 190</v>
          </cell>
          <cell r="J937" t="str">
            <v>BC</v>
          </cell>
          <cell r="N937" t="str">
            <v>FIX COMPUTERS</v>
          </cell>
          <cell r="O937" t="str">
            <v>Factura</v>
          </cell>
          <cell r="P937">
            <v>5748114</v>
          </cell>
          <cell r="Q937">
            <v>36704</v>
          </cell>
          <cell r="R937">
            <v>1751475</v>
          </cell>
          <cell r="S937">
            <v>82.6</v>
          </cell>
          <cell r="T937">
            <v>3</v>
          </cell>
          <cell r="U937" t="str">
            <v>3.9.</v>
          </cell>
          <cell r="V937" t="str">
            <v>Calculatoare electronice si echipamente periferice</v>
          </cell>
          <cell r="W937" t="str">
            <v>Hardware</v>
          </cell>
          <cell r="X937" t="str">
            <v>Personal Computers &amp; Related Equipment</v>
          </cell>
          <cell r="Y937">
            <v>36704</v>
          </cell>
          <cell r="Z937">
            <v>36708</v>
          </cell>
          <cell r="AC937">
            <v>36</v>
          </cell>
          <cell r="AD937">
            <v>36</v>
          </cell>
          <cell r="AF937">
            <v>17</v>
          </cell>
          <cell r="AG937">
            <v>0</v>
          </cell>
          <cell r="AH937">
            <v>17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212301</v>
          </cell>
          <cell r="AO937">
            <v>2123201</v>
          </cell>
          <cell r="AP937">
            <v>48652.083333333336</v>
          </cell>
          <cell r="AQ937">
            <v>2.2944444444444443</v>
          </cell>
          <cell r="AR937">
            <v>48652.083333333336</v>
          </cell>
          <cell r="AS937">
            <v>2.2944444444444443</v>
          </cell>
          <cell r="AT937">
            <v>827085.41666666663</v>
          </cell>
          <cell r="AU937">
            <v>39.005555555555553</v>
          </cell>
          <cell r="AV937">
            <v>2813202</v>
          </cell>
          <cell r="AW937">
            <v>827085.41666666663</v>
          </cell>
          <cell r="AX937">
            <v>39.005555555555553</v>
          </cell>
          <cell r="AZ937">
            <v>6811000</v>
          </cell>
          <cell r="BA937">
            <v>1</v>
          </cell>
          <cell r="BD937" t="str">
            <v>MR65380</v>
          </cell>
          <cell r="BE937">
            <v>2021</v>
          </cell>
          <cell r="BF937">
            <v>1</v>
          </cell>
        </row>
        <row r="938">
          <cell r="A938" t="str">
            <v>J 030744</v>
          </cell>
          <cell r="B938" t="str">
            <v>191/2000</v>
          </cell>
          <cell r="C938" t="str">
            <v>MEMORY UPGARDE 64MB -&gt; M FIX NR 901</v>
          </cell>
          <cell r="J938" t="str">
            <v>BC</v>
          </cell>
          <cell r="N938" t="str">
            <v>FIX COMPUTERS</v>
          </cell>
          <cell r="O938" t="str">
            <v>Factura</v>
          </cell>
          <cell r="P938">
            <v>5748114</v>
          </cell>
          <cell r="Q938">
            <v>36704</v>
          </cell>
          <cell r="R938">
            <v>1751475</v>
          </cell>
          <cell r="S938">
            <v>82.6</v>
          </cell>
          <cell r="T938">
            <v>3</v>
          </cell>
          <cell r="U938" t="str">
            <v>3.9.</v>
          </cell>
          <cell r="V938" t="str">
            <v>Calculatoare electronice si echipamente periferice</v>
          </cell>
          <cell r="W938" t="str">
            <v>Hardware</v>
          </cell>
          <cell r="X938" t="str">
            <v>Personal Computers &amp; Related Equipment</v>
          </cell>
          <cell r="Y938">
            <v>36704</v>
          </cell>
          <cell r="Z938">
            <v>36708</v>
          </cell>
          <cell r="AC938">
            <v>36</v>
          </cell>
          <cell r="AD938">
            <v>36</v>
          </cell>
          <cell r="AF938">
            <v>17</v>
          </cell>
          <cell r="AG938">
            <v>0</v>
          </cell>
          <cell r="AH938">
            <v>17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212301</v>
          </cell>
          <cell r="AO938">
            <v>2123201</v>
          </cell>
          <cell r="AP938">
            <v>48652.083333333336</v>
          </cell>
          <cell r="AQ938">
            <v>2.2944444444444443</v>
          </cell>
          <cell r="AR938">
            <v>48652.083333333336</v>
          </cell>
          <cell r="AS938">
            <v>2.2944444444444443</v>
          </cell>
          <cell r="AT938">
            <v>827085.41666666663</v>
          </cell>
          <cell r="AU938">
            <v>39.005555555555553</v>
          </cell>
          <cell r="AV938">
            <v>2813202</v>
          </cell>
          <cell r="AW938">
            <v>827085.41666666663</v>
          </cell>
          <cell r="AX938">
            <v>39.005555555555553</v>
          </cell>
          <cell r="AZ938">
            <v>6811000</v>
          </cell>
          <cell r="BA938">
            <v>1</v>
          </cell>
          <cell r="BD938" t="str">
            <v>MR65380</v>
          </cell>
          <cell r="BE938">
            <v>2021</v>
          </cell>
          <cell r="BF938">
            <v>1</v>
          </cell>
        </row>
        <row r="939">
          <cell r="A939" t="str">
            <v>J 030745</v>
          </cell>
          <cell r="B939" t="str">
            <v>192/2000</v>
          </cell>
          <cell r="C939" t="str">
            <v>MEMORY UPGRADE 64MB -&gt; M FIX NR 902</v>
          </cell>
          <cell r="J939" t="str">
            <v>BC</v>
          </cell>
          <cell r="N939" t="str">
            <v>FIX COMPUTERS</v>
          </cell>
          <cell r="O939" t="str">
            <v>Factura</v>
          </cell>
          <cell r="P939">
            <v>5748114</v>
          </cell>
          <cell r="Q939">
            <v>36704</v>
          </cell>
          <cell r="R939">
            <v>1751475</v>
          </cell>
          <cell r="S939">
            <v>82.6</v>
          </cell>
          <cell r="T939">
            <v>3</v>
          </cell>
          <cell r="U939" t="str">
            <v>3.9.</v>
          </cell>
          <cell r="V939" t="str">
            <v>Calculatoare electronice si echipamente periferice</v>
          </cell>
          <cell r="W939" t="str">
            <v>Hardware</v>
          </cell>
          <cell r="X939" t="str">
            <v>Personal Computers &amp; Related Equipment</v>
          </cell>
          <cell r="Y939">
            <v>36704</v>
          </cell>
          <cell r="Z939">
            <v>36708</v>
          </cell>
          <cell r="AC939">
            <v>36</v>
          </cell>
          <cell r="AD939">
            <v>36</v>
          </cell>
          <cell r="AF939">
            <v>17</v>
          </cell>
          <cell r="AG939">
            <v>0</v>
          </cell>
          <cell r="AH939">
            <v>17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212301</v>
          </cell>
          <cell r="AO939">
            <v>2123201</v>
          </cell>
          <cell r="AP939">
            <v>48652.083333333336</v>
          </cell>
          <cell r="AQ939">
            <v>2.2944444444444443</v>
          </cell>
          <cell r="AR939">
            <v>48652.083333333336</v>
          </cell>
          <cell r="AS939">
            <v>2.2944444444444443</v>
          </cell>
          <cell r="AT939">
            <v>827085.41666666663</v>
          </cell>
          <cell r="AU939">
            <v>39.005555555555553</v>
          </cell>
          <cell r="AV939">
            <v>2813202</v>
          </cell>
          <cell r="AW939">
            <v>827085.41666666663</v>
          </cell>
          <cell r="AX939">
            <v>39.005555555555553</v>
          </cell>
          <cell r="AZ939">
            <v>6811000</v>
          </cell>
          <cell r="BA939">
            <v>1</v>
          </cell>
          <cell r="BD939" t="str">
            <v>MR65380</v>
          </cell>
          <cell r="BE939">
            <v>2021</v>
          </cell>
          <cell r="BF939">
            <v>1</v>
          </cell>
        </row>
        <row r="940">
          <cell r="A940" t="str">
            <v>J 030746</v>
          </cell>
          <cell r="B940" t="str">
            <v>193/2000</v>
          </cell>
          <cell r="C940" t="str">
            <v>MEMORY UPGARDE 64MB -&gt; M FIX NR 902</v>
          </cell>
          <cell r="J940" t="str">
            <v>BC</v>
          </cell>
          <cell r="N940" t="str">
            <v>FIX COMPUTERS</v>
          </cell>
          <cell r="O940" t="str">
            <v>Factura</v>
          </cell>
          <cell r="P940">
            <v>5748114</v>
          </cell>
          <cell r="Q940">
            <v>36704</v>
          </cell>
          <cell r="R940">
            <v>1751475</v>
          </cell>
          <cell r="S940">
            <v>82.6</v>
          </cell>
          <cell r="T940">
            <v>3</v>
          </cell>
          <cell r="U940" t="str">
            <v>3.9.</v>
          </cell>
          <cell r="V940" t="str">
            <v>Calculatoare electronice si echipamente periferice</v>
          </cell>
          <cell r="W940" t="str">
            <v>Hardware</v>
          </cell>
          <cell r="X940" t="str">
            <v>Personal Computers &amp; Related Equipment</v>
          </cell>
          <cell r="Y940">
            <v>36704</v>
          </cell>
          <cell r="Z940">
            <v>36708</v>
          </cell>
          <cell r="AC940">
            <v>36</v>
          </cell>
          <cell r="AD940">
            <v>36</v>
          </cell>
          <cell r="AF940">
            <v>17</v>
          </cell>
          <cell r="AG940">
            <v>0</v>
          </cell>
          <cell r="AH940">
            <v>17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212301</v>
          </cell>
          <cell r="AO940">
            <v>2123201</v>
          </cell>
          <cell r="AP940">
            <v>48652.083333333336</v>
          </cell>
          <cell r="AQ940">
            <v>2.2944444444444443</v>
          </cell>
          <cell r="AR940">
            <v>48652.083333333336</v>
          </cell>
          <cell r="AS940">
            <v>2.2944444444444443</v>
          </cell>
          <cell r="AT940">
            <v>827085.41666666663</v>
          </cell>
          <cell r="AU940">
            <v>39.005555555555553</v>
          </cell>
          <cell r="AV940">
            <v>2813202</v>
          </cell>
          <cell r="AW940">
            <v>827085.41666666663</v>
          </cell>
          <cell r="AX940">
            <v>39.005555555555553</v>
          </cell>
          <cell r="AZ940">
            <v>6811000</v>
          </cell>
          <cell r="BA940">
            <v>1</v>
          </cell>
          <cell r="BD940" t="str">
            <v>MR65380</v>
          </cell>
          <cell r="BE940">
            <v>2021</v>
          </cell>
          <cell r="BF940">
            <v>1</v>
          </cell>
        </row>
        <row r="941">
          <cell r="A941" t="str">
            <v>J 030747</v>
          </cell>
          <cell r="B941" t="str">
            <v>194/2000</v>
          </cell>
          <cell r="C941" t="str">
            <v>MEMORY UPGRADE 64MB -. M FIX NR 903</v>
          </cell>
          <cell r="J941" t="str">
            <v>BC</v>
          </cell>
          <cell r="N941" t="str">
            <v>FIX COMPUTERS</v>
          </cell>
          <cell r="O941" t="str">
            <v>Factura</v>
          </cell>
          <cell r="P941">
            <v>5748114</v>
          </cell>
          <cell r="Q941">
            <v>36704</v>
          </cell>
          <cell r="R941">
            <v>1751475</v>
          </cell>
          <cell r="S941">
            <v>82.6</v>
          </cell>
          <cell r="T941">
            <v>3</v>
          </cell>
          <cell r="U941" t="str">
            <v>3.9.</v>
          </cell>
          <cell r="V941" t="str">
            <v>Calculatoare electronice si echipamente periferice</v>
          </cell>
          <cell r="W941" t="str">
            <v>Hardware</v>
          </cell>
          <cell r="X941" t="str">
            <v>Personal Computers &amp; Related Equipment</v>
          </cell>
          <cell r="Y941">
            <v>36704</v>
          </cell>
          <cell r="Z941">
            <v>36708</v>
          </cell>
          <cell r="AC941">
            <v>36</v>
          </cell>
          <cell r="AD941">
            <v>36</v>
          </cell>
          <cell r="AF941">
            <v>17</v>
          </cell>
          <cell r="AG941">
            <v>0</v>
          </cell>
          <cell r="AH941">
            <v>17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212301</v>
          </cell>
          <cell r="AO941">
            <v>2123201</v>
          </cell>
          <cell r="AP941">
            <v>48652.083333333336</v>
          </cell>
          <cell r="AQ941">
            <v>2.2944444444444443</v>
          </cell>
          <cell r="AR941">
            <v>48652.083333333336</v>
          </cell>
          <cell r="AS941">
            <v>2.2944444444444443</v>
          </cell>
          <cell r="AT941">
            <v>827085.41666666663</v>
          </cell>
          <cell r="AU941">
            <v>39.005555555555553</v>
          </cell>
          <cell r="AV941">
            <v>2813202</v>
          </cell>
          <cell r="AW941">
            <v>827085.41666666663</v>
          </cell>
          <cell r="AX941">
            <v>39.005555555555553</v>
          </cell>
          <cell r="AZ941">
            <v>6811000</v>
          </cell>
          <cell r="BA941">
            <v>1</v>
          </cell>
          <cell r="BD941" t="str">
            <v>MR65380</v>
          </cell>
          <cell r="BE941">
            <v>2021</v>
          </cell>
          <cell r="BF941">
            <v>1</v>
          </cell>
        </row>
        <row r="942">
          <cell r="A942" t="str">
            <v>J 030748</v>
          </cell>
          <cell r="B942" t="str">
            <v>195/2000</v>
          </cell>
          <cell r="C942" t="str">
            <v>MEMORY UPGRADE 64MB -&gt; M FIX NR 903</v>
          </cell>
          <cell r="J942" t="str">
            <v>BC</v>
          </cell>
          <cell r="N942" t="str">
            <v>FIX COMPUTERS</v>
          </cell>
          <cell r="O942" t="str">
            <v>Factura</v>
          </cell>
          <cell r="P942">
            <v>5748114</v>
          </cell>
          <cell r="Q942">
            <v>36704</v>
          </cell>
          <cell r="R942">
            <v>1751475</v>
          </cell>
          <cell r="S942">
            <v>82.6</v>
          </cell>
          <cell r="T942">
            <v>3</v>
          </cell>
          <cell r="U942" t="str">
            <v>3.9.</v>
          </cell>
          <cell r="V942" t="str">
            <v>Calculatoare electronice si echipamente periferice</v>
          </cell>
          <cell r="W942" t="str">
            <v>Hardware</v>
          </cell>
          <cell r="X942" t="str">
            <v>Personal Computers &amp; Related Equipment</v>
          </cell>
          <cell r="Y942">
            <v>36704</v>
          </cell>
          <cell r="Z942">
            <v>36708</v>
          </cell>
          <cell r="AC942">
            <v>36</v>
          </cell>
          <cell r="AD942">
            <v>36</v>
          </cell>
          <cell r="AF942">
            <v>17</v>
          </cell>
          <cell r="AG942">
            <v>0</v>
          </cell>
          <cell r="AH942">
            <v>17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212301</v>
          </cell>
          <cell r="AO942">
            <v>2123201</v>
          </cell>
          <cell r="AP942">
            <v>48652.083333333336</v>
          </cell>
          <cell r="AQ942">
            <v>2.2944444444444443</v>
          </cell>
          <cell r="AR942">
            <v>48652.083333333336</v>
          </cell>
          <cell r="AS942">
            <v>2.2944444444444443</v>
          </cell>
          <cell r="AT942">
            <v>827085.41666666663</v>
          </cell>
          <cell r="AU942">
            <v>39.005555555555553</v>
          </cell>
          <cell r="AV942">
            <v>2813202</v>
          </cell>
          <cell r="AW942">
            <v>827085.41666666663</v>
          </cell>
          <cell r="AX942">
            <v>39.005555555555553</v>
          </cell>
          <cell r="AZ942">
            <v>6811000</v>
          </cell>
          <cell r="BA942">
            <v>1</v>
          </cell>
          <cell r="BD942" t="str">
            <v>MR65380</v>
          </cell>
          <cell r="BE942">
            <v>2021</v>
          </cell>
          <cell r="BF942">
            <v>1</v>
          </cell>
        </row>
        <row r="943">
          <cell r="A943" t="str">
            <v>J 030749</v>
          </cell>
          <cell r="B943" t="str">
            <v>196/2000</v>
          </cell>
          <cell r="C943" t="str">
            <v>MEMORY UPGRADE 64MB -&gt; M FIX NR 904</v>
          </cell>
          <cell r="J943" t="str">
            <v>BC</v>
          </cell>
          <cell r="N943" t="str">
            <v>FIX COMPUTERS</v>
          </cell>
          <cell r="O943" t="str">
            <v>Factura</v>
          </cell>
          <cell r="P943">
            <v>5748114</v>
          </cell>
          <cell r="Q943">
            <v>36704</v>
          </cell>
          <cell r="R943">
            <v>1751475</v>
          </cell>
          <cell r="S943">
            <v>82.6</v>
          </cell>
          <cell r="T943">
            <v>3</v>
          </cell>
          <cell r="U943" t="str">
            <v>3.9.</v>
          </cell>
          <cell r="V943" t="str">
            <v>Calculatoare electronice si echipamente periferice</v>
          </cell>
          <cell r="W943" t="str">
            <v>Hardware</v>
          </cell>
          <cell r="X943" t="str">
            <v>Personal Computers &amp; Related Equipment</v>
          </cell>
          <cell r="Y943">
            <v>36704</v>
          </cell>
          <cell r="Z943">
            <v>36708</v>
          </cell>
          <cell r="AC943">
            <v>36</v>
          </cell>
          <cell r="AD943">
            <v>36</v>
          </cell>
          <cell r="AF943">
            <v>17</v>
          </cell>
          <cell r="AG943">
            <v>0</v>
          </cell>
          <cell r="AH943">
            <v>17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212301</v>
          </cell>
          <cell r="AO943">
            <v>2123201</v>
          </cell>
          <cell r="AP943">
            <v>48652.083333333336</v>
          </cell>
          <cell r="AQ943">
            <v>2.2944444444444443</v>
          </cell>
          <cell r="AR943">
            <v>48652.083333333336</v>
          </cell>
          <cell r="AS943">
            <v>2.2944444444444443</v>
          </cell>
          <cell r="AT943">
            <v>827085.41666666663</v>
          </cell>
          <cell r="AU943">
            <v>39.005555555555553</v>
          </cell>
          <cell r="AV943">
            <v>2813202</v>
          </cell>
          <cell r="AW943">
            <v>827085.41666666663</v>
          </cell>
          <cell r="AX943">
            <v>39.005555555555553</v>
          </cell>
          <cell r="AZ943">
            <v>6811000</v>
          </cell>
          <cell r="BA943">
            <v>1</v>
          </cell>
          <cell r="BD943" t="str">
            <v>MR65380</v>
          </cell>
          <cell r="BE943">
            <v>2021</v>
          </cell>
          <cell r="BF943">
            <v>1</v>
          </cell>
        </row>
        <row r="944">
          <cell r="A944" t="str">
            <v>J 030750</v>
          </cell>
          <cell r="B944" t="str">
            <v>197/2000</v>
          </cell>
          <cell r="C944" t="str">
            <v>MEMORY UPGRADE 64MB -. M FIX NR 904</v>
          </cell>
          <cell r="J944" t="str">
            <v>BC</v>
          </cell>
          <cell r="N944" t="str">
            <v>FIX COMPUTERS</v>
          </cell>
          <cell r="O944" t="str">
            <v>Factura</v>
          </cell>
          <cell r="P944">
            <v>5748114</v>
          </cell>
          <cell r="Q944">
            <v>36704</v>
          </cell>
          <cell r="R944">
            <v>1751475</v>
          </cell>
          <cell r="S944">
            <v>82.6</v>
          </cell>
          <cell r="T944">
            <v>3</v>
          </cell>
          <cell r="U944" t="str">
            <v>3.9.</v>
          </cell>
          <cell r="V944" t="str">
            <v>Calculatoare electronice si echipamente periferice</v>
          </cell>
          <cell r="W944" t="str">
            <v>Hardware</v>
          </cell>
          <cell r="X944" t="str">
            <v>Personal Computers &amp; Related Equipment</v>
          </cell>
          <cell r="Y944">
            <v>36704</v>
          </cell>
          <cell r="Z944">
            <v>36708</v>
          </cell>
          <cell r="AC944">
            <v>36</v>
          </cell>
          <cell r="AD944">
            <v>36</v>
          </cell>
          <cell r="AF944">
            <v>17</v>
          </cell>
          <cell r="AG944">
            <v>0</v>
          </cell>
          <cell r="AH944">
            <v>17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212301</v>
          </cell>
          <cell r="AO944">
            <v>2123201</v>
          </cell>
          <cell r="AP944">
            <v>48652.083333333336</v>
          </cell>
          <cell r="AQ944">
            <v>2.2944444444444443</v>
          </cell>
          <cell r="AR944">
            <v>48652.083333333336</v>
          </cell>
          <cell r="AS944">
            <v>2.2944444444444443</v>
          </cell>
          <cell r="AT944">
            <v>827085.41666666663</v>
          </cell>
          <cell r="AU944">
            <v>39.005555555555553</v>
          </cell>
          <cell r="AV944">
            <v>2813202</v>
          </cell>
          <cell r="AW944">
            <v>827085.41666666663</v>
          </cell>
          <cell r="AX944">
            <v>39.005555555555553</v>
          </cell>
          <cell r="AZ944">
            <v>6811000</v>
          </cell>
          <cell r="BA944">
            <v>1</v>
          </cell>
          <cell r="BD944" t="str">
            <v>MR65380</v>
          </cell>
          <cell r="BE944">
            <v>2021</v>
          </cell>
          <cell r="BF944">
            <v>1</v>
          </cell>
        </row>
        <row r="945">
          <cell r="A945" t="str">
            <v>J 030751</v>
          </cell>
          <cell r="B945" t="str">
            <v>198/2000</v>
          </cell>
          <cell r="C945" t="str">
            <v>MEMORY UPGRADE 64MB -&gt; M FIX NR 905</v>
          </cell>
          <cell r="J945" t="str">
            <v>BC</v>
          </cell>
          <cell r="N945" t="str">
            <v>FIX COMPUTERS</v>
          </cell>
          <cell r="O945" t="str">
            <v>Factura</v>
          </cell>
          <cell r="P945">
            <v>5748114</v>
          </cell>
          <cell r="Q945">
            <v>36704</v>
          </cell>
          <cell r="R945">
            <v>1751475</v>
          </cell>
          <cell r="S945">
            <v>82.6</v>
          </cell>
          <cell r="T945">
            <v>3</v>
          </cell>
          <cell r="U945" t="str">
            <v>3.9.</v>
          </cell>
          <cell r="V945" t="str">
            <v>Calculatoare electronice si echipamente periferice</v>
          </cell>
          <cell r="W945" t="str">
            <v>Hardware</v>
          </cell>
          <cell r="X945" t="str">
            <v>Personal Computers &amp; Related Equipment</v>
          </cell>
          <cell r="Y945">
            <v>36704</v>
          </cell>
          <cell r="Z945">
            <v>36708</v>
          </cell>
          <cell r="AC945">
            <v>36</v>
          </cell>
          <cell r="AD945">
            <v>36</v>
          </cell>
          <cell r="AF945">
            <v>17</v>
          </cell>
          <cell r="AG945">
            <v>0</v>
          </cell>
          <cell r="AH945">
            <v>17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212301</v>
          </cell>
          <cell r="AO945">
            <v>2123201</v>
          </cell>
          <cell r="AP945">
            <v>48652.083333333336</v>
          </cell>
          <cell r="AQ945">
            <v>2.2944444444444443</v>
          </cell>
          <cell r="AR945">
            <v>48652.083333333336</v>
          </cell>
          <cell r="AS945">
            <v>2.2944444444444443</v>
          </cell>
          <cell r="AT945">
            <v>827085.41666666663</v>
          </cell>
          <cell r="AU945">
            <v>39.005555555555553</v>
          </cell>
          <cell r="AV945">
            <v>2813202</v>
          </cell>
          <cell r="AW945">
            <v>827085.41666666663</v>
          </cell>
          <cell r="AX945">
            <v>39.005555555555553</v>
          </cell>
          <cell r="AZ945">
            <v>6811000</v>
          </cell>
          <cell r="BA945">
            <v>1</v>
          </cell>
          <cell r="BD945" t="str">
            <v>MR65380</v>
          </cell>
          <cell r="BE945">
            <v>2021</v>
          </cell>
          <cell r="BF945">
            <v>1</v>
          </cell>
        </row>
        <row r="946">
          <cell r="A946" t="str">
            <v>J 030752</v>
          </cell>
          <cell r="B946" t="str">
            <v>199/2000</v>
          </cell>
          <cell r="C946" t="str">
            <v>MEMORY UPGRADE 64MB -&gt; M FIX NR 905</v>
          </cell>
          <cell r="J946" t="str">
            <v>BC</v>
          </cell>
          <cell r="N946" t="str">
            <v>FIX COMPUTERS</v>
          </cell>
          <cell r="O946" t="str">
            <v>Factura</v>
          </cell>
          <cell r="P946">
            <v>5748114</v>
          </cell>
          <cell r="Q946">
            <v>36704</v>
          </cell>
          <cell r="R946">
            <v>1751475</v>
          </cell>
          <cell r="S946">
            <v>82.6</v>
          </cell>
          <cell r="T946">
            <v>3</v>
          </cell>
          <cell r="U946" t="str">
            <v>3.9.</v>
          </cell>
          <cell r="V946" t="str">
            <v>Calculatoare electronice si echipamente periferice</v>
          </cell>
          <cell r="W946" t="str">
            <v>Hardware</v>
          </cell>
          <cell r="X946" t="str">
            <v>Personal Computers &amp; Related Equipment</v>
          </cell>
          <cell r="Y946">
            <v>36704</v>
          </cell>
          <cell r="Z946">
            <v>36708</v>
          </cell>
          <cell r="AC946">
            <v>36</v>
          </cell>
          <cell r="AD946">
            <v>36</v>
          </cell>
          <cell r="AF946">
            <v>17</v>
          </cell>
          <cell r="AG946">
            <v>0</v>
          </cell>
          <cell r="AH946">
            <v>17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212301</v>
          </cell>
          <cell r="AO946">
            <v>2123201</v>
          </cell>
          <cell r="AP946">
            <v>48652.083333333336</v>
          </cell>
          <cell r="AQ946">
            <v>2.2944444444444443</v>
          </cell>
          <cell r="AR946">
            <v>48652.083333333336</v>
          </cell>
          <cell r="AS946">
            <v>2.2944444444444443</v>
          </cell>
          <cell r="AT946">
            <v>827085.41666666663</v>
          </cell>
          <cell r="AU946">
            <v>39.005555555555553</v>
          </cell>
          <cell r="AV946">
            <v>2813202</v>
          </cell>
          <cell r="AW946">
            <v>827085.41666666663</v>
          </cell>
          <cell r="AX946">
            <v>39.005555555555553</v>
          </cell>
          <cell r="AZ946">
            <v>6811000</v>
          </cell>
          <cell r="BA946">
            <v>1</v>
          </cell>
          <cell r="BD946" t="str">
            <v>MR65380</v>
          </cell>
          <cell r="BE946">
            <v>2021</v>
          </cell>
          <cell r="BF946">
            <v>1</v>
          </cell>
        </row>
        <row r="947">
          <cell r="A947" t="str">
            <v>J 030753</v>
          </cell>
          <cell r="B947" t="str">
            <v>200/2000</v>
          </cell>
          <cell r="C947" t="str">
            <v>MEMORY UPGARDE 64MB -&gt; M FIX NR 906</v>
          </cell>
          <cell r="J947" t="str">
            <v>BC</v>
          </cell>
          <cell r="N947" t="str">
            <v>FIX COMPUTERS</v>
          </cell>
          <cell r="O947" t="str">
            <v>Factura</v>
          </cell>
          <cell r="P947">
            <v>5748114</v>
          </cell>
          <cell r="Q947">
            <v>36704</v>
          </cell>
          <cell r="R947">
            <v>1751475</v>
          </cell>
          <cell r="S947">
            <v>82.6</v>
          </cell>
          <cell r="T947">
            <v>3</v>
          </cell>
          <cell r="U947" t="str">
            <v>3.9.</v>
          </cell>
          <cell r="V947" t="str">
            <v>Calculatoare electronice si echipamente periferice</v>
          </cell>
          <cell r="W947" t="str">
            <v>Hardware</v>
          </cell>
          <cell r="X947" t="str">
            <v>Personal Computers &amp; Related Equipment</v>
          </cell>
          <cell r="Y947">
            <v>36704</v>
          </cell>
          <cell r="Z947">
            <v>36708</v>
          </cell>
          <cell r="AC947">
            <v>36</v>
          </cell>
          <cell r="AD947">
            <v>36</v>
          </cell>
          <cell r="AF947">
            <v>17</v>
          </cell>
          <cell r="AG947">
            <v>0</v>
          </cell>
          <cell r="AH947">
            <v>17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212301</v>
          </cell>
          <cell r="AO947">
            <v>2123201</v>
          </cell>
          <cell r="AP947">
            <v>48652.083333333336</v>
          </cell>
          <cell r="AQ947">
            <v>2.2944444444444443</v>
          </cell>
          <cell r="AR947">
            <v>48652.083333333336</v>
          </cell>
          <cell r="AS947">
            <v>2.2944444444444443</v>
          </cell>
          <cell r="AT947">
            <v>827085.41666666663</v>
          </cell>
          <cell r="AU947">
            <v>39.005555555555553</v>
          </cell>
          <cell r="AV947">
            <v>2813202</v>
          </cell>
          <cell r="AW947">
            <v>827085.41666666663</v>
          </cell>
          <cell r="AX947">
            <v>39.005555555555553</v>
          </cell>
          <cell r="AZ947">
            <v>6811000</v>
          </cell>
          <cell r="BA947">
            <v>1</v>
          </cell>
          <cell r="BD947" t="str">
            <v>MR65380</v>
          </cell>
          <cell r="BE947">
            <v>2021</v>
          </cell>
          <cell r="BF947">
            <v>1</v>
          </cell>
        </row>
        <row r="948">
          <cell r="A948" t="str">
            <v>J 030754</v>
          </cell>
          <cell r="B948" t="str">
            <v>201/2000</v>
          </cell>
          <cell r="C948" t="str">
            <v>MEMORY UPGRADE 64MB -&gt; M FIX NR 906</v>
          </cell>
          <cell r="J948" t="str">
            <v>BC</v>
          </cell>
          <cell r="N948" t="str">
            <v>FIX COMPUTERS</v>
          </cell>
          <cell r="O948" t="str">
            <v>Factura</v>
          </cell>
          <cell r="P948">
            <v>5748114</v>
          </cell>
          <cell r="Q948">
            <v>36704</v>
          </cell>
          <cell r="R948">
            <v>1751475</v>
          </cell>
          <cell r="S948">
            <v>82.6</v>
          </cell>
          <cell r="T948">
            <v>3</v>
          </cell>
          <cell r="U948" t="str">
            <v>3.9.</v>
          </cell>
          <cell r="V948" t="str">
            <v>Calculatoare electronice si echipamente periferice</v>
          </cell>
          <cell r="W948" t="str">
            <v>Hardware</v>
          </cell>
          <cell r="X948" t="str">
            <v>Personal Computers &amp; Related Equipment</v>
          </cell>
          <cell r="Y948">
            <v>36704</v>
          </cell>
          <cell r="Z948">
            <v>36708</v>
          </cell>
          <cell r="AC948">
            <v>36</v>
          </cell>
          <cell r="AD948">
            <v>36</v>
          </cell>
          <cell r="AF948">
            <v>17</v>
          </cell>
          <cell r="AG948">
            <v>0</v>
          </cell>
          <cell r="AH948">
            <v>17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212301</v>
          </cell>
          <cell r="AO948">
            <v>2123201</v>
          </cell>
          <cell r="AP948">
            <v>48652.083333333336</v>
          </cell>
          <cell r="AQ948">
            <v>2.2944444444444443</v>
          </cell>
          <cell r="AR948">
            <v>48652.083333333336</v>
          </cell>
          <cell r="AS948">
            <v>2.2944444444444443</v>
          </cell>
          <cell r="AT948">
            <v>827085.41666666663</v>
          </cell>
          <cell r="AU948">
            <v>39.005555555555553</v>
          </cell>
          <cell r="AV948">
            <v>2813202</v>
          </cell>
          <cell r="AW948">
            <v>827085.41666666663</v>
          </cell>
          <cell r="AX948">
            <v>39.005555555555553</v>
          </cell>
          <cell r="AZ948">
            <v>6811000</v>
          </cell>
          <cell r="BA948">
            <v>1</v>
          </cell>
          <cell r="BD948" t="str">
            <v>MR65380</v>
          </cell>
          <cell r="BE948">
            <v>2021</v>
          </cell>
          <cell r="BF948">
            <v>1</v>
          </cell>
        </row>
        <row r="949">
          <cell r="A949" t="str">
            <v>J 030755</v>
          </cell>
          <cell r="B949" t="str">
            <v>202/2000</v>
          </cell>
          <cell r="C949" t="str">
            <v>MEMORY UPGRADE 64MB -&gt; M FIX NR 907</v>
          </cell>
          <cell r="J949" t="str">
            <v>BC</v>
          </cell>
          <cell r="N949" t="str">
            <v>FIX COMPUTERS</v>
          </cell>
          <cell r="O949" t="str">
            <v>Factura</v>
          </cell>
          <cell r="P949">
            <v>5748114</v>
          </cell>
          <cell r="Q949">
            <v>36704</v>
          </cell>
          <cell r="R949">
            <v>1751475</v>
          </cell>
          <cell r="S949">
            <v>82.6</v>
          </cell>
          <cell r="T949">
            <v>3</v>
          </cell>
          <cell r="U949" t="str">
            <v>3.9.</v>
          </cell>
          <cell r="V949" t="str">
            <v>Calculatoare electronice si echipamente periferice</v>
          </cell>
          <cell r="W949" t="str">
            <v>Hardware</v>
          </cell>
          <cell r="X949" t="str">
            <v>Personal Computers &amp; Related Equipment</v>
          </cell>
          <cell r="Y949">
            <v>36704</v>
          </cell>
          <cell r="Z949">
            <v>36708</v>
          </cell>
          <cell r="AC949">
            <v>36</v>
          </cell>
          <cell r="AD949">
            <v>36</v>
          </cell>
          <cell r="AF949">
            <v>17</v>
          </cell>
          <cell r="AG949">
            <v>0</v>
          </cell>
          <cell r="AH949">
            <v>17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212301</v>
          </cell>
          <cell r="AO949">
            <v>2123201</v>
          </cell>
          <cell r="AP949">
            <v>48652.083333333336</v>
          </cell>
          <cell r="AQ949">
            <v>2.2944444444444443</v>
          </cell>
          <cell r="AR949">
            <v>48652.083333333336</v>
          </cell>
          <cell r="AS949">
            <v>2.2944444444444443</v>
          </cell>
          <cell r="AT949">
            <v>827085.41666666663</v>
          </cell>
          <cell r="AU949">
            <v>39.005555555555553</v>
          </cell>
          <cell r="AV949">
            <v>2813202</v>
          </cell>
          <cell r="AW949">
            <v>827085.41666666663</v>
          </cell>
          <cell r="AX949">
            <v>39.005555555555553</v>
          </cell>
          <cell r="AZ949">
            <v>6811000</v>
          </cell>
          <cell r="BA949">
            <v>1</v>
          </cell>
          <cell r="BD949" t="str">
            <v>MR65380</v>
          </cell>
          <cell r="BE949">
            <v>2021</v>
          </cell>
          <cell r="BF949">
            <v>1</v>
          </cell>
        </row>
        <row r="950">
          <cell r="A950" t="str">
            <v>J 030756</v>
          </cell>
          <cell r="B950" t="str">
            <v>203/2000</v>
          </cell>
          <cell r="C950" t="str">
            <v>MEMORY UPGRADE 64MB -&gt; M FIX NR 907</v>
          </cell>
          <cell r="J950" t="str">
            <v>BC</v>
          </cell>
          <cell r="N950" t="str">
            <v>FIX COMPUTERS</v>
          </cell>
          <cell r="O950" t="str">
            <v>Factura</v>
          </cell>
          <cell r="P950">
            <v>5748114</v>
          </cell>
          <cell r="Q950">
            <v>36704</v>
          </cell>
          <cell r="R950">
            <v>1751475</v>
          </cell>
          <cell r="S950">
            <v>82.6</v>
          </cell>
          <cell r="T950">
            <v>3</v>
          </cell>
          <cell r="U950" t="str">
            <v>3.9.</v>
          </cell>
          <cell r="V950" t="str">
            <v>Calculatoare electronice si echipamente periferice</v>
          </cell>
          <cell r="W950" t="str">
            <v>Hardware</v>
          </cell>
          <cell r="X950" t="str">
            <v>Personal Computers &amp; Related Equipment</v>
          </cell>
          <cell r="Y950">
            <v>36704</v>
          </cell>
          <cell r="Z950">
            <v>36708</v>
          </cell>
          <cell r="AC950">
            <v>36</v>
          </cell>
          <cell r="AD950">
            <v>36</v>
          </cell>
          <cell r="AF950">
            <v>17</v>
          </cell>
          <cell r="AG950">
            <v>0</v>
          </cell>
          <cell r="AH950">
            <v>17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212301</v>
          </cell>
          <cell r="AO950">
            <v>2123201</v>
          </cell>
          <cell r="AP950">
            <v>48652.083333333336</v>
          </cell>
          <cell r="AQ950">
            <v>2.2944444444444443</v>
          </cell>
          <cell r="AR950">
            <v>48652.083333333336</v>
          </cell>
          <cell r="AS950">
            <v>2.2944444444444443</v>
          </cell>
          <cell r="AT950">
            <v>827085.41666666663</v>
          </cell>
          <cell r="AU950">
            <v>39.005555555555553</v>
          </cell>
          <cell r="AV950">
            <v>2813202</v>
          </cell>
          <cell r="AW950">
            <v>827085.41666666663</v>
          </cell>
          <cell r="AX950">
            <v>39.005555555555553</v>
          </cell>
          <cell r="AZ950">
            <v>6811000</v>
          </cell>
          <cell r="BA950">
            <v>1</v>
          </cell>
          <cell r="BD950" t="str">
            <v>MR65380</v>
          </cell>
          <cell r="BE950">
            <v>2021</v>
          </cell>
          <cell r="BF950">
            <v>1</v>
          </cell>
        </row>
        <row r="951">
          <cell r="A951" t="str">
            <v>J 030757</v>
          </cell>
          <cell r="B951" t="str">
            <v>204/2000</v>
          </cell>
          <cell r="C951" t="str">
            <v>MEMORY UPGRADE 64MB -&gt; M FIX NR 908</v>
          </cell>
          <cell r="J951" t="str">
            <v>BC</v>
          </cell>
          <cell r="N951" t="str">
            <v>FIX COMPUTERS</v>
          </cell>
          <cell r="O951" t="str">
            <v>Factura</v>
          </cell>
          <cell r="P951">
            <v>5748114</v>
          </cell>
          <cell r="Q951">
            <v>36704</v>
          </cell>
          <cell r="R951">
            <v>1751475</v>
          </cell>
          <cell r="S951">
            <v>82.6</v>
          </cell>
          <cell r="T951">
            <v>3</v>
          </cell>
          <cell r="U951" t="str">
            <v>3.9.</v>
          </cell>
          <cell r="V951" t="str">
            <v>Calculatoare electronice si echipamente periferice</v>
          </cell>
          <cell r="W951" t="str">
            <v>Hardware</v>
          </cell>
          <cell r="X951" t="str">
            <v>Personal Computers &amp; Related Equipment</v>
          </cell>
          <cell r="Y951">
            <v>36704</v>
          </cell>
          <cell r="Z951">
            <v>36708</v>
          </cell>
          <cell r="AC951">
            <v>36</v>
          </cell>
          <cell r="AD951">
            <v>36</v>
          </cell>
          <cell r="AF951">
            <v>17</v>
          </cell>
          <cell r="AG951">
            <v>0</v>
          </cell>
          <cell r="AH951">
            <v>17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212301</v>
          </cell>
          <cell r="AO951">
            <v>2123201</v>
          </cell>
          <cell r="AP951">
            <v>48652.083333333336</v>
          </cell>
          <cell r="AQ951">
            <v>2.2944444444444443</v>
          </cell>
          <cell r="AR951">
            <v>48652.083333333336</v>
          </cell>
          <cell r="AS951">
            <v>2.2944444444444443</v>
          </cell>
          <cell r="AT951">
            <v>827085.41666666663</v>
          </cell>
          <cell r="AU951">
            <v>39.005555555555553</v>
          </cell>
          <cell r="AV951">
            <v>2813202</v>
          </cell>
          <cell r="AW951">
            <v>827085.41666666663</v>
          </cell>
          <cell r="AX951">
            <v>39.005555555555553</v>
          </cell>
          <cell r="AZ951">
            <v>6811000</v>
          </cell>
          <cell r="BA951">
            <v>1</v>
          </cell>
          <cell r="BD951" t="str">
            <v>MR65380</v>
          </cell>
          <cell r="BE951">
            <v>2021</v>
          </cell>
          <cell r="BF951">
            <v>1</v>
          </cell>
        </row>
        <row r="952">
          <cell r="A952" t="str">
            <v>J 030758</v>
          </cell>
          <cell r="B952" t="str">
            <v>205/2000</v>
          </cell>
          <cell r="C952" t="str">
            <v>MEMORY UPGRADE 64MB -&gt; M FIX NR 908</v>
          </cell>
          <cell r="J952" t="str">
            <v>BC</v>
          </cell>
          <cell r="N952" t="str">
            <v>FIX COMPUTERS</v>
          </cell>
          <cell r="O952" t="str">
            <v>Factura</v>
          </cell>
          <cell r="P952">
            <v>5748114</v>
          </cell>
          <cell r="Q952">
            <v>36704</v>
          </cell>
          <cell r="R952">
            <v>1751475</v>
          </cell>
          <cell r="S952">
            <v>82.6</v>
          </cell>
          <cell r="T952">
            <v>3</v>
          </cell>
          <cell r="U952" t="str">
            <v>3.9.</v>
          </cell>
          <cell r="V952" t="str">
            <v>Calculatoare electronice si echipamente periferice</v>
          </cell>
          <cell r="W952" t="str">
            <v>Hardware</v>
          </cell>
          <cell r="X952" t="str">
            <v>Personal Computers &amp; Related Equipment</v>
          </cell>
          <cell r="Y952">
            <v>36704</v>
          </cell>
          <cell r="Z952">
            <v>36708</v>
          </cell>
          <cell r="AC952">
            <v>36</v>
          </cell>
          <cell r="AD952">
            <v>36</v>
          </cell>
          <cell r="AF952">
            <v>17</v>
          </cell>
          <cell r="AG952">
            <v>0</v>
          </cell>
          <cell r="AH952">
            <v>17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212301</v>
          </cell>
          <cell r="AO952">
            <v>2123201</v>
          </cell>
          <cell r="AP952">
            <v>48652.083333333336</v>
          </cell>
          <cell r="AQ952">
            <v>2.2944444444444443</v>
          </cell>
          <cell r="AR952">
            <v>48652.083333333336</v>
          </cell>
          <cell r="AS952">
            <v>2.2944444444444443</v>
          </cell>
          <cell r="AT952">
            <v>827085.41666666663</v>
          </cell>
          <cell r="AU952">
            <v>39.005555555555553</v>
          </cell>
          <cell r="AV952">
            <v>2813202</v>
          </cell>
          <cell r="AW952">
            <v>827085.41666666663</v>
          </cell>
          <cell r="AX952">
            <v>39.005555555555553</v>
          </cell>
          <cell r="AZ952">
            <v>6811000</v>
          </cell>
          <cell r="BA952">
            <v>1</v>
          </cell>
          <cell r="BD952" t="str">
            <v>MR65380</v>
          </cell>
          <cell r="BE952">
            <v>2021</v>
          </cell>
          <cell r="BF952">
            <v>1</v>
          </cell>
        </row>
        <row r="953">
          <cell r="A953" t="str">
            <v>J 030759</v>
          </cell>
          <cell r="B953" t="str">
            <v>206/2000</v>
          </cell>
          <cell r="C953" t="str">
            <v>MEMORY UPGRADE 64MB -. M FIX NR 909</v>
          </cell>
          <cell r="J953" t="str">
            <v>BC</v>
          </cell>
          <cell r="N953" t="str">
            <v>FIX COMPUTERS</v>
          </cell>
          <cell r="O953" t="str">
            <v>Factura</v>
          </cell>
          <cell r="P953">
            <v>5748114</v>
          </cell>
          <cell r="Q953">
            <v>36704</v>
          </cell>
          <cell r="R953">
            <v>1751475</v>
          </cell>
          <cell r="S953">
            <v>82.6</v>
          </cell>
          <cell r="T953">
            <v>3</v>
          </cell>
          <cell r="U953" t="str">
            <v>3.9.</v>
          </cell>
          <cell r="V953" t="str">
            <v>Calculatoare electronice si echipamente periferice</v>
          </cell>
          <cell r="W953" t="str">
            <v>Hardware</v>
          </cell>
          <cell r="X953" t="str">
            <v>Personal Computers &amp; Related Equipment</v>
          </cell>
          <cell r="Y953">
            <v>36704</v>
          </cell>
          <cell r="Z953">
            <v>36708</v>
          </cell>
          <cell r="AC953">
            <v>36</v>
          </cell>
          <cell r="AD953">
            <v>36</v>
          </cell>
          <cell r="AF953">
            <v>17</v>
          </cell>
          <cell r="AG953">
            <v>0</v>
          </cell>
          <cell r="AH953">
            <v>17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212301</v>
          </cell>
          <cell r="AO953">
            <v>2123201</v>
          </cell>
          <cell r="AP953">
            <v>48652.083333333336</v>
          </cell>
          <cell r="AQ953">
            <v>2.2944444444444443</v>
          </cell>
          <cell r="AR953">
            <v>48652.083333333336</v>
          </cell>
          <cell r="AS953">
            <v>2.2944444444444443</v>
          </cell>
          <cell r="AT953">
            <v>827085.41666666663</v>
          </cell>
          <cell r="AU953">
            <v>39.005555555555553</v>
          </cell>
          <cell r="AV953">
            <v>2813202</v>
          </cell>
          <cell r="AW953">
            <v>827085.41666666663</v>
          </cell>
          <cell r="AX953">
            <v>39.005555555555553</v>
          </cell>
          <cell r="AZ953">
            <v>6811000</v>
          </cell>
          <cell r="BA953">
            <v>1</v>
          </cell>
          <cell r="BD953" t="str">
            <v>MR65380</v>
          </cell>
          <cell r="BE953">
            <v>2021</v>
          </cell>
          <cell r="BF953">
            <v>1</v>
          </cell>
        </row>
        <row r="954">
          <cell r="A954" t="str">
            <v>J 030760</v>
          </cell>
          <cell r="B954" t="str">
            <v>207/2000</v>
          </cell>
          <cell r="C954" t="str">
            <v>MEMORY UPGARDE 64MB -. M FIX NR 909</v>
          </cell>
          <cell r="J954" t="str">
            <v>BC</v>
          </cell>
          <cell r="N954" t="str">
            <v>FIX COMPUTERS</v>
          </cell>
          <cell r="O954" t="str">
            <v>Factura</v>
          </cell>
          <cell r="P954">
            <v>5748114</v>
          </cell>
          <cell r="Q954">
            <v>36704</v>
          </cell>
          <cell r="R954">
            <v>1751475</v>
          </cell>
          <cell r="S954">
            <v>82.6</v>
          </cell>
          <cell r="T954">
            <v>3</v>
          </cell>
          <cell r="U954" t="str">
            <v>3.9.</v>
          </cell>
          <cell r="V954" t="str">
            <v>Calculatoare electronice si echipamente periferice</v>
          </cell>
          <cell r="W954" t="str">
            <v>Hardware</v>
          </cell>
          <cell r="X954" t="str">
            <v>Personal Computers &amp; Related Equipment</v>
          </cell>
          <cell r="Y954">
            <v>36704</v>
          </cell>
          <cell r="Z954">
            <v>36708</v>
          </cell>
          <cell r="AC954">
            <v>36</v>
          </cell>
          <cell r="AD954">
            <v>36</v>
          </cell>
          <cell r="AF954">
            <v>17</v>
          </cell>
          <cell r="AG954">
            <v>0</v>
          </cell>
          <cell r="AH954">
            <v>17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212301</v>
          </cell>
          <cell r="AO954">
            <v>2123201</v>
          </cell>
          <cell r="AP954">
            <v>48652.083333333336</v>
          </cell>
          <cell r="AQ954">
            <v>2.2944444444444443</v>
          </cell>
          <cell r="AR954">
            <v>48652.083333333336</v>
          </cell>
          <cell r="AS954">
            <v>2.2944444444444443</v>
          </cell>
          <cell r="AT954">
            <v>827085.41666666663</v>
          </cell>
          <cell r="AU954">
            <v>39.005555555555553</v>
          </cell>
          <cell r="AV954">
            <v>2813202</v>
          </cell>
          <cell r="AW954">
            <v>827085.41666666663</v>
          </cell>
          <cell r="AX954">
            <v>39.005555555555553</v>
          </cell>
          <cell r="AZ954">
            <v>6811000</v>
          </cell>
          <cell r="BA954">
            <v>1</v>
          </cell>
          <cell r="BD954" t="str">
            <v>MR65380</v>
          </cell>
          <cell r="BE954">
            <v>2021</v>
          </cell>
          <cell r="BF954">
            <v>1</v>
          </cell>
        </row>
        <row r="955">
          <cell r="A955" t="str">
            <v>J 030761</v>
          </cell>
          <cell r="B955" t="str">
            <v>208/2000</v>
          </cell>
          <cell r="C955" t="str">
            <v>MEMORY UPGRADE 64MB -&gt; M FIX NR 910</v>
          </cell>
          <cell r="J955" t="str">
            <v>BC</v>
          </cell>
          <cell r="N955" t="str">
            <v>FIX COMPUTERS</v>
          </cell>
          <cell r="O955" t="str">
            <v>Factura</v>
          </cell>
          <cell r="P955">
            <v>5748114</v>
          </cell>
          <cell r="Q955">
            <v>36704</v>
          </cell>
          <cell r="R955">
            <v>1751475</v>
          </cell>
          <cell r="S955">
            <v>82.6</v>
          </cell>
          <cell r="T955">
            <v>3</v>
          </cell>
          <cell r="U955" t="str">
            <v>3.9.</v>
          </cell>
          <cell r="V955" t="str">
            <v>Calculatoare electronice si echipamente periferice</v>
          </cell>
          <cell r="W955" t="str">
            <v>Hardware</v>
          </cell>
          <cell r="X955" t="str">
            <v>Personal Computers &amp; Related Equipment</v>
          </cell>
          <cell r="Y955">
            <v>36704</v>
          </cell>
          <cell r="Z955">
            <v>36708</v>
          </cell>
          <cell r="AC955">
            <v>36</v>
          </cell>
          <cell r="AD955">
            <v>36</v>
          </cell>
          <cell r="AF955">
            <v>17</v>
          </cell>
          <cell r="AG955">
            <v>0</v>
          </cell>
          <cell r="AH955">
            <v>17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212301</v>
          </cell>
          <cell r="AO955">
            <v>2123201</v>
          </cell>
          <cell r="AP955">
            <v>48652.083333333336</v>
          </cell>
          <cell r="AQ955">
            <v>2.2944444444444443</v>
          </cell>
          <cell r="AR955">
            <v>48652.083333333336</v>
          </cell>
          <cell r="AS955">
            <v>2.2944444444444443</v>
          </cell>
          <cell r="AT955">
            <v>827085.41666666663</v>
          </cell>
          <cell r="AU955">
            <v>39.005555555555553</v>
          </cell>
          <cell r="AV955">
            <v>2813202</v>
          </cell>
          <cell r="AW955">
            <v>827085.41666666663</v>
          </cell>
          <cell r="AX955">
            <v>39.005555555555553</v>
          </cell>
          <cell r="AZ955">
            <v>6811000</v>
          </cell>
          <cell r="BA955">
            <v>1</v>
          </cell>
          <cell r="BD955" t="str">
            <v>MR65380</v>
          </cell>
          <cell r="BE955">
            <v>2021</v>
          </cell>
          <cell r="BF955">
            <v>1</v>
          </cell>
        </row>
        <row r="956">
          <cell r="A956" t="str">
            <v>J 030762</v>
          </cell>
          <cell r="B956" t="str">
            <v>209/2000</v>
          </cell>
          <cell r="C956" t="str">
            <v>MEMORY UPGRADE 64MB -&gt; M FIX NR 910</v>
          </cell>
          <cell r="J956" t="str">
            <v>BC</v>
          </cell>
          <cell r="N956" t="str">
            <v>FIX COMPUTERS</v>
          </cell>
          <cell r="O956" t="str">
            <v>Factura</v>
          </cell>
          <cell r="P956">
            <v>5748114</v>
          </cell>
          <cell r="Q956">
            <v>36704</v>
          </cell>
          <cell r="R956">
            <v>1751475</v>
          </cell>
          <cell r="S956">
            <v>82.6</v>
          </cell>
          <cell r="T956">
            <v>3</v>
          </cell>
          <cell r="U956" t="str">
            <v>3.9.</v>
          </cell>
          <cell r="V956" t="str">
            <v>Calculatoare electronice si echipamente periferice</v>
          </cell>
          <cell r="W956" t="str">
            <v>Hardware</v>
          </cell>
          <cell r="X956" t="str">
            <v>Personal Computers &amp; Related Equipment</v>
          </cell>
          <cell r="Y956">
            <v>36704</v>
          </cell>
          <cell r="Z956">
            <v>36708</v>
          </cell>
          <cell r="AC956">
            <v>36</v>
          </cell>
          <cell r="AD956">
            <v>36</v>
          </cell>
          <cell r="AF956">
            <v>17</v>
          </cell>
          <cell r="AG956">
            <v>0</v>
          </cell>
          <cell r="AH956">
            <v>17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212301</v>
          </cell>
          <cell r="AO956">
            <v>2123201</v>
          </cell>
          <cell r="AP956">
            <v>48652.083333333336</v>
          </cell>
          <cell r="AQ956">
            <v>2.2944444444444443</v>
          </cell>
          <cell r="AR956">
            <v>48652.083333333336</v>
          </cell>
          <cell r="AS956">
            <v>2.2944444444444443</v>
          </cell>
          <cell r="AT956">
            <v>827085.41666666663</v>
          </cell>
          <cell r="AU956">
            <v>39.005555555555553</v>
          </cell>
          <cell r="AV956">
            <v>2813202</v>
          </cell>
          <cell r="AW956">
            <v>827085.41666666663</v>
          </cell>
          <cell r="AX956">
            <v>39.005555555555553</v>
          </cell>
          <cell r="AZ956">
            <v>6811000</v>
          </cell>
          <cell r="BA956">
            <v>1</v>
          </cell>
          <cell r="BD956" t="str">
            <v>MR65380</v>
          </cell>
          <cell r="BE956">
            <v>2021</v>
          </cell>
          <cell r="BF956">
            <v>1</v>
          </cell>
        </row>
        <row r="957">
          <cell r="A957" t="str">
            <v>J 030763</v>
          </cell>
          <cell r="B957" t="str">
            <v>210/2000</v>
          </cell>
          <cell r="C957" t="str">
            <v>MEMORY UPGRADE 64MB -&gt; M FIX NR 911</v>
          </cell>
          <cell r="J957" t="str">
            <v>BC</v>
          </cell>
          <cell r="N957" t="str">
            <v>FIX COMPUTERS</v>
          </cell>
          <cell r="O957" t="str">
            <v>Factura</v>
          </cell>
          <cell r="P957">
            <v>5748114</v>
          </cell>
          <cell r="Q957">
            <v>36704</v>
          </cell>
          <cell r="R957">
            <v>1751475</v>
          </cell>
          <cell r="S957">
            <v>82.6</v>
          </cell>
          <cell r="T957">
            <v>3</v>
          </cell>
          <cell r="U957" t="str">
            <v>3.9.</v>
          </cell>
          <cell r="V957" t="str">
            <v>Calculatoare electronice si echipamente periferice</v>
          </cell>
          <cell r="W957" t="str">
            <v>Hardware</v>
          </cell>
          <cell r="X957" t="str">
            <v>Personal Computers &amp; Related Equipment</v>
          </cell>
          <cell r="Y957">
            <v>36704</v>
          </cell>
          <cell r="Z957">
            <v>36708</v>
          </cell>
          <cell r="AC957">
            <v>36</v>
          </cell>
          <cell r="AD957">
            <v>36</v>
          </cell>
          <cell r="AF957">
            <v>17</v>
          </cell>
          <cell r="AG957">
            <v>0</v>
          </cell>
          <cell r="AH957">
            <v>17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212301</v>
          </cell>
          <cell r="AO957">
            <v>2123201</v>
          </cell>
          <cell r="AP957">
            <v>48652.083333333336</v>
          </cell>
          <cell r="AQ957">
            <v>2.2944444444444443</v>
          </cell>
          <cell r="AR957">
            <v>48652.083333333336</v>
          </cell>
          <cell r="AS957">
            <v>2.2944444444444443</v>
          </cell>
          <cell r="AT957">
            <v>827085.41666666663</v>
          </cell>
          <cell r="AU957">
            <v>39.005555555555553</v>
          </cell>
          <cell r="AV957">
            <v>2813202</v>
          </cell>
          <cell r="AW957">
            <v>827085.41666666663</v>
          </cell>
          <cell r="AX957">
            <v>39.005555555555553</v>
          </cell>
          <cell r="AZ957">
            <v>6811000</v>
          </cell>
          <cell r="BA957">
            <v>1</v>
          </cell>
          <cell r="BD957" t="str">
            <v>MR65380</v>
          </cell>
          <cell r="BE957">
            <v>2021</v>
          </cell>
          <cell r="BF957">
            <v>1</v>
          </cell>
        </row>
        <row r="958">
          <cell r="A958" t="str">
            <v>J 030764</v>
          </cell>
          <cell r="B958" t="str">
            <v>211/2000</v>
          </cell>
          <cell r="C958" t="str">
            <v>MEMORY UPGARDE 64MB -&gt; M FIX NR 911</v>
          </cell>
          <cell r="J958" t="str">
            <v>BC</v>
          </cell>
          <cell r="N958" t="str">
            <v>FIX COMPUTERS</v>
          </cell>
          <cell r="O958" t="str">
            <v>Factura</v>
          </cell>
          <cell r="P958">
            <v>5748114</v>
          </cell>
          <cell r="Q958">
            <v>36704</v>
          </cell>
          <cell r="R958">
            <v>1751475</v>
          </cell>
          <cell r="S958">
            <v>82.6</v>
          </cell>
          <cell r="T958">
            <v>3</v>
          </cell>
          <cell r="U958" t="str">
            <v>3.9.</v>
          </cell>
          <cell r="V958" t="str">
            <v>Calculatoare electronice si echipamente periferice</v>
          </cell>
          <cell r="W958" t="str">
            <v>Hardware</v>
          </cell>
          <cell r="X958" t="str">
            <v>Personal Computers &amp; Related Equipment</v>
          </cell>
          <cell r="Y958">
            <v>36704</v>
          </cell>
          <cell r="Z958">
            <v>36708</v>
          </cell>
          <cell r="AC958">
            <v>36</v>
          </cell>
          <cell r="AD958">
            <v>36</v>
          </cell>
          <cell r="AF958">
            <v>17</v>
          </cell>
          <cell r="AG958">
            <v>0</v>
          </cell>
          <cell r="AH958">
            <v>17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212301</v>
          </cell>
          <cell r="AO958">
            <v>2123201</v>
          </cell>
          <cell r="AP958">
            <v>48652.083333333336</v>
          </cell>
          <cell r="AQ958">
            <v>2.2944444444444443</v>
          </cell>
          <cell r="AR958">
            <v>48652.083333333336</v>
          </cell>
          <cell r="AS958">
            <v>2.2944444444444443</v>
          </cell>
          <cell r="AT958">
            <v>827085.41666666663</v>
          </cell>
          <cell r="AU958">
            <v>39.005555555555553</v>
          </cell>
          <cell r="AV958">
            <v>2813202</v>
          </cell>
          <cell r="AW958">
            <v>827085.41666666663</v>
          </cell>
          <cell r="AX958">
            <v>39.005555555555553</v>
          </cell>
          <cell r="AZ958">
            <v>6811000</v>
          </cell>
          <cell r="BA958">
            <v>1</v>
          </cell>
          <cell r="BD958" t="str">
            <v>MR65380</v>
          </cell>
          <cell r="BE958">
            <v>2021</v>
          </cell>
          <cell r="BF958">
            <v>1</v>
          </cell>
        </row>
        <row r="959">
          <cell r="A959" t="str">
            <v>J 030765</v>
          </cell>
          <cell r="B959" t="str">
            <v>212/2000</v>
          </cell>
          <cell r="C959" t="str">
            <v>MEMORY UPGRADE 64MB -&gt; M FIX NR 912</v>
          </cell>
          <cell r="J959" t="str">
            <v>BC</v>
          </cell>
          <cell r="N959" t="str">
            <v>FIX COMPUTERS</v>
          </cell>
          <cell r="O959" t="str">
            <v>Factura</v>
          </cell>
          <cell r="P959">
            <v>5748114</v>
          </cell>
          <cell r="Q959">
            <v>36704</v>
          </cell>
          <cell r="R959">
            <v>1751475</v>
          </cell>
          <cell r="S959">
            <v>82.6</v>
          </cell>
          <cell r="T959">
            <v>3</v>
          </cell>
          <cell r="U959" t="str">
            <v>3.9.</v>
          </cell>
          <cell r="V959" t="str">
            <v>Calculatoare electronice si echipamente periferice</v>
          </cell>
          <cell r="W959" t="str">
            <v>Hardware</v>
          </cell>
          <cell r="X959" t="str">
            <v>Personal Computers &amp; Related Equipment</v>
          </cell>
          <cell r="Y959">
            <v>36704</v>
          </cell>
          <cell r="Z959">
            <v>36708</v>
          </cell>
          <cell r="AC959">
            <v>36</v>
          </cell>
          <cell r="AD959">
            <v>36</v>
          </cell>
          <cell r="AF959">
            <v>17</v>
          </cell>
          <cell r="AG959">
            <v>0</v>
          </cell>
          <cell r="AH959">
            <v>17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212301</v>
          </cell>
          <cell r="AO959">
            <v>2123201</v>
          </cell>
          <cell r="AP959">
            <v>48652.083333333336</v>
          </cell>
          <cell r="AQ959">
            <v>2.2944444444444443</v>
          </cell>
          <cell r="AR959">
            <v>48652.083333333336</v>
          </cell>
          <cell r="AS959">
            <v>2.2944444444444443</v>
          </cell>
          <cell r="AT959">
            <v>827085.41666666663</v>
          </cell>
          <cell r="AU959">
            <v>39.005555555555553</v>
          </cell>
          <cell r="AV959">
            <v>2813202</v>
          </cell>
          <cell r="AW959">
            <v>827085.41666666663</v>
          </cell>
          <cell r="AX959">
            <v>39.005555555555553</v>
          </cell>
          <cell r="AZ959">
            <v>6811000</v>
          </cell>
          <cell r="BA959">
            <v>1</v>
          </cell>
          <cell r="BD959" t="str">
            <v>MR65380</v>
          </cell>
          <cell r="BE959">
            <v>2021</v>
          </cell>
          <cell r="BF959">
            <v>1</v>
          </cell>
        </row>
        <row r="960">
          <cell r="A960" t="str">
            <v>J 030766</v>
          </cell>
          <cell r="B960" t="str">
            <v>213/2000</v>
          </cell>
          <cell r="C960" t="str">
            <v>MEMORY UPGRADE 64MB -&gt; M FIX NR 912</v>
          </cell>
          <cell r="J960" t="str">
            <v>BC</v>
          </cell>
          <cell r="N960" t="str">
            <v>FIX COMPUTERS</v>
          </cell>
          <cell r="O960" t="str">
            <v>Factura</v>
          </cell>
          <cell r="P960">
            <v>5748114</v>
          </cell>
          <cell r="Q960">
            <v>36704</v>
          </cell>
          <cell r="R960">
            <v>1751475</v>
          </cell>
          <cell r="S960">
            <v>82.6</v>
          </cell>
          <cell r="T960">
            <v>3</v>
          </cell>
          <cell r="U960" t="str">
            <v>3.9.</v>
          </cell>
          <cell r="V960" t="str">
            <v>Calculatoare electronice si echipamente periferice</v>
          </cell>
          <cell r="W960" t="str">
            <v>Hardware</v>
          </cell>
          <cell r="X960" t="str">
            <v>Personal Computers &amp; Related Equipment</v>
          </cell>
          <cell r="Y960">
            <v>36704</v>
          </cell>
          <cell r="Z960">
            <v>36708</v>
          </cell>
          <cell r="AC960">
            <v>36</v>
          </cell>
          <cell r="AD960">
            <v>36</v>
          </cell>
          <cell r="AF960">
            <v>17</v>
          </cell>
          <cell r="AG960">
            <v>0</v>
          </cell>
          <cell r="AH960">
            <v>17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212301</v>
          </cell>
          <cell r="AO960">
            <v>2123201</v>
          </cell>
          <cell r="AP960">
            <v>48652.083333333336</v>
          </cell>
          <cell r="AQ960">
            <v>2.2944444444444443</v>
          </cell>
          <cell r="AR960">
            <v>48652.083333333336</v>
          </cell>
          <cell r="AS960">
            <v>2.2944444444444443</v>
          </cell>
          <cell r="AT960">
            <v>827085.41666666663</v>
          </cell>
          <cell r="AU960">
            <v>39.005555555555553</v>
          </cell>
          <cell r="AV960">
            <v>2813202</v>
          </cell>
          <cell r="AW960">
            <v>827085.41666666663</v>
          </cell>
          <cell r="AX960">
            <v>39.005555555555553</v>
          </cell>
          <cell r="AZ960">
            <v>6811000</v>
          </cell>
          <cell r="BA960">
            <v>1</v>
          </cell>
          <cell r="BD960" t="str">
            <v>MR65380</v>
          </cell>
          <cell r="BE960">
            <v>2021</v>
          </cell>
          <cell r="BF960">
            <v>1</v>
          </cell>
        </row>
        <row r="961">
          <cell r="A961" t="str">
            <v>J 030767</v>
          </cell>
          <cell r="B961" t="str">
            <v>214/2000</v>
          </cell>
          <cell r="C961" t="str">
            <v>MEMORY UPGARDE 64MB -&gt; M FIX NR 913</v>
          </cell>
          <cell r="J961" t="str">
            <v>BC</v>
          </cell>
          <cell r="N961" t="str">
            <v>FIX COMPUTERS</v>
          </cell>
          <cell r="O961" t="str">
            <v>Factura</v>
          </cell>
          <cell r="P961">
            <v>5748114</v>
          </cell>
          <cell r="Q961">
            <v>36704</v>
          </cell>
          <cell r="R961">
            <v>1751475</v>
          </cell>
          <cell r="S961">
            <v>82.6</v>
          </cell>
          <cell r="T961">
            <v>3</v>
          </cell>
          <cell r="U961" t="str">
            <v>3.9.</v>
          </cell>
          <cell r="V961" t="str">
            <v>Calculatoare electronice si echipamente periferice</v>
          </cell>
          <cell r="W961" t="str">
            <v>Hardware</v>
          </cell>
          <cell r="X961" t="str">
            <v>Personal Computers &amp; Related Equipment</v>
          </cell>
          <cell r="Y961">
            <v>36704</v>
          </cell>
          <cell r="Z961">
            <v>36708</v>
          </cell>
          <cell r="AC961">
            <v>36</v>
          </cell>
          <cell r="AD961">
            <v>36</v>
          </cell>
          <cell r="AF961">
            <v>17</v>
          </cell>
          <cell r="AG961">
            <v>0</v>
          </cell>
          <cell r="AH961">
            <v>17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212301</v>
          </cell>
          <cell r="AO961">
            <v>2123201</v>
          </cell>
          <cell r="AP961">
            <v>48652.083333333336</v>
          </cell>
          <cell r="AQ961">
            <v>2.2944444444444443</v>
          </cell>
          <cell r="AR961">
            <v>48652.083333333336</v>
          </cell>
          <cell r="AS961">
            <v>2.2944444444444443</v>
          </cell>
          <cell r="AT961">
            <v>827085.41666666663</v>
          </cell>
          <cell r="AU961">
            <v>39.005555555555553</v>
          </cell>
          <cell r="AV961">
            <v>2813202</v>
          </cell>
          <cell r="AW961">
            <v>827085.41666666663</v>
          </cell>
          <cell r="AX961">
            <v>39.005555555555553</v>
          </cell>
          <cell r="AZ961">
            <v>6811000</v>
          </cell>
          <cell r="BA961">
            <v>1</v>
          </cell>
          <cell r="BD961" t="str">
            <v>MR65380</v>
          </cell>
          <cell r="BE961">
            <v>2021</v>
          </cell>
          <cell r="BF961">
            <v>1</v>
          </cell>
        </row>
        <row r="962">
          <cell r="A962" t="str">
            <v>J 030768</v>
          </cell>
          <cell r="B962" t="str">
            <v>215/2000</v>
          </cell>
          <cell r="C962" t="str">
            <v>MEMORY UPGRADE 64MB -&gt; M FIX NR 913</v>
          </cell>
          <cell r="J962" t="str">
            <v>BC</v>
          </cell>
          <cell r="N962" t="str">
            <v>FIX COMPUTERS</v>
          </cell>
          <cell r="O962" t="str">
            <v>Factura</v>
          </cell>
          <cell r="P962">
            <v>5748114</v>
          </cell>
          <cell r="Q962">
            <v>36704</v>
          </cell>
          <cell r="R962">
            <v>1751475</v>
          </cell>
          <cell r="S962">
            <v>82.6</v>
          </cell>
          <cell r="T962">
            <v>3</v>
          </cell>
          <cell r="U962" t="str">
            <v>3.9.</v>
          </cell>
          <cell r="V962" t="str">
            <v>Calculatoare electronice si echipamente periferice</v>
          </cell>
          <cell r="W962" t="str">
            <v>Hardware</v>
          </cell>
          <cell r="X962" t="str">
            <v>Personal Computers &amp; Related Equipment</v>
          </cell>
          <cell r="Y962">
            <v>36704</v>
          </cell>
          <cell r="Z962">
            <v>36708</v>
          </cell>
          <cell r="AC962">
            <v>36</v>
          </cell>
          <cell r="AD962">
            <v>36</v>
          </cell>
          <cell r="AF962">
            <v>17</v>
          </cell>
          <cell r="AG962">
            <v>0</v>
          </cell>
          <cell r="AH962">
            <v>17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212301</v>
          </cell>
          <cell r="AO962">
            <v>2123201</v>
          </cell>
          <cell r="AP962">
            <v>48652.083333333336</v>
          </cell>
          <cell r="AQ962">
            <v>2.2944444444444443</v>
          </cell>
          <cell r="AR962">
            <v>48652.083333333336</v>
          </cell>
          <cell r="AS962">
            <v>2.2944444444444443</v>
          </cell>
          <cell r="AT962">
            <v>827085.41666666663</v>
          </cell>
          <cell r="AU962">
            <v>39.005555555555553</v>
          </cell>
          <cell r="AV962">
            <v>2813202</v>
          </cell>
          <cell r="AW962">
            <v>827085.41666666663</v>
          </cell>
          <cell r="AX962">
            <v>39.005555555555553</v>
          </cell>
          <cell r="AZ962">
            <v>6811000</v>
          </cell>
          <cell r="BA962">
            <v>1</v>
          </cell>
          <cell r="BD962" t="str">
            <v>MR65380</v>
          </cell>
          <cell r="BE962">
            <v>2021</v>
          </cell>
          <cell r="BF962">
            <v>1</v>
          </cell>
        </row>
        <row r="963">
          <cell r="A963" t="str">
            <v>J 030769</v>
          </cell>
          <cell r="B963" t="str">
            <v>216/2000</v>
          </cell>
          <cell r="C963" t="str">
            <v>MEMORY UPGRADE 64MB -&gt; M FIX NR 914</v>
          </cell>
          <cell r="J963" t="str">
            <v>BC</v>
          </cell>
          <cell r="N963" t="str">
            <v>FIX COMPUTERS</v>
          </cell>
          <cell r="O963" t="str">
            <v>Factura</v>
          </cell>
          <cell r="P963">
            <v>5748114</v>
          </cell>
          <cell r="Q963">
            <v>36704</v>
          </cell>
          <cell r="R963">
            <v>1751475</v>
          </cell>
          <cell r="S963">
            <v>82.6</v>
          </cell>
          <cell r="T963">
            <v>3</v>
          </cell>
          <cell r="U963" t="str">
            <v>3.9.</v>
          </cell>
          <cell r="V963" t="str">
            <v>Calculatoare electronice si echipamente periferice</v>
          </cell>
          <cell r="W963" t="str">
            <v>Hardware</v>
          </cell>
          <cell r="X963" t="str">
            <v>Personal Computers &amp; Related Equipment</v>
          </cell>
          <cell r="Y963">
            <v>36704</v>
          </cell>
          <cell r="Z963">
            <v>36708</v>
          </cell>
          <cell r="AC963">
            <v>36</v>
          </cell>
          <cell r="AD963">
            <v>36</v>
          </cell>
          <cell r="AF963">
            <v>17</v>
          </cell>
          <cell r="AG963">
            <v>0</v>
          </cell>
          <cell r="AH963">
            <v>17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212301</v>
          </cell>
          <cell r="AO963">
            <v>2123201</v>
          </cell>
          <cell r="AP963">
            <v>48652.083333333336</v>
          </cell>
          <cell r="AQ963">
            <v>2.2944444444444443</v>
          </cell>
          <cell r="AR963">
            <v>48652.083333333336</v>
          </cell>
          <cell r="AS963">
            <v>2.2944444444444443</v>
          </cell>
          <cell r="AT963">
            <v>827085.41666666663</v>
          </cell>
          <cell r="AU963">
            <v>39.005555555555553</v>
          </cell>
          <cell r="AV963">
            <v>2813202</v>
          </cell>
          <cell r="AW963">
            <v>827085.41666666663</v>
          </cell>
          <cell r="AX963">
            <v>39.005555555555553</v>
          </cell>
          <cell r="AZ963">
            <v>6811000</v>
          </cell>
          <cell r="BA963">
            <v>1</v>
          </cell>
          <cell r="BD963" t="str">
            <v>MR65380</v>
          </cell>
          <cell r="BE963">
            <v>2021</v>
          </cell>
          <cell r="BF963">
            <v>1</v>
          </cell>
        </row>
        <row r="964">
          <cell r="A964" t="str">
            <v>J 030770</v>
          </cell>
          <cell r="B964" t="str">
            <v>217/2000</v>
          </cell>
          <cell r="C964" t="str">
            <v>MEMORY UPGARDE 64MB -&gt; M FIX NR 914</v>
          </cell>
          <cell r="J964" t="str">
            <v>BC</v>
          </cell>
          <cell r="N964" t="str">
            <v>FIX COMPUTERS</v>
          </cell>
          <cell r="O964" t="str">
            <v>Factura</v>
          </cell>
          <cell r="P964">
            <v>5748114</v>
          </cell>
          <cell r="Q964">
            <v>36704</v>
          </cell>
          <cell r="R964">
            <v>1751475</v>
          </cell>
          <cell r="S964">
            <v>82.6</v>
          </cell>
          <cell r="T964">
            <v>3</v>
          </cell>
          <cell r="U964" t="str">
            <v>3.9.</v>
          </cell>
          <cell r="V964" t="str">
            <v>Calculatoare electronice si echipamente periferice</v>
          </cell>
          <cell r="W964" t="str">
            <v>Hardware</v>
          </cell>
          <cell r="X964" t="str">
            <v>Personal Computers &amp; Related Equipment</v>
          </cell>
          <cell r="Y964">
            <v>36704</v>
          </cell>
          <cell r="Z964">
            <v>36708</v>
          </cell>
          <cell r="AC964">
            <v>36</v>
          </cell>
          <cell r="AD964">
            <v>36</v>
          </cell>
          <cell r="AF964">
            <v>17</v>
          </cell>
          <cell r="AG964">
            <v>0</v>
          </cell>
          <cell r="AH964">
            <v>17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212301</v>
          </cell>
          <cell r="AO964">
            <v>2123201</v>
          </cell>
          <cell r="AP964">
            <v>48652.083333333336</v>
          </cell>
          <cell r="AQ964">
            <v>2.2944444444444443</v>
          </cell>
          <cell r="AR964">
            <v>48652.083333333336</v>
          </cell>
          <cell r="AS964">
            <v>2.2944444444444443</v>
          </cell>
          <cell r="AT964">
            <v>827085.41666666663</v>
          </cell>
          <cell r="AU964">
            <v>39.005555555555553</v>
          </cell>
          <cell r="AV964">
            <v>2813202</v>
          </cell>
          <cell r="AW964">
            <v>827085.41666666663</v>
          </cell>
          <cell r="AX964">
            <v>39.005555555555553</v>
          </cell>
          <cell r="AZ964">
            <v>6811000</v>
          </cell>
          <cell r="BA964">
            <v>1</v>
          </cell>
          <cell r="BD964" t="str">
            <v>MR65380</v>
          </cell>
          <cell r="BE964">
            <v>2021</v>
          </cell>
          <cell r="BF964">
            <v>1</v>
          </cell>
        </row>
        <row r="965">
          <cell r="A965" t="str">
            <v>J 030771</v>
          </cell>
          <cell r="B965" t="str">
            <v>218/2000</v>
          </cell>
          <cell r="C965" t="str">
            <v>MEMORY UPGARDE 64MB -&gt; M FIX NR 915</v>
          </cell>
          <cell r="J965" t="str">
            <v>BC</v>
          </cell>
          <cell r="N965" t="str">
            <v>FIX COMPUTERS</v>
          </cell>
          <cell r="O965" t="str">
            <v>Factura</v>
          </cell>
          <cell r="P965">
            <v>5748114</v>
          </cell>
          <cell r="Q965">
            <v>36704</v>
          </cell>
          <cell r="R965">
            <v>1751475</v>
          </cell>
          <cell r="S965">
            <v>82.6</v>
          </cell>
          <cell r="T965">
            <v>3</v>
          </cell>
          <cell r="U965" t="str">
            <v>3.9.</v>
          </cell>
          <cell r="V965" t="str">
            <v>Calculatoare electronice si echipamente periferice</v>
          </cell>
          <cell r="W965" t="str">
            <v>Hardware</v>
          </cell>
          <cell r="X965" t="str">
            <v>Personal Computers &amp; Related Equipment</v>
          </cell>
          <cell r="Y965">
            <v>36704</v>
          </cell>
          <cell r="Z965">
            <v>36708</v>
          </cell>
          <cell r="AC965">
            <v>36</v>
          </cell>
          <cell r="AD965">
            <v>36</v>
          </cell>
          <cell r="AF965">
            <v>17</v>
          </cell>
          <cell r="AG965">
            <v>0</v>
          </cell>
          <cell r="AH965">
            <v>17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212301</v>
          </cell>
          <cell r="AO965">
            <v>2123201</v>
          </cell>
          <cell r="AP965">
            <v>48652.083333333336</v>
          </cell>
          <cell r="AQ965">
            <v>2.2944444444444443</v>
          </cell>
          <cell r="AR965">
            <v>48652.083333333336</v>
          </cell>
          <cell r="AS965">
            <v>2.2944444444444443</v>
          </cell>
          <cell r="AT965">
            <v>827085.41666666663</v>
          </cell>
          <cell r="AU965">
            <v>39.005555555555553</v>
          </cell>
          <cell r="AV965">
            <v>2813202</v>
          </cell>
          <cell r="AW965">
            <v>827085.41666666663</v>
          </cell>
          <cell r="AX965">
            <v>39.005555555555553</v>
          </cell>
          <cell r="AZ965">
            <v>6811000</v>
          </cell>
          <cell r="BA965">
            <v>1</v>
          </cell>
          <cell r="BD965" t="str">
            <v>MR65380</v>
          </cell>
          <cell r="BE965">
            <v>2021</v>
          </cell>
          <cell r="BF965">
            <v>1</v>
          </cell>
        </row>
        <row r="966">
          <cell r="A966" t="str">
            <v>J 030772</v>
          </cell>
          <cell r="B966" t="str">
            <v>219/2000</v>
          </cell>
          <cell r="C966" t="str">
            <v>MEMORY UPGARDE 64MB -&gt; M FIX NR 915</v>
          </cell>
          <cell r="J966" t="str">
            <v>BC</v>
          </cell>
          <cell r="N966" t="str">
            <v>FIX COMPUTERS</v>
          </cell>
          <cell r="O966" t="str">
            <v>Factura</v>
          </cell>
          <cell r="P966">
            <v>5748114</v>
          </cell>
          <cell r="Q966">
            <v>36704</v>
          </cell>
          <cell r="R966">
            <v>1751475</v>
          </cell>
          <cell r="S966">
            <v>82.6</v>
          </cell>
          <cell r="T966">
            <v>3</v>
          </cell>
          <cell r="U966" t="str">
            <v>3.9.</v>
          </cell>
          <cell r="V966" t="str">
            <v>Calculatoare electronice si echipamente periferice</v>
          </cell>
          <cell r="W966" t="str">
            <v>Hardware</v>
          </cell>
          <cell r="X966" t="str">
            <v>Personal Computers &amp; Related Equipment</v>
          </cell>
          <cell r="Y966">
            <v>36704</v>
          </cell>
          <cell r="Z966">
            <v>36708</v>
          </cell>
          <cell r="AC966">
            <v>36</v>
          </cell>
          <cell r="AD966">
            <v>36</v>
          </cell>
          <cell r="AF966">
            <v>17</v>
          </cell>
          <cell r="AG966">
            <v>0</v>
          </cell>
          <cell r="AH966">
            <v>17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212301</v>
          </cell>
          <cell r="AO966">
            <v>2123201</v>
          </cell>
          <cell r="AP966">
            <v>48652.083333333336</v>
          </cell>
          <cell r="AQ966">
            <v>2.2944444444444443</v>
          </cell>
          <cell r="AR966">
            <v>48652.083333333336</v>
          </cell>
          <cell r="AS966">
            <v>2.2944444444444443</v>
          </cell>
          <cell r="AT966">
            <v>827085.41666666663</v>
          </cell>
          <cell r="AU966">
            <v>39.005555555555553</v>
          </cell>
          <cell r="AV966">
            <v>2813202</v>
          </cell>
          <cell r="AW966">
            <v>827085.41666666663</v>
          </cell>
          <cell r="AX966">
            <v>39.005555555555553</v>
          </cell>
          <cell r="AZ966">
            <v>6811000</v>
          </cell>
          <cell r="BA966">
            <v>1</v>
          </cell>
          <cell r="BD966" t="str">
            <v>MR65380</v>
          </cell>
          <cell r="BE966">
            <v>2021</v>
          </cell>
          <cell r="BF966">
            <v>1</v>
          </cell>
        </row>
        <row r="967">
          <cell r="A967" t="str">
            <v>J 030773</v>
          </cell>
          <cell r="B967" t="str">
            <v>220/2000</v>
          </cell>
          <cell r="C967" t="str">
            <v>MEMORY UPGRADE 64MB -&gt; M FIX NR 916</v>
          </cell>
          <cell r="J967" t="str">
            <v>BC</v>
          </cell>
          <cell r="N967" t="str">
            <v>FIX COMPUTERS</v>
          </cell>
          <cell r="O967" t="str">
            <v>Factura</v>
          </cell>
          <cell r="P967">
            <v>5748114</v>
          </cell>
          <cell r="Q967">
            <v>36704</v>
          </cell>
          <cell r="R967">
            <v>1751475</v>
          </cell>
          <cell r="S967">
            <v>82.6</v>
          </cell>
          <cell r="T967">
            <v>3</v>
          </cell>
          <cell r="U967" t="str">
            <v>3.9.</v>
          </cell>
          <cell r="V967" t="str">
            <v>Calculatoare electronice si echipamente periferice</v>
          </cell>
          <cell r="W967" t="str">
            <v>Hardware</v>
          </cell>
          <cell r="X967" t="str">
            <v>Personal Computers &amp; Related Equipment</v>
          </cell>
          <cell r="Y967">
            <v>36704</v>
          </cell>
          <cell r="Z967">
            <v>36708</v>
          </cell>
          <cell r="AC967">
            <v>36</v>
          </cell>
          <cell r="AD967">
            <v>36</v>
          </cell>
          <cell r="AF967">
            <v>17</v>
          </cell>
          <cell r="AG967">
            <v>0</v>
          </cell>
          <cell r="AH967">
            <v>17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212301</v>
          </cell>
          <cell r="AO967">
            <v>2123201</v>
          </cell>
          <cell r="AP967">
            <v>48652.083333333336</v>
          </cell>
          <cell r="AQ967">
            <v>2.2944444444444443</v>
          </cell>
          <cell r="AR967">
            <v>48652.083333333336</v>
          </cell>
          <cell r="AS967">
            <v>2.2944444444444443</v>
          </cell>
          <cell r="AT967">
            <v>827085.41666666663</v>
          </cell>
          <cell r="AU967">
            <v>39.005555555555553</v>
          </cell>
          <cell r="AV967">
            <v>2813202</v>
          </cell>
          <cell r="AW967">
            <v>827085.41666666663</v>
          </cell>
          <cell r="AX967">
            <v>39.005555555555553</v>
          </cell>
          <cell r="AZ967">
            <v>6811000</v>
          </cell>
          <cell r="BA967">
            <v>1</v>
          </cell>
          <cell r="BD967" t="str">
            <v>MR65380</v>
          </cell>
          <cell r="BE967">
            <v>2021</v>
          </cell>
          <cell r="BF967">
            <v>1</v>
          </cell>
        </row>
        <row r="968">
          <cell r="A968" t="str">
            <v>J 030774</v>
          </cell>
          <cell r="B968" t="str">
            <v>221/2000</v>
          </cell>
          <cell r="C968" t="str">
            <v>MEMORY UPGARDE 64MB -&gt; M FIX NR 916</v>
          </cell>
          <cell r="J968" t="str">
            <v>BC</v>
          </cell>
          <cell r="N968" t="str">
            <v>FIX COMPUTERS</v>
          </cell>
          <cell r="O968" t="str">
            <v>Factura</v>
          </cell>
          <cell r="P968">
            <v>5748114</v>
          </cell>
          <cell r="Q968">
            <v>36704</v>
          </cell>
          <cell r="R968">
            <v>1751475</v>
          </cell>
          <cell r="S968">
            <v>82.6</v>
          </cell>
          <cell r="T968">
            <v>3</v>
          </cell>
          <cell r="U968" t="str">
            <v>3.9.</v>
          </cell>
          <cell r="V968" t="str">
            <v>Calculatoare electronice si echipamente periferice</v>
          </cell>
          <cell r="W968" t="str">
            <v>Hardware</v>
          </cell>
          <cell r="X968" t="str">
            <v>Personal Computers &amp; Related Equipment</v>
          </cell>
          <cell r="Y968">
            <v>36704</v>
          </cell>
          <cell r="Z968">
            <v>36708</v>
          </cell>
          <cell r="AC968">
            <v>36</v>
          </cell>
          <cell r="AD968">
            <v>36</v>
          </cell>
          <cell r="AF968">
            <v>17</v>
          </cell>
          <cell r="AG968">
            <v>0</v>
          </cell>
          <cell r="AH968">
            <v>17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212301</v>
          </cell>
          <cell r="AO968">
            <v>2123201</v>
          </cell>
          <cell r="AP968">
            <v>48652.083333333336</v>
          </cell>
          <cell r="AQ968">
            <v>2.2944444444444443</v>
          </cell>
          <cell r="AR968">
            <v>48652.083333333336</v>
          </cell>
          <cell r="AS968">
            <v>2.2944444444444443</v>
          </cell>
          <cell r="AT968">
            <v>827085.41666666663</v>
          </cell>
          <cell r="AU968">
            <v>39.005555555555553</v>
          </cell>
          <cell r="AV968">
            <v>2813202</v>
          </cell>
          <cell r="AW968">
            <v>827085.41666666663</v>
          </cell>
          <cell r="AX968">
            <v>39.005555555555553</v>
          </cell>
          <cell r="AZ968">
            <v>6811000</v>
          </cell>
          <cell r="BA968">
            <v>1</v>
          </cell>
          <cell r="BD968" t="str">
            <v>MR65380</v>
          </cell>
          <cell r="BE968">
            <v>2021</v>
          </cell>
          <cell r="BF968">
            <v>1</v>
          </cell>
        </row>
        <row r="969">
          <cell r="A969" t="str">
            <v>J 030775</v>
          </cell>
          <cell r="B969" t="str">
            <v>222/2000</v>
          </cell>
          <cell r="C969" t="str">
            <v>MEMORY UPGARDE 64MB -&gt; M FIX NR 917</v>
          </cell>
          <cell r="J969" t="str">
            <v>BC</v>
          </cell>
          <cell r="N969" t="str">
            <v>FIX COMPUTERS</v>
          </cell>
          <cell r="O969" t="str">
            <v>Factura</v>
          </cell>
          <cell r="P969">
            <v>5748114</v>
          </cell>
          <cell r="Q969">
            <v>36704</v>
          </cell>
          <cell r="R969">
            <v>1751475</v>
          </cell>
          <cell r="S969">
            <v>82.6</v>
          </cell>
          <cell r="T969">
            <v>3</v>
          </cell>
          <cell r="U969" t="str">
            <v>3.9.</v>
          </cell>
          <cell r="V969" t="str">
            <v>Calculatoare electronice si echipamente periferice</v>
          </cell>
          <cell r="W969" t="str">
            <v>Hardware</v>
          </cell>
          <cell r="X969" t="str">
            <v>Personal Computers &amp; Related Equipment</v>
          </cell>
          <cell r="Y969">
            <v>36704</v>
          </cell>
          <cell r="Z969">
            <v>36708</v>
          </cell>
          <cell r="AC969">
            <v>36</v>
          </cell>
          <cell r="AD969">
            <v>36</v>
          </cell>
          <cell r="AF969">
            <v>17</v>
          </cell>
          <cell r="AG969">
            <v>0</v>
          </cell>
          <cell r="AH969">
            <v>17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212301</v>
          </cell>
          <cell r="AO969">
            <v>2123201</v>
          </cell>
          <cell r="AP969">
            <v>48652.083333333336</v>
          </cell>
          <cell r="AQ969">
            <v>2.2944444444444443</v>
          </cell>
          <cell r="AR969">
            <v>48652.083333333336</v>
          </cell>
          <cell r="AS969">
            <v>2.2944444444444443</v>
          </cell>
          <cell r="AT969">
            <v>827085.41666666663</v>
          </cell>
          <cell r="AU969">
            <v>39.005555555555553</v>
          </cell>
          <cell r="AV969">
            <v>2813202</v>
          </cell>
          <cell r="AW969">
            <v>827085.41666666663</v>
          </cell>
          <cell r="AX969">
            <v>39.005555555555553</v>
          </cell>
          <cell r="AZ969">
            <v>6811000</v>
          </cell>
          <cell r="BA969">
            <v>1</v>
          </cell>
          <cell r="BD969" t="str">
            <v>MR65380</v>
          </cell>
          <cell r="BE969">
            <v>2021</v>
          </cell>
          <cell r="BF969">
            <v>1</v>
          </cell>
        </row>
        <row r="970">
          <cell r="A970" t="str">
            <v>J 030776</v>
          </cell>
          <cell r="B970" t="str">
            <v>223/2000</v>
          </cell>
          <cell r="C970" t="str">
            <v>MEMORY UPGARDE 64MB -. M FIX NR 917</v>
          </cell>
          <cell r="J970" t="str">
            <v>BC</v>
          </cell>
          <cell r="N970" t="str">
            <v>FIX COMPUTERS</v>
          </cell>
          <cell r="O970" t="str">
            <v>Factura</v>
          </cell>
          <cell r="P970">
            <v>5748114</v>
          </cell>
          <cell r="Q970">
            <v>36704</v>
          </cell>
          <cell r="R970">
            <v>1751475</v>
          </cell>
          <cell r="S970">
            <v>82.6</v>
          </cell>
          <cell r="T970">
            <v>3</v>
          </cell>
          <cell r="U970" t="str">
            <v>3.9.</v>
          </cell>
          <cell r="V970" t="str">
            <v>Calculatoare electronice si echipamente periferice</v>
          </cell>
          <cell r="W970" t="str">
            <v>Hardware</v>
          </cell>
          <cell r="X970" t="str">
            <v>Personal Computers &amp; Related Equipment</v>
          </cell>
          <cell r="Y970">
            <v>36704</v>
          </cell>
          <cell r="Z970">
            <v>36708</v>
          </cell>
          <cell r="AC970">
            <v>36</v>
          </cell>
          <cell r="AD970">
            <v>36</v>
          </cell>
          <cell r="AF970">
            <v>17</v>
          </cell>
          <cell r="AG970">
            <v>0</v>
          </cell>
          <cell r="AH970">
            <v>17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212301</v>
          </cell>
          <cell r="AO970">
            <v>2123201</v>
          </cell>
          <cell r="AP970">
            <v>48652.083333333336</v>
          </cell>
          <cell r="AQ970">
            <v>2.2944444444444443</v>
          </cell>
          <cell r="AR970">
            <v>48652.083333333336</v>
          </cell>
          <cell r="AS970">
            <v>2.2944444444444443</v>
          </cell>
          <cell r="AT970">
            <v>827085.41666666663</v>
          </cell>
          <cell r="AU970">
            <v>39.005555555555553</v>
          </cell>
          <cell r="AV970">
            <v>2813202</v>
          </cell>
          <cell r="AW970">
            <v>827085.41666666663</v>
          </cell>
          <cell r="AX970">
            <v>39.005555555555553</v>
          </cell>
          <cell r="AZ970">
            <v>6811000</v>
          </cell>
          <cell r="BA970">
            <v>1</v>
          </cell>
          <cell r="BD970" t="str">
            <v>MR65380</v>
          </cell>
          <cell r="BE970">
            <v>2021</v>
          </cell>
          <cell r="BF970">
            <v>1</v>
          </cell>
        </row>
        <row r="971">
          <cell r="A971" t="str">
            <v>J 030777</v>
          </cell>
          <cell r="B971" t="str">
            <v>224/2000</v>
          </cell>
          <cell r="C971" t="str">
            <v>MEMORY UPGRADE 64MB -&gt; M FIX NR 918</v>
          </cell>
          <cell r="J971" t="str">
            <v>BC</v>
          </cell>
          <cell r="N971" t="str">
            <v>FIX COMPUTERS</v>
          </cell>
          <cell r="O971" t="str">
            <v>Factura</v>
          </cell>
          <cell r="P971">
            <v>5748114</v>
          </cell>
          <cell r="Q971">
            <v>36704</v>
          </cell>
          <cell r="R971">
            <v>1751475</v>
          </cell>
          <cell r="S971">
            <v>82.6</v>
          </cell>
          <cell r="T971">
            <v>3</v>
          </cell>
          <cell r="U971" t="str">
            <v>3.9.</v>
          </cell>
          <cell r="V971" t="str">
            <v>Calculatoare electronice si echipamente periferice</v>
          </cell>
          <cell r="W971" t="str">
            <v>Hardware</v>
          </cell>
          <cell r="X971" t="str">
            <v>Personal Computers &amp; Related Equipment</v>
          </cell>
          <cell r="Y971">
            <v>36704</v>
          </cell>
          <cell r="Z971">
            <v>36708</v>
          </cell>
          <cell r="AC971">
            <v>36</v>
          </cell>
          <cell r="AD971">
            <v>36</v>
          </cell>
          <cell r="AF971">
            <v>17</v>
          </cell>
          <cell r="AG971">
            <v>0</v>
          </cell>
          <cell r="AH971">
            <v>17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212301</v>
          </cell>
          <cell r="AO971">
            <v>2123201</v>
          </cell>
          <cell r="AP971">
            <v>48652.083333333336</v>
          </cell>
          <cell r="AQ971">
            <v>2.2944444444444443</v>
          </cell>
          <cell r="AR971">
            <v>48652.083333333336</v>
          </cell>
          <cell r="AS971">
            <v>2.2944444444444443</v>
          </cell>
          <cell r="AT971">
            <v>827085.41666666663</v>
          </cell>
          <cell r="AU971">
            <v>39.005555555555553</v>
          </cell>
          <cell r="AV971">
            <v>2813202</v>
          </cell>
          <cell r="AW971">
            <v>827085.41666666663</v>
          </cell>
          <cell r="AX971">
            <v>39.005555555555553</v>
          </cell>
          <cell r="AZ971">
            <v>6811000</v>
          </cell>
          <cell r="BA971">
            <v>1</v>
          </cell>
          <cell r="BD971" t="str">
            <v>MR65380</v>
          </cell>
          <cell r="BE971">
            <v>2021</v>
          </cell>
          <cell r="BF971">
            <v>1</v>
          </cell>
        </row>
        <row r="972">
          <cell r="A972" t="str">
            <v>J 030778</v>
          </cell>
          <cell r="B972" t="str">
            <v>225/2000</v>
          </cell>
          <cell r="C972" t="str">
            <v>MEMORY UPGRADE 64MB -&gt; M FIX NR 918</v>
          </cell>
          <cell r="J972" t="str">
            <v>BC</v>
          </cell>
          <cell r="N972" t="str">
            <v>FIX COMPUTERS</v>
          </cell>
          <cell r="O972" t="str">
            <v>Factura</v>
          </cell>
          <cell r="P972">
            <v>5748114</v>
          </cell>
          <cell r="Q972">
            <v>36704</v>
          </cell>
          <cell r="R972">
            <v>1751475</v>
          </cell>
          <cell r="S972">
            <v>82.6</v>
          </cell>
          <cell r="T972">
            <v>3</v>
          </cell>
          <cell r="U972" t="str">
            <v>3.9.</v>
          </cell>
          <cell r="V972" t="str">
            <v>Calculatoare electronice si echipamente periferice</v>
          </cell>
          <cell r="W972" t="str">
            <v>Hardware</v>
          </cell>
          <cell r="X972" t="str">
            <v>Personal Computers &amp; Related Equipment</v>
          </cell>
          <cell r="Y972">
            <v>36704</v>
          </cell>
          <cell r="Z972">
            <v>36708</v>
          </cell>
          <cell r="AC972">
            <v>36</v>
          </cell>
          <cell r="AD972">
            <v>36</v>
          </cell>
          <cell r="AF972">
            <v>17</v>
          </cell>
          <cell r="AG972">
            <v>0</v>
          </cell>
          <cell r="AH972">
            <v>17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212301</v>
          </cell>
          <cell r="AO972">
            <v>2123201</v>
          </cell>
          <cell r="AP972">
            <v>48652.083333333336</v>
          </cell>
          <cell r="AQ972">
            <v>2.2944444444444443</v>
          </cell>
          <cell r="AR972">
            <v>48652.083333333336</v>
          </cell>
          <cell r="AS972">
            <v>2.2944444444444443</v>
          </cell>
          <cell r="AT972">
            <v>827085.41666666663</v>
          </cell>
          <cell r="AU972">
            <v>39.005555555555553</v>
          </cell>
          <cell r="AV972">
            <v>2813202</v>
          </cell>
          <cell r="AW972">
            <v>827085.41666666663</v>
          </cell>
          <cell r="AX972">
            <v>39.005555555555553</v>
          </cell>
          <cell r="AZ972">
            <v>6811000</v>
          </cell>
          <cell r="BA972">
            <v>1</v>
          </cell>
          <cell r="BD972" t="str">
            <v>MR65380</v>
          </cell>
          <cell r="BE972">
            <v>2021</v>
          </cell>
          <cell r="BF972">
            <v>1</v>
          </cell>
        </row>
        <row r="973">
          <cell r="A973" t="str">
            <v>J 030779</v>
          </cell>
          <cell r="B973" t="str">
            <v>226/2000</v>
          </cell>
          <cell r="C973" t="str">
            <v>MEMORY UPGRADE 64MB -&gt; M FIX NR 919</v>
          </cell>
          <cell r="J973" t="str">
            <v>BC</v>
          </cell>
          <cell r="N973" t="str">
            <v>FIX COMPUTERS</v>
          </cell>
          <cell r="O973" t="str">
            <v>Factura</v>
          </cell>
          <cell r="P973">
            <v>5748114</v>
          </cell>
          <cell r="Q973">
            <v>36704</v>
          </cell>
          <cell r="R973">
            <v>1751475</v>
          </cell>
          <cell r="S973">
            <v>82.6</v>
          </cell>
          <cell r="T973">
            <v>3</v>
          </cell>
          <cell r="U973" t="str">
            <v>3.9.</v>
          </cell>
          <cell r="V973" t="str">
            <v>Calculatoare electronice si echipamente periferice</v>
          </cell>
          <cell r="W973" t="str">
            <v>Hardware</v>
          </cell>
          <cell r="X973" t="str">
            <v>Personal Computers &amp; Related Equipment</v>
          </cell>
          <cell r="Y973">
            <v>36704</v>
          </cell>
          <cell r="Z973">
            <v>36708</v>
          </cell>
          <cell r="AC973">
            <v>36</v>
          </cell>
          <cell r="AD973">
            <v>36</v>
          </cell>
          <cell r="AF973">
            <v>17</v>
          </cell>
          <cell r="AG973">
            <v>0</v>
          </cell>
          <cell r="AH973">
            <v>17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212301</v>
          </cell>
          <cell r="AO973">
            <v>2123201</v>
          </cell>
          <cell r="AP973">
            <v>48652.083333333336</v>
          </cell>
          <cell r="AQ973">
            <v>2.2944444444444443</v>
          </cell>
          <cell r="AR973">
            <v>48652.083333333336</v>
          </cell>
          <cell r="AS973">
            <v>2.2944444444444443</v>
          </cell>
          <cell r="AT973">
            <v>827085.41666666663</v>
          </cell>
          <cell r="AU973">
            <v>39.005555555555553</v>
          </cell>
          <cell r="AV973">
            <v>2813202</v>
          </cell>
          <cell r="AW973">
            <v>827085.41666666663</v>
          </cell>
          <cell r="AX973">
            <v>39.005555555555553</v>
          </cell>
          <cell r="AZ973">
            <v>6811000</v>
          </cell>
          <cell r="BA973">
            <v>1</v>
          </cell>
          <cell r="BD973" t="str">
            <v>MR65380</v>
          </cell>
          <cell r="BE973">
            <v>2021</v>
          </cell>
          <cell r="BF973">
            <v>1</v>
          </cell>
        </row>
        <row r="974">
          <cell r="A974" t="str">
            <v>J 030780</v>
          </cell>
          <cell r="B974" t="str">
            <v>227/2000</v>
          </cell>
          <cell r="C974" t="str">
            <v>MEMORY UPGRADE 64MB -&gt; M FIX NR 919</v>
          </cell>
          <cell r="J974" t="str">
            <v>BC</v>
          </cell>
          <cell r="N974" t="str">
            <v>FIX COMPUTERS</v>
          </cell>
          <cell r="O974" t="str">
            <v>Factura</v>
          </cell>
          <cell r="P974">
            <v>5748114</v>
          </cell>
          <cell r="Q974">
            <v>36704</v>
          </cell>
          <cell r="R974">
            <v>1751475</v>
          </cell>
          <cell r="S974">
            <v>82.6</v>
          </cell>
          <cell r="T974">
            <v>3</v>
          </cell>
          <cell r="U974" t="str">
            <v>3.9.</v>
          </cell>
          <cell r="V974" t="str">
            <v>Calculatoare electronice si echipamente periferice</v>
          </cell>
          <cell r="W974" t="str">
            <v>Hardware</v>
          </cell>
          <cell r="X974" t="str">
            <v>Personal Computers &amp; Related Equipment</v>
          </cell>
          <cell r="Y974">
            <v>36704</v>
          </cell>
          <cell r="Z974">
            <v>36708</v>
          </cell>
          <cell r="AC974">
            <v>36</v>
          </cell>
          <cell r="AD974">
            <v>36</v>
          </cell>
          <cell r="AF974">
            <v>17</v>
          </cell>
          <cell r="AG974">
            <v>0</v>
          </cell>
          <cell r="AH974">
            <v>17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212301</v>
          </cell>
          <cell r="AO974">
            <v>2123201</v>
          </cell>
          <cell r="AP974">
            <v>48652.083333333336</v>
          </cell>
          <cell r="AQ974">
            <v>2.2944444444444443</v>
          </cell>
          <cell r="AR974">
            <v>48652.083333333336</v>
          </cell>
          <cell r="AS974">
            <v>2.2944444444444443</v>
          </cell>
          <cell r="AT974">
            <v>827085.41666666663</v>
          </cell>
          <cell r="AU974">
            <v>39.005555555555553</v>
          </cell>
          <cell r="AV974">
            <v>2813202</v>
          </cell>
          <cell r="AW974">
            <v>827085.41666666663</v>
          </cell>
          <cell r="AX974">
            <v>39.005555555555553</v>
          </cell>
          <cell r="AZ974">
            <v>6811000</v>
          </cell>
          <cell r="BA974">
            <v>1</v>
          </cell>
          <cell r="BD974" t="str">
            <v>MR65380</v>
          </cell>
          <cell r="BE974">
            <v>2021</v>
          </cell>
          <cell r="BF974">
            <v>1</v>
          </cell>
        </row>
        <row r="975">
          <cell r="A975" t="str">
            <v>J 030781</v>
          </cell>
          <cell r="B975" t="str">
            <v>228/2000</v>
          </cell>
          <cell r="C975" t="str">
            <v>MEMORY UPGARDE 64MB -. M FIX NR 920</v>
          </cell>
          <cell r="J975" t="str">
            <v>BC</v>
          </cell>
          <cell r="N975" t="str">
            <v>FIX COMPUTERS</v>
          </cell>
          <cell r="O975" t="str">
            <v>Factura</v>
          </cell>
          <cell r="P975">
            <v>5748114</v>
          </cell>
          <cell r="Q975">
            <v>36704</v>
          </cell>
          <cell r="R975">
            <v>1751475</v>
          </cell>
          <cell r="S975">
            <v>82.6</v>
          </cell>
          <cell r="T975">
            <v>3</v>
          </cell>
          <cell r="U975" t="str">
            <v>3.9.</v>
          </cell>
          <cell r="V975" t="str">
            <v>Calculatoare electronice si echipamente periferice</v>
          </cell>
          <cell r="W975" t="str">
            <v>Hardware</v>
          </cell>
          <cell r="X975" t="str">
            <v>Personal Computers &amp; Related Equipment</v>
          </cell>
          <cell r="Y975">
            <v>36704</v>
          </cell>
          <cell r="Z975">
            <v>36708</v>
          </cell>
          <cell r="AC975">
            <v>36</v>
          </cell>
          <cell r="AD975">
            <v>36</v>
          </cell>
          <cell r="AF975">
            <v>17</v>
          </cell>
          <cell r="AG975">
            <v>0</v>
          </cell>
          <cell r="AH975">
            <v>17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212301</v>
          </cell>
          <cell r="AO975">
            <v>2123201</v>
          </cell>
          <cell r="AP975">
            <v>48652.083333333336</v>
          </cell>
          <cell r="AQ975">
            <v>2.2944444444444443</v>
          </cell>
          <cell r="AR975">
            <v>48652.083333333336</v>
          </cell>
          <cell r="AS975">
            <v>2.2944444444444443</v>
          </cell>
          <cell r="AT975">
            <v>827085.41666666663</v>
          </cell>
          <cell r="AU975">
            <v>39.005555555555553</v>
          </cell>
          <cell r="AV975">
            <v>2813202</v>
          </cell>
          <cell r="AW975">
            <v>827085.41666666663</v>
          </cell>
          <cell r="AX975">
            <v>39.005555555555553</v>
          </cell>
          <cell r="AZ975">
            <v>6811000</v>
          </cell>
          <cell r="BA975">
            <v>1</v>
          </cell>
          <cell r="BD975" t="str">
            <v>MR65380</v>
          </cell>
          <cell r="BE975">
            <v>2021</v>
          </cell>
          <cell r="BF975">
            <v>1</v>
          </cell>
        </row>
        <row r="976">
          <cell r="A976" t="str">
            <v>J 030782</v>
          </cell>
          <cell r="B976" t="str">
            <v>229/2000</v>
          </cell>
          <cell r="C976" t="str">
            <v>MEMORY UPGARDE 64MB -. M FIX NR 920</v>
          </cell>
          <cell r="J976" t="str">
            <v>BC</v>
          </cell>
          <cell r="N976" t="str">
            <v>FIX COMPUTERS</v>
          </cell>
          <cell r="O976" t="str">
            <v>Factura</v>
          </cell>
          <cell r="P976">
            <v>5748114</v>
          </cell>
          <cell r="Q976">
            <v>36704</v>
          </cell>
          <cell r="R976">
            <v>1751475</v>
          </cell>
          <cell r="S976">
            <v>82.6</v>
          </cell>
          <cell r="T976">
            <v>3</v>
          </cell>
          <cell r="U976" t="str">
            <v>3.9.</v>
          </cell>
          <cell r="V976" t="str">
            <v>Calculatoare electronice si echipamente periferice</v>
          </cell>
          <cell r="W976" t="str">
            <v>Hardware</v>
          </cell>
          <cell r="X976" t="str">
            <v>Personal Computers &amp; Related Equipment</v>
          </cell>
          <cell r="Y976">
            <v>36704</v>
          </cell>
          <cell r="Z976">
            <v>36708</v>
          </cell>
          <cell r="AC976">
            <v>36</v>
          </cell>
          <cell r="AD976">
            <v>36</v>
          </cell>
          <cell r="AF976">
            <v>17</v>
          </cell>
          <cell r="AG976">
            <v>0</v>
          </cell>
          <cell r="AH976">
            <v>17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212301</v>
          </cell>
          <cell r="AO976">
            <v>2123201</v>
          </cell>
          <cell r="AP976">
            <v>48652.083333333336</v>
          </cell>
          <cell r="AQ976">
            <v>2.2944444444444443</v>
          </cell>
          <cell r="AR976">
            <v>48652.083333333336</v>
          </cell>
          <cell r="AS976">
            <v>2.2944444444444443</v>
          </cell>
          <cell r="AT976">
            <v>827085.41666666663</v>
          </cell>
          <cell r="AU976">
            <v>39.005555555555553</v>
          </cell>
          <cell r="AV976">
            <v>2813202</v>
          </cell>
          <cell r="AW976">
            <v>827085.41666666663</v>
          </cell>
          <cell r="AX976">
            <v>39.005555555555553</v>
          </cell>
          <cell r="AZ976">
            <v>6811000</v>
          </cell>
          <cell r="BA976">
            <v>1</v>
          </cell>
          <cell r="BD976" t="str">
            <v>MR65380</v>
          </cell>
          <cell r="BE976">
            <v>2021</v>
          </cell>
          <cell r="BF976">
            <v>1</v>
          </cell>
        </row>
        <row r="977">
          <cell r="A977" t="str">
            <v>J 030783</v>
          </cell>
          <cell r="B977" t="str">
            <v>230/2000</v>
          </cell>
          <cell r="C977" t="str">
            <v>MEMORY UPGRADE 64MB -&gt; M FIX NR 921</v>
          </cell>
          <cell r="J977" t="str">
            <v>BC</v>
          </cell>
          <cell r="N977" t="str">
            <v>FIX COMPUTERS</v>
          </cell>
          <cell r="O977" t="str">
            <v>Factura</v>
          </cell>
          <cell r="P977">
            <v>5748114</v>
          </cell>
          <cell r="Q977">
            <v>36704</v>
          </cell>
          <cell r="R977">
            <v>1751475</v>
          </cell>
          <cell r="S977">
            <v>82.6</v>
          </cell>
          <cell r="T977">
            <v>3</v>
          </cell>
          <cell r="U977" t="str">
            <v>3.9.</v>
          </cell>
          <cell r="V977" t="str">
            <v>Calculatoare electronice si echipamente periferice</v>
          </cell>
          <cell r="W977" t="str">
            <v>Hardware</v>
          </cell>
          <cell r="X977" t="str">
            <v>Personal Computers &amp; Related Equipment</v>
          </cell>
          <cell r="Y977">
            <v>36704</v>
          </cell>
          <cell r="Z977">
            <v>36708</v>
          </cell>
          <cell r="AC977">
            <v>36</v>
          </cell>
          <cell r="AD977">
            <v>36</v>
          </cell>
          <cell r="AF977">
            <v>17</v>
          </cell>
          <cell r="AG977">
            <v>0</v>
          </cell>
          <cell r="AH977">
            <v>17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212301</v>
          </cell>
          <cell r="AO977">
            <v>2123201</v>
          </cell>
          <cell r="AP977">
            <v>48652.083333333336</v>
          </cell>
          <cell r="AQ977">
            <v>2.2944444444444443</v>
          </cell>
          <cell r="AR977">
            <v>48652.083333333336</v>
          </cell>
          <cell r="AS977">
            <v>2.2944444444444443</v>
          </cell>
          <cell r="AT977">
            <v>827085.41666666663</v>
          </cell>
          <cell r="AU977">
            <v>39.005555555555553</v>
          </cell>
          <cell r="AV977">
            <v>2813202</v>
          </cell>
          <cell r="AW977">
            <v>827085.41666666663</v>
          </cell>
          <cell r="AX977">
            <v>39.005555555555553</v>
          </cell>
          <cell r="AZ977">
            <v>6811000</v>
          </cell>
          <cell r="BA977">
            <v>1</v>
          </cell>
          <cell r="BD977" t="str">
            <v>MR65380</v>
          </cell>
          <cell r="BE977">
            <v>2021</v>
          </cell>
          <cell r="BF977">
            <v>1</v>
          </cell>
        </row>
        <row r="978">
          <cell r="A978" t="str">
            <v>J 030784</v>
          </cell>
          <cell r="B978" t="str">
            <v>231/2000</v>
          </cell>
          <cell r="C978" t="str">
            <v>MEMORY UPGARDE 64MB -&gt; M FIX NR 921</v>
          </cell>
          <cell r="J978" t="str">
            <v>BC</v>
          </cell>
          <cell r="N978" t="str">
            <v>FIX COMPUTERS</v>
          </cell>
          <cell r="O978" t="str">
            <v>Factura</v>
          </cell>
          <cell r="P978">
            <v>5748114</v>
          </cell>
          <cell r="Q978">
            <v>36704</v>
          </cell>
          <cell r="R978">
            <v>1751475</v>
          </cell>
          <cell r="S978">
            <v>82.6</v>
          </cell>
          <cell r="T978">
            <v>3</v>
          </cell>
          <cell r="U978" t="str">
            <v>3.9.</v>
          </cell>
          <cell r="V978" t="str">
            <v>Calculatoare electronice si echipamente periferice</v>
          </cell>
          <cell r="W978" t="str">
            <v>Hardware</v>
          </cell>
          <cell r="X978" t="str">
            <v>Personal Computers &amp; Related Equipment</v>
          </cell>
          <cell r="Y978">
            <v>36704</v>
          </cell>
          <cell r="Z978">
            <v>36708</v>
          </cell>
          <cell r="AC978">
            <v>36</v>
          </cell>
          <cell r="AD978">
            <v>36</v>
          </cell>
          <cell r="AF978">
            <v>17</v>
          </cell>
          <cell r="AG978">
            <v>0</v>
          </cell>
          <cell r="AH978">
            <v>17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212301</v>
          </cell>
          <cell r="AO978">
            <v>2123201</v>
          </cell>
          <cell r="AP978">
            <v>48652.083333333336</v>
          </cell>
          <cell r="AQ978">
            <v>2.2944444444444443</v>
          </cell>
          <cell r="AR978">
            <v>48652.083333333336</v>
          </cell>
          <cell r="AS978">
            <v>2.2944444444444443</v>
          </cell>
          <cell r="AT978">
            <v>827085.41666666663</v>
          </cell>
          <cell r="AU978">
            <v>39.005555555555553</v>
          </cell>
          <cell r="AV978">
            <v>2813202</v>
          </cell>
          <cell r="AW978">
            <v>827085.41666666663</v>
          </cell>
          <cell r="AX978">
            <v>39.005555555555553</v>
          </cell>
          <cell r="AZ978">
            <v>6811000</v>
          </cell>
          <cell r="BA978">
            <v>1</v>
          </cell>
          <cell r="BD978" t="str">
            <v>MR65380</v>
          </cell>
          <cell r="BE978">
            <v>2021</v>
          </cell>
          <cell r="BF978">
            <v>1</v>
          </cell>
        </row>
        <row r="979">
          <cell r="A979" t="str">
            <v>J 030785</v>
          </cell>
          <cell r="B979" t="str">
            <v>232/2000</v>
          </cell>
          <cell r="C979" t="str">
            <v>MEMORY UPGRADE 64MB -&gt; M FIX NR 922</v>
          </cell>
          <cell r="J979" t="str">
            <v>BC</v>
          </cell>
          <cell r="N979" t="str">
            <v>FIX COMPUTERS</v>
          </cell>
          <cell r="O979" t="str">
            <v>Factura</v>
          </cell>
          <cell r="P979">
            <v>5748114</v>
          </cell>
          <cell r="Q979">
            <v>36704</v>
          </cell>
          <cell r="R979">
            <v>1751475</v>
          </cell>
          <cell r="S979">
            <v>82.6</v>
          </cell>
          <cell r="T979">
            <v>3</v>
          </cell>
          <cell r="U979" t="str">
            <v>3.9.</v>
          </cell>
          <cell r="V979" t="str">
            <v>Calculatoare electronice si echipamente periferice</v>
          </cell>
          <cell r="W979" t="str">
            <v>Hardware</v>
          </cell>
          <cell r="X979" t="str">
            <v>Personal Computers &amp; Related Equipment</v>
          </cell>
          <cell r="Y979">
            <v>36704</v>
          </cell>
          <cell r="Z979">
            <v>36708</v>
          </cell>
          <cell r="AC979">
            <v>36</v>
          </cell>
          <cell r="AD979">
            <v>36</v>
          </cell>
          <cell r="AF979">
            <v>17</v>
          </cell>
          <cell r="AG979">
            <v>0</v>
          </cell>
          <cell r="AH979">
            <v>17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212301</v>
          </cell>
          <cell r="AO979">
            <v>2123201</v>
          </cell>
          <cell r="AP979">
            <v>48652.083333333336</v>
          </cell>
          <cell r="AQ979">
            <v>2.2944444444444443</v>
          </cell>
          <cell r="AR979">
            <v>48652.083333333336</v>
          </cell>
          <cell r="AS979">
            <v>2.2944444444444443</v>
          </cell>
          <cell r="AT979">
            <v>827085.41666666663</v>
          </cell>
          <cell r="AU979">
            <v>39.005555555555553</v>
          </cell>
          <cell r="AV979">
            <v>2813202</v>
          </cell>
          <cell r="AW979">
            <v>827085.41666666663</v>
          </cell>
          <cell r="AX979">
            <v>39.005555555555553</v>
          </cell>
          <cell r="AZ979">
            <v>6811000</v>
          </cell>
          <cell r="BA979">
            <v>1</v>
          </cell>
          <cell r="BD979" t="str">
            <v>MR65380</v>
          </cell>
          <cell r="BE979">
            <v>2021</v>
          </cell>
          <cell r="BF979">
            <v>1</v>
          </cell>
        </row>
        <row r="980">
          <cell r="A980" t="str">
            <v>J 030786</v>
          </cell>
          <cell r="B980" t="str">
            <v>233/2000</v>
          </cell>
          <cell r="C980" t="str">
            <v>MEMORY UPGARDE 64MB -&gt; M FIX NR 922</v>
          </cell>
          <cell r="J980" t="str">
            <v>BC</v>
          </cell>
          <cell r="N980" t="str">
            <v>FIX COMPUTERS</v>
          </cell>
          <cell r="O980" t="str">
            <v>Factura</v>
          </cell>
          <cell r="P980">
            <v>5748114</v>
          </cell>
          <cell r="Q980">
            <v>36704</v>
          </cell>
          <cell r="R980">
            <v>1751475</v>
          </cell>
          <cell r="S980">
            <v>82.6</v>
          </cell>
          <cell r="T980">
            <v>3</v>
          </cell>
          <cell r="U980" t="str">
            <v>3.9.</v>
          </cell>
          <cell r="V980" t="str">
            <v>Calculatoare electronice si echipamente periferice</v>
          </cell>
          <cell r="W980" t="str">
            <v>Hardware</v>
          </cell>
          <cell r="X980" t="str">
            <v>Personal Computers &amp; Related Equipment</v>
          </cell>
          <cell r="Y980">
            <v>36704</v>
          </cell>
          <cell r="Z980">
            <v>36708</v>
          </cell>
          <cell r="AC980">
            <v>36</v>
          </cell>
          <cell r="AD980">
            <v>36</v>
          </cell>
          <cell r="AF980">
            <v>17</v>
          </cell>
          <cell r="AG980">
            <v>0</v>
          </cell>
          <cell r="AH980">
            <v>17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212301</v>
          </cell>
          <cell r="AO980">
            <v>2123201</v>
          </cell>
          <cell r="AP980">
            <v>48652.083333333336</v>
          </cell>
          <cell r="AQ980">
            <v>2.2944444444444443</v>
          </cell>
          <cell r="AR980">
            <v>48652.083333333336</v>
          </cell>
          <cell r="AS980">
            <v>2.2944444444444443</v>
          </cell>
          <cell r="AT980">
            <v>827085.41666666663</v>
          </cell>
          <cell r="AU980">
            <v>39.005555555555553</v>
          </cell>
          <cell r="AV980">
            <v>2813202</v>
          </cell>
          <cell r="AW980">
            <v>827085.41666666663</v>
          </cell>
          <cell r="AX980">
            <v>39.005555555555553</v>
          </cell>
          <cell r="AZ980">
            <v>6811000</v>
          </cell>
          <cell r="BA980">
            <v>1</v>
          </cell>
          <cell r="BD980" t="str">
            <v>MR65380</v>
          </cell>
          <cell r="BE980">
            <v>2021</v>
          </cell>
          <cell r="BF980">
            <v>1</v>
          </cell>
        </row>
        <row r="981">
          <cell r="A981" t="str">
            <v>J 030787</v>
          </cell>
          <cell r="B981" t="str">
            <v>234/2000</v>
          </cell>
          <cell r="C981" t="str">
            <v>MEMORY UPGRADE 64MB -&gt; M FIX NR 923</v>
          </cell>
          <cell r="J981" t="str">
            <v>BC</v>
          </cell>
          <cell r="N981" t="str">
            <v>FIX COMPUTERS</v>
          </cell>
          <cell r="O981" t="str">
            <v>Factura</v>
          </cell>
          <cell r="P981">
            <v>5748114</v>
          </cell>
          <cell r="Q981">
            <v>36704</v>
          </cell>
          <cell r="R981">
            <v>1751475</v>
          </cell>
          <cell r="S981">
            <v>82.6</v>
          </cell>
          <cell r="T981">
            <v>3</v>
          </cell>
          <cell r="U981" t="str">
            <v>3.9.</v>
          </cell>
          <cell r="V981" t="str">
            <v>Calculatoare electronice si echipamente periferice</v>
          </cell>
          <cell r="W981" t="str">
            <v>Hardware</v>
          </cell>
          <cell r="X981" t="str">
            <v>Personal Computers &amp; Related Equipment</v>
          </cell>
          <cell r="Y981">
            <v>36704</v>
          </cell>
          <cell r="Z981">
            <v>36708</v>
          </cell>
          <cell r="AC981">
            <v>36</v>
          </cell>
          <cell r="AD981">
            <v>36</v>
          </cell>
          <cell r="AF981">
            <v>17</v>
          </cell>
          <cell r="AG981">
            <v>0</v>
          </cell>
          <cell r="AH981">
            <v>17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212301</v>
          </cell>
          <cell r="AO981">
            <v>2123201</v>
          </cell>
          <cell r="AP981">
            <v>48652.083333333336</v>
          </cell>
          <cell r="AQ981">
            <v>2.2944444444444443</v>
          </cell>
          <cell r="AR981">
            <v>48652.083333333336</v>
          </cell>
          <cell r="AS981">
            <v>2.2944444444444443</v>
          </cell>
          <cell r="AT981">
            <v>827085.41666666663</v>
          </cell>
          <cell r="AU981">
            <v>39.005555555555553</v>
          </cell>
          <cell r="AV981">
            <v>2813202</v>
          </cell>
          <cell r="AW981">
            <v>827085.41666666663</v>
          </cell>
          <cell r="AX981">
            <v>39.005555555555553</v>
          </cell>
          <cell r="AZ981">
            <v>6811000</v>
          </cell>
          <cell r="BA981">
            <v>1</v>
          </cell>
          <cell r="BD981" t="str">
            <v>MR65380</v>
          </cell>
          <cell r="BE981">
            <v>2021</v>
          </cell>
          <cell r="BF981">
            <v>1</v>
          </cell>
        </row>
        <row r="982">
          <cell r="A982" t="str">
            <v>J 030788</v>
          </cell>
          <cell r="B982" t="str">
            <v>235/2000</v>
          </cell>
          <cell r="C982" t="str">
            <v>MEMORY UPGARDE 64MB -&gt; M FIX NR 923</v>
          </cell>
          <cell r="J982" t="str">
            <v>BC</v>
          </cell>
          <cell r="N982" t="str">
            <v>FIX COMPUTERS</v>
          </cell>
          <cell r="O982" t="str">
            <v>Factura</v>
          </cell>
          <cell r="P982">
            <v>5748114</v>
          </cell>
          <cell r="Q982">
            <v>36704</v>
          </cell>
          <cell r="R982">
            <v>1751475</v>
          </cell>
          <cell r="S982">
            <v>82.6</v>
          </cell>
          <cell r="T982">
            <v>3</v>
          </cell>
          <cell r="U982" t="str">
            <v>3.9.</v>
          </cell>
          <cell r="V982" t="str">
            <v>Calculatoare electronice si echipamente periferice</v>
          </cell>
          <cell r="W982" t="str">
            <v>Hardware</v>
          </cell>
          <cell r="X982" t="str">
            <v>Personal Computers &amp; Related Equipment</v>
          </cell>
          <cell r="Y982">
            <v>36704</v>
          </cell>
          <cell r="Z982">
            <v>36708</v>
          </cell>
          <cell r="AC982">
            <v>36</v>
          </cell>
          <cell r="AD982">
            <v>36</v>
          </cell>
          <cell r="AF982">
            <v>17</v>
          </cell>
          <cell r="AG982">
            <v>0</v>
          </cell>
          <cell r="AH982">
            <v>17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212301</v>
          </cell>
          <cell r="AO982">
            <v>2123201</v>
          </cell>
          <cell r="AP982">
            <v>48652.083333333336</v>
          </cell>
          <cell r="AQ982">
            <v>2.2944444444444443</v>
          </cell>
          <cell r="AR982">
            <v>48652.083333333336</v>
          </cell>
          <cell r="AS982">
            <v>2.2944444444444443</v>
          </cell>
          <cell r="AT982">
            <v>827085.41666666663</v>
          </cell>
          <cell r="AU982">
            <v>39.005555555555553</v>
          </cell>
          <cell r="AV982">
            <v>2813202</v>
          </cell>
          <cell r="AW982">
            <v>827085.41666666663</v>
          </cell>
          <cell r="AX982">
            <v>39.005555555555553</v>
          </cell>
          <cell r="AZ982">
            <v>6811000</v>
          </cell>
          <cell r="BA982">
            <v>1</v>
          </cell>
          <cell r="BD982" t="str">
            <v>MR65380</v>
          </cell>
          <cell r="BE982">
            <v>2021</v>
          </cell>
          <cell r="BF982">
            <v>1</v>
          </cell>
        </row>
        <row r="983">
          <cell r="A983" t="str">
            <v>J 030789</v>
          </cell>
          <cell r="B983" t="str">
            <v>236/2000</v>
          </cell>
          <cell r="C983" t="str">
            <v>MEMO UPGRD 64MB -&gt; M FIX DIN 2000 NR 16</v>
          </cell>
          <cell r="J983" t="str">
            <v>BC</v>
          </cell>
          <cell r="N983" t="str">
            <v>FIX COMPUTERS</v>
          </cell>
          <cell r="O983" t="str">
            <v>Factura</v>
          </cell>
          <cell r="P983">
            <v>5748114</v>
          </cell>
          <cell r="Q983">
            <v>36704</v>
          </cell>
          <cell r="R983">
            <v>1751475</v>
          </cell>
          <cell r="S983">
            <v>82.6</v>
          </cell>
          <cell r="T983">
            <v>3</v>
          </cell>
          <cell r="U983" t="str">
            <v>3.9.</v>
          </cell>
          <cell r="V983" t="str">
            <v>Calculatoare electronice si echipamente periferice</v>
          </cell>
          <cell r="W983" t="str">
            <v>Hardware</v>
          </cell>
          <cell r="X983" t="str">
            <v>Personal Computers &amp; Related Equipment</v>
          </cell>
          <cell r="Y983">
            <v>36704</v>
          </cell>
          <cell r="Z983">
            <v>36708</v>
          </cell>
          <cell r="AC983">
            <v>36</v>
          </cell>
          <cell r="AD983">
            <v>36</v>
          </cell>
          <cell r="AF983">
            <v>17</v>
          </cell>
          <cell r="AG983">
            <v>0</v>
          </cell>
          <cell r="AH983">
            <v>17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212301</v>
          </cell>
          <cell r="AO983">
            <v>2123201</v>
          </cell>
          <cell r="AP983">
            <v>48652.083333333336</v>
          </cell>
          <cell r="AQ983">
            <v>2.2944444444444443</v>
          </cell>
          <cell r="AR983">
            <v>48652.083333333336</v>
          </cell>
          <cell r="AS983">
            <v>2.2944444444444443</v>
          </cell>
          <cell r="AT983">
            <v>827085.41666666663</v>
          </cell>
          <cell r="AU983">
            <v>39.005555555555553</v>
          </cell>
          <cell r="AV983">
            <v>2813202</v>
          </cell>
          <cell r="AW983">
            <v>827085.41666666663</v>
          </cell>
          <cell r="AX983">
            <v>39.005555555555553</v>
          </cell>
          <cell r="AZ983">
            <v>6811000</v>
          </cell>
          <cell r="BA983">
            <v>1</v>
          </cell>
          <cell r="BD983" t="str">
            <v>MR65380</v>
          </cell>
          <cell r="BE983">
            <v>2021</v>
          </cell>
          <cell r="BF983">
            <v>1</v>
          </cell>
        </row>
        <row r="984">
          <cell r="A984" t="str">
            <v>J 030790</v>
          </cell>
          <cell r="B984" t="str">
            <v>237/2000</v>
          </cell>
          <cell r="C984" t="str">
            <v>MEMO UPGRD 64MB -&gt; M FIX DIN 2000 NR 17</v>
          </cell>
          <cell r="J984" t="str">
            <v>BC</v>
          </cell>
          <cell r="N984" t="str">
            <v>FIX COMPUTERS</v>
          </cell>
          <cell r="O984" t="str">
            <v>Factura</v>
          </cell>
          <cell r="P984">
            <v>5748114</v>
          </cell>
          <cell r="Q984">
            <v>36704</v>
          </cell>
          <cell r="R984">
            <v>1751475</v>
          </cell>
          <cell r="S984">
            <v>82.6</v>
          </cell>
          <cell r="T984">
            <v>3</v>
          </cell>
          <cell r="U984" t="str">
            <v>3.9.</v>
          </cell>
          <cell r="V984" t="str">
            <v>Calculatoare electronice si echipamente periferice</v>
          </cell>
          <cell r="W984" t="str">
            <v>Hardware</v>
          </cell>
          <cell r="X984" t="str">
            <v>Personal Computers &amp; Related Equipment</v>
          </cell>
          <cell r="Y984">
            <v>36704</v>
          </cell>
          <cell r="Z984">
            <v>36708</v>
          </cell>
          <cell r="AC984">
            <v>36</v>
          </cell>
          <cell r="AD984">
            <v>36</v>
          </cell>
          <cell r="AF984">
            <v>17</v>
          </cell>
          <cell r="AG984">
            <v>0</v>
          </cell>
          <cell r="AH984">
            <v>17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212301</v>
          </cell>
          <cell r="AO984">
            <v>2123201</v>
          </cell>
          <cell r="AP984">
            <v>48652.083333333336</v>
          </cell>
          <cell r="AQ984">
            <v>2.2944444444444443</v>
          </cell>
          <cell r="AR984">
            <v>48652.083333333336</v>
          </cell>
          <cell r="AS984">
            <v>2.2944444444444443</v>
          </cell>
          <cell r="AT984">
            <v>827085.41666666663</v>
          </cell>
          <cell r="AU984">
            <v>39.005555555555553</v>
          </cell>
          <cell r="AV984">
            <v>2813202</v>
          </cell>
          <cell r="AW984">
            <v>827085.41666666663</v>
          </cell>
          <cell r="AX984">
            <v>39.005555555555553</v>
          </cell>
          <cell r="AZ984">
            <v>6811000</v>
          </cell>
          <cell r="BA984">
            <v>1</v>
          </cell>
          <cell r="BD984" t="str">
            <v>MR65380</v>
          </cell>
          <cell r="BE984">
            <v>2021</v>
          </cell>
          <cell r="BF984">
            <v>1</v>
          </cell>
        </row>
        <row r="985">
          <cell r="A985" t="str">
            <v>J 030791</v>
          </cell>
          <cell r="B985" t="str">
            <v>238/2000</v>
          </cell>
          <cell r="C985" t="str">
            <v>MEMORY UPGRADE 64MB -&gt; M FIX DIN 2000 NR 18</v>
          </cell>
          <cell r="J985" t="str">
            <v>BC</v>
          </cell>
          <cell r="N985" t="str">
            <v>FIX COMPUTERS</v>
          </cell>
          <cell r="O985" t="str">
            <v>Factura</v>
          </cell>
          <cell r="P985">
            <v>5748114</v>
          </cell>
          <cell r="Q985">
            <v>36704</v>
          </cell>
          <cell r="R985">
            <v>1751475</v>
          </cell>
          <cell r="S985">
            <v>82.6</v>
          </cell>
          <cell r="T985">
            <v>3</v>
          </cell>
          <cell r="U985" t="str">
            <v>3.9.</v>
          </cell>
          <cell r="V985" t="str">
            <v>Calculatoare electronice si echipamente periferice</v>
          </cell>
          <cell r="W985" t="str">
            <v>Hardware</v>
          </cell>
          <cell r="X985" t="str">
            <v>Personal Computers &amp; Related Equipment</v>
          </cell>
          <cell r="Y985">
            <v>36704</v>
          </cell>
          <cell r="Z985">
            <v>36708</v>
          </cell>
          <cell r="AC985">
            <v>36</v>
          </cell>
          <cell r="AD985">
            <v>36</v>
          </cell>
          <cell r="AF985">
            <v>17</v>
          </cell>
          <cell r="AG985">
            <v>0</v>
          </cell>
          <cell r="AH985">
            <v>17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212301</v>
          </cell>
          <cell r="AO985">
            <v>2123201</v>
          </cell>
          <cell r="AP985">
            <v>48652.083333333336</v>
          </cell>
          <cell r="AQ985">
            <v>2.2944444444444443</v>
          </cell>
          <cell r="AR985">
            <v>48652.083333333336</v>
          </cell>
          <cell r="AS985">
            <v>2.2944444444444443</v>
          </cell>
          <cell r="AT985">
            <v>827085.41666666663</v>
          </cell>
          <cell r="AU985">
            <v>39.005555555555553</v>
          </cell>
          <cell r="AV985">
            <v>2813202</v>
          </cell>
          <cell r="AW985">
            <v>827085.41666666663</v>
          </cell>
          <cell r="AX985">
            <v>39.005555555555553</v>
          </cell>
          <cell r="AZ985">
            <v>6811000</v>
          </cell>
          <cell r="BA985">
            <v>1</v>
          </cell>
          <cell r="BD985" t="str">
            <v>MR65380</v>
          </cell>
          <cell r="BE985">
            <v>2021</v>
          </cell>
          <cell r="BF985">
            <v>1</v>
          </cell>
        </row>
        <row r="986">
          <cell r="A986" t="str">
            <v>J 030792</v>
          </cell>
          <cell r="B986" t="str">
            <v>239/2000</v>
          </cell>
          <cell r="C986" t="str">
            <v>MEMO UPGRD 64MB -&gt; M FIX DIN 2000 NR 19</v>
          </cell>
          <cell r="J986" t="str">
            <v>BC</v>
          </cell>
          <cell r="N986" t="str">
            <v>FIX COMPUTERS</v>
          </cell>
          <cell r="O986" t="str">
            <v>Factura</v>
          </cell>
          <cell r="P986">
            <v>5748114</v>
          </cell>
          <cell r="Q986">
            <v>36704</v>
          </cell>
          <cell r="R986">
            <v>1751475</v>
          </cell>
          <cell r="S986">
            <v>82.6</v>
          </cell>
          <cell r="T986">
            <v>3</v>
          </cell>
          <cell r="U986" t="str">
            <v>3.9.</v>
          </cell>
          <cell r="V986" t="str">
            <v>Calculatoare electronice si echipamente periferice</v>
          </cell>
          <cell r="W986" t="str">
            <v>Hardware</v>
          </cell>
          <cell r="X986" t="str">
            <v>Personal Computers &amp; Related Equipment</v>
          </cell>
          <cell r="Y986">
            <v>36704</v>
          </cell>
          <cell r="Z986">
            <v>36708</v>
          </cell>
          <cell r="AC986">
            <v>36</v>
          </cell>
          <cell r="AD986">
            <v>36</v>
          </cell>
          <cell r="AF986">
            <v>17</v>
          </cell>
          <cell r="AG986">
            <v>0</v>
          </cell>
          <cell r="AH986">
            <v>17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212301</v>
          </cell>
          <cell r="AO986">
            <v>2123201</v>
          </cell>
          <cell r="AP986">
            <v>48652.083333333336</v>
          </cell>
          <cell r="AQ986">
            <v>2.2944444444444443</v>
          </cell>
          <cell r="AR986">
            <v>48652.083333333336</v>
          </cell>
          <cell r="AS986">
            <v>2.2944444444444443</v>
          </cell>
          <cell r="AT986">
            <v>827085.41666666663</v>
          </cell>
          <cell r="AU986">
            <v>39.005555555555553</v>
          </cell>
          <cell r="AV986">
            <v>2813202</v>
          </cell>
          <cell r="AW986">
            <v>827085.41666666663</v>
          </cell>
          <cell r="AX986">
            <v>39.005555555555553</v>
          </cell>
          <cell r="AZ986">
            <v>6811000</v>
          </cell>
          <cell r="BA986">
            <v>1</v>
          </cell>
          <cell r="BD986" t="str">
            <v>MR65380</v>
          </cell>
          <cell r="BE986">
            <v>2021</v>
          </cell>
          <cell r="BF986">
            <v>1</v>
          </cell>
        </row>
        <row r="987">
          <cell r="A987" t="str">
            <v>J 030793</v>
          </cell>
          <cell r="B987" t="str">
            <v>240/2000</v>
          </cell>
          <cell r="C987" t="str">
            <v>MEMO UPGRD 64MB -&gt; M FIX DIN 2000 NR 20</v>
          </cell>
          <cell r="J987" t="str">
            <v>BC</v>
          </cell>
          <cell r="N987" t="str">
            <v>FIX COMPUTERS</v>
          </cell>
          <cell r="O987" t="str">
            <v>Factura</v>
          </cell>
          <cell r="P987">
            <v>5748114</v>
          </cell>
          <cell r="Q987">
            <v>36704</v>
          </cell>
          <cell r="R987">
            <v>1751475</v>
          </cell>
          <cell r="S987">
            <v>82.6</v>
          </cell>
          <cell r="T987">
            <v>3</v>
          </cell>
          <cell r="U987" t="str">
            <v>3.9.</v>
          </cell>
          <cell r="V987" t="str">
            <v>Calculatoare electronice si echipamente periferice</v>
          </cell>
          <cell r="W987" t="str">
            <v>Hardware</v>
          </cell>
          <cell r="X987" t="str">
            <v>Personal Computers &amp; Related Equipment</v>
          </cell>
          <cell r="Y987">
            <v>36704</v>
          </cell>
          <cell r="Z987">
            <v>36708</v>
          </cell>
          <cell r="AC987">
            <v>36</v>
          </cell>
          <cell r="AD987">
            <v>36</v>
          </cell>
          <cell r="AF987">
            <v>17</v>
          </cell>
          <cell r="AG987">
            <v>0</v>
          </cell>
          <cell r="AH987">
            <v>17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212301</v>
          </cell>
          <cell r="AO987">
            <v>2123201</v>
          </cell>
          <cell r="AP987">
            <v>48652.083333333336</v>
          </cell>
          <cell r="AQ987">
            <v>2.2944444444444443</v>
          </cell>
          <cell r="AR987">
            <v>48652.083333333336</v>
          </cell>
          <cell r="AS987">
            <v>2.2944444444444443</v>
          </cell>
          <cell r="AT987">
            <v>827085.41666666663</v>
          </cell>
          <cell r="AU987">
            <v>39.005555555555553</v>
          </cell>
          <cell r="AV987">
            <v>2813202</v>
          </cell>
          <cell r="AW987">
            <v>827085.41666666663</v>
          </cell>
          <cell r="AX987">
            <v>39.005555555555553</v>
          </cell>
          <cell r="AZ987">
            <v>6811000</v>
          </cell>
          <cell r="BA987">
            <v>1</v>
          </cell>
          <cell r="BD987" t="str">
            <v>MR65380</v>
          </cell>
          <cell r="BE987">
            <v>2021</v>
          </cell>
          <cell r="BF987">
            <v>1</v>
          </cell>
        </row>
        <row r="988">
          <cell r="A988" t="str">
            <v>J 030794</v>
          </cell>
          <cell r="B988" t="str">
            <v>241/2000</v>
          </cell>
          <cell r="C988" t="str">
            <v>MEMORY UPGRD 64MB -&gt; M FIX DIN 2000 NR 21</v>
          </cell>
          <cell r="J988" t="str">
            <v>BC</v>
          </cell>
          <cell r="N988" t="str">
            <v>FIX COMPUTERS</v>
          </cell>
          <cell r="O988" t="str">
            <v>Factura</v>
          </cell>
          <cell r="P988">
            <v>5748114</v>
          </cell>
          <cell r="Q988">
            <v>36704</v>
          </cell>
          <cell r="R988">
            <v>1751475</v>
          </cell>
          <cell r="S988">
            <v>82.6</v>
          </cell>
          <cell r="T988">
            <v>3</v>
          </cell>
          <cell r="U988" t="str">
            <v>3.9.</v>
          </cell>
          <cell r="V988" t="str">
            <v>Calculatoare electronice si echipamente periferice</v>
          </cell>
          <cell r="W988" t="str">
            <v>Hardware</v>
          </cell>
          <cell r="X988" t="str">
            <v>Personal Computers &amp; Related Equipment</v>
          </cell>
          <cell r="Y988">
            <v>36704</v>
          </cell>
          <cell r="Z988">
            <v>36708</v>
          </cell>
          <cell r="AC988">
            <v>36</v>
          </cell>
          <cell r="AD988">
            <v>36</v>
          </cell>
          <cell r="AF988">
            <v>17</v>
          </cell>
          <cell r="AG988">
            <v>0</v>
          </cell>
          <cell r="AH988">
            <v>17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212301</v>
          </cell>
          <cell r="AO988">
            <v>2123201</v>
          </cell>
          <cell r="AP988">
            <v>48652.083333333336</v>
          </cell>
          <cell r="AQ988">
            <v>2.2944444444444443</v>
          </cell>
          <cell r="AR988">
            <v>48652.083333333336</v>
          </cell>
          <cell r="AS988">
            <v>2.2944444444444443</v>
          </cell>
          <cell r="AT988">
            <v>827085.41666666663</v>
          </cell>
          <cell r="AU988">
            <v>39.005555555555553</v>
          </cell>
          <cell r="AV988">
            <v>2813202</v>
          </cell>
          <cell r="AW988">
            <v>827085.41666666663</v>
          </cell>
          <cell r="AX988">
            <v>39.005555555555553</v>
          </cell>
          <cell r="AZ988">
            <v>6811000</v>
          </cell>
          <cell r="BA988">
            <v>1</v>
          </cell>
          <cell r="BD988" t="str">
            <v>MR65380</v>
          </cell>
          <cell r="BE988">
            <v>2021</v>
          </cell>
          <cell r="BF988">
            <v>1</v>
          </cell>
        </row>
        <row r="989">
          <cell r="A989" t="str">
            <v>J 030795</v>
          </cell>
          <cell r="B989" t="str">
            <v>242/2000</v>
          </cell>
          <cell r="C989" t="str">
            <v>MEMO UPGRD 64MB -&gt; M FIX DIN 2000 NR 22</v>
          </cell>
          <cell r="J989" t="str">
            <v>BC</v>
          </cell>
          <cell r="N989" t="str">
            <v>FIX COMPUTERS</v>
          </cell>
          <cell r="O989" t="str">
            <v>Factura</v>
          </cell>
          <cell r="P989">
            <v>5748114</v>
          </cell>
          <cell r="Q989">
            <v>36704</v>
          </cell>
          <cell r="R989">
            <v>1751475</v>
          </cell>
          <cell r="S989">
            <v>82.6</v>
          </cell>
          <cell r="T989">
            <v>3</v>
          </cell>
          <cell r="U989" t="str">
            <v>3.9.</v>
          </cell>
          <cell r="V989" t="str">
            <v>Calculatoare electronice si echipamente periferice</v>
          </cell>
          <cell r="W989" t="str">
            <v>Hardware</v>
          </cell>
          <cell r="X989" t="str">
            <v>Personal Computers &amp; Related Equipment</v>
          </cell>
          <cell r="Y989">
            <v>36704</v>
          </cell>
          <cell r="Z989">
            <v>36708</v>
          </cell>
          <cell r="AC989">
            <v>36</v>
          </cell>
          <cell r="AD989">
            <v>36</v>
          </cell>
          <cell r="AF989">
            <v>17</v>
          </cell>
          <cell r="AG989">
            <v>0</v>
          </cell>
          <cell r="AH989">
            <v>17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212301</v>
          </cell>
          <cell r="AO989">
            <v>2123201</v>
          </cell>
          <cell r="AP989">
            <v>48652.083333333336</v>
          </cell>
          <cell r="AQ989">
            <v>2.2944444444444443</v>
          </cell>
          <cell r="AR989">
            <v>48652.083333333336</v>
          </cell>
          <cell r="AS989">
            <v>2.2944444444444443</v>
          </cell>
          <cell r="AT989">
            <v>827085.41666666663</v>
          </cell>
          <cell r="AU989">
            <v>39.005555555555553</v>
          </cell>
          <cell r="AV989">
            <v>2813202</v>
          </cell>
          <cell r="AW989">
            <v>827085.41666666663</v>
          </cell>
          <cell r="AX989">
            <v>39.005555555555553</v>
          </cell>
          <cell r="AZ989">
            <v>6811000</v>
          </cell>
          <cell r="BA989">
            <v>1</v>
          </cell>
          <cell r="BD989" t="str">
            <v>MR65380</v>
          </cell>
          <cell r="BE989">
            <v>2021</v>
          </cell>
          <cell r="BF989">
            <v>1</v>
          </cell>
        </row>
        <row r="990">
          <cell r="A990" t="str">
            <v>J 030796</v>
          </cell>
          <cell r="B990" t="str">
            <v>243/2000</v>
          </cell>
          <cell r="C990" t="str">
            <v>MEMO UPGRD 64MB -&gt; M FIX DIN 2000 NR 23</v>
          </cell>
          <cell r="J990" t="str">
            <v>BC</v>
          </cell>
          <cell r="N990" t="str">
            <v>FIX COMPUTERS</v>
          </cell>
          <cell r="O990" t="str">
            <v>Factura</v>
          </cell>
          <cell r="P990">
            <v>5748114</v>
          </cell>
          <cell r="Q990">
            <v>36704</v>
          </cell>
          <cell r="R990">
            <v>1751475</v>
          </cell>
          <cell r="S990">
            <v>82.6</v>
          </cell>
          <cell r="T990">
            <v>3</v>
          </cell>
          <cell r="U990" t="str">
            <v>3.9.</v>
          </cell>
          <cell r="V990" t="str">
            <v>Calculatoare electronice si echipamente periferice</v>
          </cell>
          <cell r="W990" t="str">
            <v>Hardware</v>
          </cell>
          <cell r="X990" t="str">
            <v>Personal Computers &amp; Related Equipment</v>
          </cell>
          <cell r="Y990">
            <v>36704</v>
          </cell>
          <cell r="Z990">
            <v>36708</v>
          </cell>
          <cell r="AC990">
            <v>36</v>
          </cell>
          <cell r="AD990">
            <v>36</v>
          </cell>
          <cell r="AF990">
            <v>17</v>
          </cell>
          <cell r="AG990">
            <v>0</v>
          </cell>
          <cell r="AH990">
            <v>17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212301</v>
          </cell>
          <cell r="AO990">
            <v>2123201</v>
          </cell>
          <cell r="AP990">
            <v>48652.083333333336</v>
          </cell>
          <cell r="AQ990">
            <v>2.2944444444444443</v>
          </cell>
          <cell r="AR990">
            <v>48652.083333333336</v>
          </cell>
          <cell r="AS990">
            <v>2.2944444444444443</v>
          </cell>
          <cell r="AT990">
            <v>827085.41666666663</v>
          </cell>
          <cell r="AU990">
            <v>39.005555555555553</v>
          </cell>
          <cell r="AV990">
            <v>2813202</v>
          </cell>
          <cell r="AW990">
            <v>827085.41666666663</v>
          </cell>
          <cell r="AX990">
            <v>39.005555555555553</v>
          </cell>
          <cell r="AZ990">
            <v>6811000</v>
          </cell>
          <cell r="BA990">
            <v>1</v>
          </cell>
          <cell r="BD990" t="str">
            <v>MR65380</v>
          </cell>
          <cell r="BE990">
            <v>2021</v>
          </cell>
          <cell r="BF990">
            <v>1</v>
          </cell>
        </row>
        <row r="991">
          <cell r="A991" t="str">
            <v>piesa schimb/reclasificare</v>
          </cell>
          <cell r="B991" t="str">
            <v>28/2000</v>
          </cell>
          <cell r="C991" t="str">
            <v>NETWORK CARD XL PCI 10/100 BASE TX</v>
          </cell>
          <cell r="J991" t="str">
            <v>BC</v>
          </cell>
          <cell r="N991" t="str">
            <v>FIX COMPUTERS</v>
          </cell>
          <cell r="O991" t="str">
            <v>Factura</v>
          </cell>
          <cell r="P991">
            <v>5748024</v>
          </cell>
          <cell r="Q991">
            <v>36691</v>
          </cell>
          <cell r="R991">
            <v>1131030</v>
          </cell>
          <cell r="S991">
            <v>54.18</v>
          </cell>
          <cell r="T991">
            <v>3</v>
          </cell>
          <cell r="U991" t="str">
            <v>3.9.</v>
          </cell>
          <cell r="V991" t="str">
            <v>Calculatoare electronice si echipamente periferice</v>
          </cell>
          <cell r="W991" t="str">
            <v>Hardware</v>
          </cell>
          <cell r="X991" t="str">
            <v>Personal Computers &amp; Related Equipment</v>
          </cell>
          <cell r="Y991">
            <v>36691</v>
          </cell>
          <cell r="Z991">
            <v>36708</v>
          </cell>
          <cell r="AC991">
            <v>36</v>
          </cell>
          <cell r="AD991">
            <v>36</v>
          </cell>
          <cell r="AF991">
            <v>17</v>
          </cell>
          <cell r="AG991">
            <v>0</v>
          </cell>
          <cell r="AH991">
            <v>17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212301</v>
          </cell>
          <cell r="AO991">
            <v>2123201</v>
          </cell>
          <cell r="AP991">
            <v>31417.5</v>
          </cell>
          <cell r="AQ991">
            <v>1.5049999999999999</v>
          </cell>
          <cell r="AR991">
            <v>31417.5</v>
          </cell>
          <cell r="AS991">
            <v>1.5049999999999999</v>
          </cell>
          <cell r="AT991">
            <v>534097.5</v>
          </cell>
          <cell r="AU991">
            <v>25.585000000000001</v>
          </cell>
          <cell r="AV991">
            <v>2813202</v>
          </cell>
          <cell r="AW991">
            <v>534097.5</v>
          </cell>
          <cell r="AX991">
            <v>25.585000000000001</v>
          </cell>
          <cell r="AZ991">
            <v>6811000</v>
          </cell>
          <cell r="BA991">
            <v>1</v>
          </cell>
          <cell r="BD991" t="str">
            <v>MR65380</v>
          </cell>
          <cell r="BE991">
            <v>2021</v>
          </cell>
          <cell r="BF991">
            <v>1</v>
          </cell>
        </row>
        <row r="992">
          <cell r="A992" t="str">
            <v>piesa schimb/reclasificare</v>
          </cell>
          <cell r="B992" t="str">
            <v>29/2000</v>
          </cell>
          <cell r="C992" t="str">
            <v>NETWORK CARD XL PCI 10/100 BASE TX</v>
          </cell>
          <cell r="J992" t="str">
            <v>BC</v>
          </cell>
          <cell r="N992" t="str">
            <v>FIX COMPUTERS</v>
          </cell>
          <cell r="O992" t="str">
            <v>Factura</v>
          </cell>
          <cell r="P992">
            <v>5748024</v>
          </cell>
          <cell r="Q992">
            <v>36691</v>
          </cell>
          <cell r="R992">
            <v>1131030</v>
          </cell>
          <cell r="S992">
            <v>54.18</v>
          </cell>
          <cell r="T992">
            <v>3</v>
          </cell>
          <cell r="U992" t="str">
            <v>3.9.</v>
          </cell>
          <cell r="V992" t="str">
            <v>Calculatoare electronice si echipamente periferice</v>
          </cell>
          <cell r="W992" t="str">
            <v>Hardware</v>
          </cell>
          <cell r="X992" t="str">
            <v>Personal Computers &amp; Related Equipment</v>
          </cell>
          <cell r="Y992">
            <v>36691</v>
          </cell>
          <cell r="Z992">
            <v>36708</v>
          </cell>
          <cell r="AC992">
            <v>36</v>
          </cell>
          <cell r="AD992">
            <v>36</v>
          </cell>
          <cell r="AF992">
            <v>17</v>
          </cell>
          <cell r="AG992">
            <v>0</v>
          </cell>
          <cell r="AH992">
            <v>17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212301</v>
          </cell>
          <cell r="AO992">
            <v>2123201</v>
          </cell>
          <cell r="AP992">
            <v>31417.5</v>
          </cell>
          <cell r="AQ992">
            <v>1.5049999999999999</v>
          </cell>
          <cell r="AR992">
            <v>31417.5</v>
          </cell>
          <cell r="AS992">
            <v>1.5049999999999999</v>
          </cell>
          <cell r="AT992">
            <v>534097.5</v>
          </cell>
          <cell r="AU992">
            <v>25.585000000000001</v>
          </cell>
          <cell r="AV992">
            <v>2813202</v>
          </cell>
          <cell r="AW992">
            <v>534097.5</v>
          </cell>
          <cell r="AX992">
            <v>25.585000000000001</v>
          </cell>
          <cell r="AZ992">
            <v>6811000</v>
          </cell>
          <cell r="BA992">
            <v>1</v>
          </cell>
          <cell r="BD992" t="str">
            <v>MR65380</v>
          </cell>
          <cell r="BE992">
            <v>2021</v>
          </cell>
          <cell r="BF992">
            <v>1</v>
          </cell>
        </row>
        <row r="993">
          <cell r="A993" t="str">
            <v>piesa schimb/reclasificare</v>
          </cell>
          <cell r="B993" t="str">
            <v>30/2000</v>
          </cell>
          <cell r="C993" t="str">
            <v>NETWORK CARD XL PCI 10/100 BASE TX</v>
          </cell>
          <cell r="J993" t="str">
            <v>BC</v>
          </cell>
          <cell r="N993" t="str">
            <v>FIX COMPUTERS</v>
          </cell>
          <cell r="O993" t="str">
            <v>Factura</v>
          </cell>
          <cell r="P993">
            <v>5748024</v>
          </cell>
          <cell r="Q993">
            <v>36691</v>
          </cell>
          <cell r="R993">
            <v>1131030</v>
          </cell>
          <cell r="S993">
            <v>54.18</v>
          </cell>
          <cell r="T993">
            <v>3</v>
          </cell>
          <cell r="U993" t="str">
            <v>3.9.</v>
          </cell>
          <cell r="V993" t="str">
            <v>Calculatoare electronice si echipamente periferice</v>
          </cell>
          <cell r="W993" t="str">
            <v>Hardware</v>
          </cell>
          <cell r="X993" t="str">
            <v>Personal Computers &amp; Related Equipment</v>
          </cell>
          <cell r="Y993">
            <v>36691</v>
          </cell>
          <cell r="Z993">
            <v>36708</v>
          </cell>
          <cell r="AC993">
            <v>36</v>
          </cell>
          <cell r="AD993">
            <v>36</v>
          </cell>
          <cell r="AF993">
            <v>17</v>
          </cell>
          <cell r="AG993">
            <v>0</v>
          </cell>
          <cell r="AH993">
            <v>17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212301</v>
          </cell>
          <cell r="AO993">
            <v>2123201</v>
          </cell>
          <cell r="AP993">
            <v>31417.5</v>
          </cell>
          <cell r="AQ993">
            <v>1.5049999999999999</v>
          </cell>
          <cell r="AR993">
            <v>31417.5</v>
          </cell>
          <cell r="AS993">
            <v>1.5049999999999999</v>
          </cell>
          <cell r="AT993">
            <v>534097.5</v>
          </cell>
          <cell r="AU993">
            <v>25.585000000000001</v>
          </cell>
          <cell r="AV993">
            <v>2813202</v>
          </cell>
          <cell r="AW993">
            <v>534097.5</v>
          </cell>
          <cell r="AX993">
            <v>25.585000000000001</v>
          </cell>
          <cell r="AZ993">
            <v>6811000</v>
          </cell>
          <cell r="BA993">
            <v>1</v>
          </cell>
          <cell r="BD993" t="str">
            <v>MR65380</v>
          </cell>
          <cell r="BE993">
            <v>2021</v>
          </cell>
          <cell r="BF993">
            <v>1</v>
          </cell>
        </row>
        <row r="994">
          <cell r="A994" t="str">
            <v>piesa schimb/reclasificare</v>
          </cell>
          <cell r="B994" t="str">
            <v>31/2000</v>
          </cell>
          <cell r="C994" t="str">
            <v>NETWORK CARD XL PCI 10/100 BASE TX</v>
          </cell>
          <cell r="J994" t="str">
            <v>BC</v>
          </cell>
          <cell r="N994" t="str">
            <v>FIX COMPUTERS</v>
          </cell>
          <cell r="O994" t="str">
            <v>Factura</v>
          </cell>
          <cell r="P994">
            <v>5748024</v>
          </cell>
          <cell r="Q994">
            <v>36691</v>
          </cell>
          <cell r="R994">
            <v>1131030</v>
          </cell>
          <cell r="S994">
            <v>54.18</v>
          </cell>
          <cell r="T994">
            <v>3</v>
          </cell>
          <cell r="U994" t="str">
            <v>3.9.</v>
          </cell>
          <cell r="V994" t="str">
            <v>Calculatoare electronice si echipamente periferice</v>
          </cell>
          <cell r="W994" t="str">
            <v>Hardware</v>
          </cell>
          <cell r="X994" t="str">
            <v>Personal Computers &amp; Related Equipment</v>
          </cell>
          <cell r="Y994">
            <v>36691</v>
          </cell>
          <cell r="Z994">
            <v>36708</v>
          </cell>
          <cell r="AC994">
            <v>36</v>
          </cell>
          <cell r="AD994">
            <v>36</v>
          </cell>
          <cell r="AF994">
            <v>17</v>
          </cell>
          <cell r="AG994">
            <v>0</v>
          </cell>
          <cell r="AH994">
            <v>17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212301</v>
          </cell>
          <cell r="AO994">
            <v>2123201</v>
          </cell>
          <cell r="AP994">
            <v>31417.5</v>
          </cell>
          <cell r="AQ994">
            <v>1.5049999999999999</v>
          </cell>
          <cell r="AR994">
            <v>31417.5</v>
          </cell>
          <cell r="AS994">
            <v>1.5049999999999999</v>
          </cell>
          <cell r="AT994">
            <v>534097.5</v>
          </cell>
          <cell r="AU994">
            <v>25.585000000000001</v>
          </cell>
          <cell r="AV994">
            <v>2813202</v>
          </cell>
          <cell r="AW994">
            <v>534097.5</v>
          </cell>
          <cell r="AX994">
            <v>25.585000000000001</v>
          </cell>
          <cell r="AZ994">
            <v>6811000</v>
          </cell>
          <cell r="BA994">
            <v>1</v>
          </cell>
          <cell r="BD994" t="str">
            <v>MR65380</v>
          </cell>
          <cell r="BE994">
            <v>2021</v>
          </cell>
          <cell r="BF994">
            <v>1</v>
          </cell>
        </row>
        <row r="995">
          <cell r="A995" t="str">
            <v>piesa schimb/reclasificare</v>
          </cell>
          <cell r="B995" t="str">
            <v>32/2000</v>
          </cell>
          <cell r="C995" t="str">
            <v>NETWORK CARD XL PCI 10/100 BASE TX</v>
          </cell>
          <cell r="J995" t="str">
            <v>BC</v>
          </cell>
          <cell r="N995" t="str">
            <v>FIX COMPUTERS</v>
          </cell>
          <cell r="O995" t="str">
            <v>Factura</v>
          </cell>
          <cell r="P995">
            <v>5748024</v>
          </cell>
          <cell r="Q995">
            <v>36691</v>
          </cell>
          <cell r="R995">
            <v>1131030</v>
          </cell>
          <cell r="S995">
            <v>54.18</v>
          </cell>
          <cell r="T995">
            <v>3</v>
          </cell>
          <cell r="U995" t="str">
            <v>3.9.</v>
          </cell>
          <cell r="V995" t="str">
            <v>Calculatoare electronice si echipamente periferice</v>
          </cell>
          <cell r="W995" t="str">
            <v>Hardware</v>
          </cell>
          <cell r="X995" t="str">
            <v>Personal Computers &amp; Related Equipment</v>
          </cell>
          <cell r="Y995">
            <v>36691</v>
          </cell>
          <cell r="Z995">
            <v>36708</v>
          </cell>
          <cell r="AC995">
            <v>36</v>
          </cell>
          <cell r="AD995">
            <v>36</v>
          </cell>
          <cell r="AF995">
            <v>17</v>
          </cell>
          <cell r="AG995">
            <v>0</v>
          </cell>
          <cell r="AH995">
            <v>17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212301</v>
          </cell>
          <cell r="AO995">
            <v>2123201</v>
          </cell>
          <cell r="AP995">
            <v>31417.5</v>
          </cell>
          <cell r="AQ995">
            <v>1.5049999999999999</v>
          </cell>
          <cell r="AR995">
            <v>31417.5</v>
          </cell>
          <cell r="AS995">
            <v>1.5049999999999999</v>
          </cell>
          <cell r="AT995">
            <v>534097.5</v>
          </cell>
          <cell r="AU995">
            <v>25.585000000000001</v>
          </cell>
          <cell r="AV995">
            <v>2813202</v>
          </cell>
          <cell r="AW995">
            <v>534097.5</v>
          </cell>
          <cell r="AX995">
            <v>25.585000000000001</v>
          </cell>
          <cell r="AZ995">
            <v>6811000</v>
          </cell>
          <cell r="BA995">
            <v>1</v>
          </cell>
          <cell r="BD995" t="str">
            <v>MR65380</v>
          </cell>
          <cell r="BE995">
            <v>2021</v>
          </cell>
          <cell r="BF995">
            <v>1</v>
          </cell>
        </row>
        <row r="996">
          <cell r="A996" t="str">
            <v>piesa schimb/reclasificare</v>
          </cell>
          <cell r="B996" t="str">
            <v>33/2000</v>
          </cell>
          <cell r="C996" t="str">
            <v>NETWORK CARD XL PCI 10/100 BASE TX</v>
          </cell>
          <cell r="J996" t="str">
            <v>BC</v>
          </cell>
          <cell r="N996" t="str">
            <v>FIX COMPUTERS</v>
          </cell>
          <cell r="O996" t="str">
            <v>Factura</v>
          </cell>
          <cell r="P996">
            <v>5748024</v>
          </cell>
          <cell r="Q996">
            <v>36691</v>
          </cell>
          <cell r="R996">
            <v>1131030</v>
          </cell>
          <cell r="S996">
            <v>54.18</v>
          </cell>
          <cell r="T996">
            <v>3</v>
          </cell>
          <cell r="U996" t="str">
            <v>3.9.</v>
          </cell>
          <cell r="V996" t="str">
            <v>Calculatoare electronice si echipamente periferice</v>
          </cell>
          <cell r="W996" t="str">
            <v>Hardware</v>
          </cell>
          <cell r="X996" t="str">
            <v>Personal Computers &amp; Related Equipment</v>
          </cell>
          <cell r="Y996">
            <v>36691</v>
          </cell>
          <cell r="Z996">
            <v>36708</v>
          </cell>
          <cell r="AC996">
            <v>36</v>
          </cell>
          <cell r="AD996">
            <v>36</v>
          </cell>
          <cell r="AF996">
            <v>17</v>
          </cell>
          <cell r="AG996">
            <v>0</v>
          </cell>
          <cell r="AH996">
            <v>17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212301</v>
          </cell>
          <cell r="AO996">
            <v>2123201</v>
          </cell>
          <cell r="AP996">
            <v>31417.5</v>
          </cell>
          <cell r="AQ996">
            <v>1.5049999999999999</v>
          </cell>
          <cell r="AR996">
            <v>31417.5</v>
          </cell>
          <cell r="AS996">
            <v>1.5049999999999999</v>
          </cell>
          <cell r="AT996">
            <v>534097.5</v>
          </cell>
          <cell r="AU996">
            <v>25.585000000000001</v>
          </cell>
          <cell r="AV996">
            <v>2813202</v>
          </cell>
          <cell r="AW996">
            <v>534097.5</v>
          </cell>
          <cell r="AX996">
            <v>25.585000000000001</v>
          </cell>
          <cell r="AZ996">
            <v>6811000</v>
          </cell>
          <cell r="BA996">
            <v>1</v>
          </cell>
          <cell r="BD996" t="str">
            <v>MR65380</v>
          </cell>
          <cell r="BE996">
            <v>2021</v>
          </cell>
          <cell r="BF996">
            <v>1</v>
          </cell>
        </row>
        <row r="997">
          <cell r="A997" t="str">
            <v>piesa schimb/reclasificare</v>
          </cell>
          <cell r="B997" t="str">
            <v>34/2000</v>
          </cell>
          <cell r="C997" t="str">
            <v>METWORK CARD XL PCI 10/100 BASE TX</v>
          </cell>
          <cell r="J997" t="str">
            <v>BC</v>
          </cell>
          <cell r="N997" t="str">
            <v>FIX COMPUTERS</v>
          </cell>
          <cell r="O997" t="str">
            <v>Factura</v>
          </cell>
          <cell r="P997">
            <v>5748024</v>
          </cell>
          <cell r="Q997">
            <v>36691</v>
          </cell>
          <cell r="R997">
            <v>1131030</v>
          </cell>
          <cell r="S997">
            <v>54.18</v>
          </cell>
          <cell r="T997">
            <v>3</v>
          </cell>
          <cell r="U997" t="str">
            <v>3.9.</v>
          </cell>
          <cell r="V997" t="str">
            <v>Calculatoare electronice si echipamente periferice</v>
          </cell>
          <cell r="W997" t="str">
            <v>Hardware</v>
          </cell>
          <cell r="X997" t="str">
            <v>Personal Computers &amp; Related Equipment</v>
          </cell>
          <cell r="Y997">
            <v>36691</v>
          </cell>
          <cell r="Z997">
            <v>36708</v>
          </cell>
          <cell r="AC997">
            <v>36</v>
          </cell>
          <cell r="AD997">
            <v>36</v>
          </cell>
          <cell r="AF997">
            <v>17</v>
          </cell>
          <cell r="AG997">
            <v>0</v>
          </cell>
          <cell r="AH997">
            <v>17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212301</v>
          </cell>
          <cell r="AO997">
            <v>2123201</v>
          </cell>
          <cell r="AP997">
            <v>31417.5</v>
          </cell>
          <cell r="AQ997">
            <v>1.5049999999999999</v>
          </cell>
          <cell r="AR997">
            <v>31417.5</v>
          </cell>
          <cell r="AS997">
            <v>1.5049999999999999</v>
          </cell>
          <cell r="AT997">
            <v>534097.5</v>
          </cell>
          <cell r="AU997">
            <v>25.585000000000001</v>
          </cell>
          <cell r="AV997">
            <v>2813202</v>
          </cell>
          <cell r="AW997">
            <v>534097.5</v>
          </cell>
          <cell r="AX997">
            <v>25.585000000000001</v>
          </cell>
          <cell r="AZ997">
            <v>6811000</v>
          </cell>
          <cell r="BA997">
            <v>1</v>
          </cell>
          <cell r="BD997" t="str">
            <v>MR65380</v>
          </cell>
          <cell r="BE997">
            <v>2021</v>
          </cell>
          <cell r="BF997">
            <v>1</v>
          </cell>
        </row>
        <row r="998">
          <cell r="A998" t="str">
            <v>piesa schimb/reclasificare</v>
          </cell>
          <cell r="B998" t="str">
            <v>35/2000</v>
          </cell>
          <cell r="C998" t="str">
            <v>NETWORK CARD XL PCI 10/100 BASE TX</v>
          </cell>
          <cell r="J998" t="str">
            <v>BC</v>
          </cell>
          <cell r="N998" t="str">
            <v>FIX COMPUTERS</v>
          </cell>
          <cell r="O998" t="str">
            <v>Factura</v>
          </cell>
          <cell r="P998">
            <v>5748024</v>
          </cell>
          <cell r="Q998">
            <v>36691</v>
          </cell>
          <cell r="R998">
            <v>1131030</v>
          </cell>
          <cell r="S998">
            <v>54.18</v>
          </cell>
          <cell r="T998">
            <v>3</v>
          </cell>
          <cell r="U998" t="str">
            <v>3.9.</v>
          </cell>
          <cell r="V998" t="str">
            <v>Calculatoare electronice si echipamente periferice</v>
          </cell>
          <cell r="W998" t="str">
            <v>Hardware</v>
          </cell>
          <cell r="X998" t="str">
            <v>Personal Computers &amp; Related Equipment</v>
          </cell>
          <cell r="Y998">
            <v>36691</v>
          </cell>
          <cell r="Z998">
            <v>36708</v>
          </cell>
          <cell r="AC998">
            <v>36</v>
          </cell>
          <cell r="AD998">
            <v>36</v>
          </cell>
          <cell r="AF998">
            <v>17</v>
          </cell>
          <cell r="AG998">
            <v>0</v>
          </cell>
          <cell r="AH998">
            <v>17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212301</v>
          </cell>
          <cell r="AO998">
            <v>2123201</v>
          </cell>
          <cell r="AP998">
            <v>31417.5</v>
          </cell>
          <cell r="AQ998">
            <v>1.5049999999999999</v>
          </cell>
          <cell r="AR998">
            <v>31417.5</v>
          </cell>
          <cell r="AS998">
            <v>1.5049999999999999</v>
          </cell>
          <cell r="AT998">
            <v>534097.5</v>
          </cell>
          <cell r="AU998">
            <v>25.585000000000001</v>
          </cell>
          <cell r="AV998">
            <v>2813202</v>
          </cell>
          <cell r="AW998">
            <v>534097.5</v>
          </cell>
          <cell r="AX998">
            <v>25.585000000000001</v>
          </cell>
          <cell r="AZ998">
            <v>6811000</v>
          </cell>
          <cell r="BA998">
            <v>1</v>
          </cell>
          <cell r="BD998" t="str">
            <v>MR65380</v>
          </cell>
          <cell r="BE998">
            <v>2021</v>
          </cell>
          <cell r="BF998">
            <v>1</v>
          </cell>
        </row>
        <row r="999">
          <cell r="A999" t="str">
            <v>J 030215</v>
          </cell>
          <cell r="B999" t="str">
            <v>915/1999</v>
          </cell>
          <cell r="C999" t="str">
            <v>CALCULATOR+TASTATURA</v>
          </cell>
          <cell r="J999" t="str">
            <v>BC</v>
          </cell>
          <cell r="N999" t="str">
            <v>FIX COMPUTERS AG</v>
          </cell>
          <cell r="O999" t="str">
            <v>Factura</v>
          </cell>
          <cell r="P999">
            <v>1039</v>
          </cell>
          <cell r="Q999">
            <v>36454</v>
          </cell>
          <cell r="R999">
            <v>16687876</v>
          </cell>
          <cell r="S999">
            <v>990.79</v>
          </cell>
          <cell r="T999">
            <v>3</v>
          </cell>
          <cell r="U999" t="str">
            <v>3.9.</v>
          </cell>
          <cell r="V999" t="str">
            <v>Calculatoare electronice si echipamente periferice</v>
          </cell>
          <cell r="W999" t="str">
            <v>Hardware</v>
          </cell>
          <cell r="X999" t="str">
            <v>Personal Computers &amp; Related Equipment</v>
          </cell>
          <cell r="Y999">
            <v>36454</v>
          </cell>
          <cell r="Z999">
            <v>36465</v>
          </cell>
          <cell r="AC999">
            <v>36</v>
          </cell>
          <cell r="AD999">
            <v>36</v>
          </cell>
          <cell r="AF999">
            <v>25</v>
          </cell>
          <cell r="AG999">
            <v>0</v>
          </cell>
          <cell r="AH999">
            <v>25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212301</v>
          </cell>
          <cell r="AO999">
            <v>2123201</v>
          </cell>
          <cell r="AP999">
            <v>463552.11111111112</v>
          </cell>
          <cell r="AQ999">
            <v>27.521944444444443</v>
          </cell>
          <cell r="AR999">
            <v>463552.11111111112</v>
          </cell>
          <cell r="AS999">
            <v>27.521944444444443</v>
          </cell>
          <cell r="AT999">
            <v>11588802.777777778</v>
          </cell>
          <cell r="AU999">
            <v>688.04861111111109</v>
          </cell>
          <cell r="AV999">
            <v>2813202</v>
          </cell>
          <cell r="AW999">
            <v>11588802.777777778</v>
          </cell>
          <cell r="AX999">
            <v>688.04861111111109</v>
          </cell>
          <cell r="AZ999">
            <v>6811000</v>
          </cell>
          <cell r="BA999">
            <v>1</v>
          </cell>
          <cell r="BD999" t="str">
            <v>MR65380</v>
          </cell>
          <cell r="BE999">
            <v>2060</v>
          </cell>
          <cell r="BF999">
            <v>1</v>
          </cell>
        </row>
        <row r="1000">
          <cell r="A1000" t="str">
            <v>J 030084</v>
          </cell>
          <cell r="B1000" t="str">
            <v>899/1999</v>
          </cell>
          <cell r="C1000" t="str">
            <v>CALCULATOR+MONITOR+TASTATURA</v>
          </cell>
          <cell r="J1000" t="str">
            <v>BC</v>
          </cell>
          <cell r="N1000" t="str">
            <v>FIX COMPUTERS AG</v>
          </cell>
          <cell r="O1000" t="str">
            <v>Factura</v>
          </cell>
          <cell r="P1000">
            <v>1039</v>
          </cell>
          <cell r="Q1000">
            <v>36454</v>
          </cell>
          <cell r="R1000">
            <v>20488163</v>
          </cell>
          <cell r="S1000">
            <v>1216.42</v>
          </cell>
          <cell r="T1000">
            <v>3</v>
          </cell>
          <cell r="U1000" t="str">
            <v>3.9.</v>
          </cell>
          <cell r="V1000" t="str">
            <v>Calculatoare electronice si echipamente periferice</v>
          </cell>
          <cell r="W1000" t="str">
            <v>Hardware</v>
          </cell>
          <cell r="X1000" t="str">
            <v>Personal Computers &amp; Related Equipment</v>
          </cell>
          <cell r="Y1000">
            <v>36454</v>
          </cell>
          <cell r="Z1000">
            <v>36465</v>
          </cell>
          <cell r="AC1000">
            <v>36</v>
          </cell>
          <cell r="AD1000">
            <v>36</v>
          </cell>
          <cell r="AF1000">
            <v>25</v>
          </cell>
          <cell r="AG1000">
            <v>0</v>
          </cell>
          <cell r="AH1000">
            <v>25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212301</v>
          </cell>
          <cell r="AO1000">
            <v>2123201</v>
          </cell>
          <cell r="AP1000">
            <v>569115.63888888888</v>
          </cell>
          <cell r="AQ1000">
            <v>33.789444444444449</v>
          </cell>
          <cell r="AR1000">
            <v>569115.63888888888</v>
          </cell>
          <cell r="AS1000">
            <v>33.789444444444449</v>
          </cell>
          <cell r="AT1000">
            <v>14227890.972222222</v>
          </cell>
          <cell r="AU1000">
            <v>844.73611111111109</v>
          </cell>
          <cell r="AV1000">
            <v>2813202</v>
          </cell>
          <cell r="AW1000">
            <v>14227890.972222222</v>
          </cell>
          <cell r="AX1000">
            <v>844.73611111111109</v>
          </cell>
          <cell r="AZ1000">
            <v>6811000</v>
          </cell>
          <cell r="BA1000">
            <v>1</v>
          </cell>
          <cell r="BD1000" t="str">
            <v>MR65380</v>
          </cell>
          <cell r="BE1000">
            <v>2061</v>
          </cell>
          <cell r="BF1000">
            <v>1</v>
          </cell>
        </row>
        <row r="1001">
          <cell r="A1001" t="str">
            <v>J 030237</v>
          </cell>
          <cell r="B1001" t="str">
            <v>861/1999</v>
          </cell>
          <cell r="C1001" t="str">
            <v>DISPOZITIV TIPARIRE FATA-VERSO PT. IMPRIMANTE LJ4XXX</v>
          </cell>
          <cell r="J1001" t="str">
            <v>BC</v>
          </cell>
          <cell r="N1001" t="str">
            <v>Q'NET INTERNATIONAL SRL</v>
          </cell>
          <cell r="O1001" t="str">
            <v>Factura</v>
          </cell>
          <cell r="P1001">
            <v>9936891</v>
          </cell>
          <cell r="Q1001">
            <v>36340</v>
          </cell>
          <cell r="R1001">
            <v>5344000</v>
          </cell>
          <cell r="S1001">
            <v>337.37</v>
          </cell>
          <cell r="T1001">
            <v>3</v>
          </cell>
          <cell r="U1001" t="str">
            <v>3.9.</v>
          </cell>
          <cell r="V1001" t="str">
            <v>Calculatoare electronice si echipamente periferice</v>
          </cell>
          <cell r="W1001" t="str">
            <v>Hardware</v>
          </cell>
          <cell r="X1001" t="str">
            <v>Personal Computers &amp; Related Equipment</v>
          </cell>
          <cell r="Y1001">
            <v>36340</v>
          </cell>
          <cell r="Z1001">
            <v>36342</v>
          </cell>
          <cell r="AC1001">
            <v>36</v>
          </cell>
          <cell r="AD1001">
            <v>36</v>
          </cell>
          <cell r="AF1001">
            <v>29</v>
          </cell>
          <cell r="AG1001">
            <v>0</v>
          </cell>
          <cell r="AH1001">
            <v>29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212301</v>
          </cell>
          <cell r="AO1001">
            <v>2123201</v>
          </cell>
          <cell r="AP1001">
            <v>148444.44444444444</v>
          </cell>
          <cell r="AQ1001">
            <v>9.3713888888888892</v>
          </cell>
          <cell r="AR1001">
            <v>148444.44444444444</v>
          </cell>
          <cell r="AS1001">
            <v>9.3713888888888892</v>
          </cell>
          <cell r="AT1001">
            <v>4304888.888888889</v>
          </cell>
          <cell r="AU1001">
            <v>271.77027777777778</v>
          </cell>
          <cell r="AV1001">
            <v>2813202</v>
          </cell>
          <cell r="AW1001">
            <v>4304888.888888889</v>
          </cell>
          <cell r="AX1001">
            <v>271.77027777777778</v>
          </cell>
          <cell r="AZ1001">
            <v>6811000</v>
          </cell>
          <cell r="BA1001">
            <v>1</v>
          </cell>
          <cell r="BD1001" t="str">
            <v>MR65380</v>
          </cell>
          <cell r="BE1001">
            <v>2061</v>
          </cell>
          <cell r="BF1001">
            <v>1</v>
          </cell>
        </row>
        <row r="1002">
          <cell r="A1002" t="str">
            <v>J 061699</v>
          </cell>
          <cell r="B1002" t="str">
            <v>869/1999</v>
          </cell>
          <cell r="C1002" t="str">
            <v>PRINTER STAR POS SP-347-FC40+CASH BOX-CANTINA</v>
          </cell>
          <cell r="N1002" t="str">
            <v>TORNADO SISTEMS</v>
          </cell>
          <cell r="O1002" t="str">
            <v>Chitanta</v>
          </cell>
          <cell r="P1002">
            <v>43241</v>
          </cell>
          <cell r="Q1002">
            <v>36363</v>
          </cell>
          <cell r="R1002">
            <v>9989850</v>
          </cell>
          <cell r="S1002">
            <v>628.29</v>
          </cell>
          <cell r="T1002">
            <v>3</v>
          </cell>
          <cell r="U1002" t="str">
            <v>3.9.</v>
          </cell>
          <cell r="V1002" t="str">
            <v>Calculatoare electronice si echipamente periferice</v>
          </cell>
          <cell r="W1002" t="str">
            <v>Hardware</v>
          </cell>
          <cell r="X1002" t="str">
            <v>Personal Computers &amp; Related Equipment</v>
          </cell>
          <cell r="Y1002">
            <v>36363</v>
          </cell>
          <cell r="Z1002">
            <v>36373</v>
          </cell>
          <cell r="AC1002">
            <v>36</v>
          </cell>
          <cell r="AD1002">
            <v>36</v>
          </cell>
          <cell r="AF1002">
            <v>28</v>
          </cell>
          <cell r="AG1002">
            <v>0</v>
          </cell>
          <cell r="AH1002">
            <v>28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212601</v>
          </cell>
          <cell r="AO1002">
            <v>2123201</v>
          </cell>
          <cell r="AP1002">
            <v>277495.83333333331</v>
          </cell>
          <cell r="AQ1002">
            <v>17.452500000000001</v>
          </cell>
          <cell r="AR1002">
            <v>277495.83333333331</v>
          </cell>
          <cell r="AS1002">
            <v>17.452500000000001</v>
          </cell>
          <cell r="AT1002">
            <v>7769883.333333333</v>
          </cell>
          <cell r="AU1002">
            <v>488.66999999999996</v>
          </cell>
          <cell r="AV1002">
            <v>2813202</v>
          </cell>
          <cell r="AW1002">
            <v>7769883.333333333</v>
          </cell>
          <cell r="AX1002">
            <v>488.66999999999996</v>
          </cell>
          <cell r="AZ1002">
            <v>6811000</v>
          </cell>
          <cell r="BA1002">
            <v>1</v>
          </cell>
          <cell r="BD1002" t="str">
            <v>MR65380</v>
          </cell>
          <cell r="BE1002">
            <v>2062</v>
          </cell>
          <cell r="BF1002">
            <v>1</v>
          </cell>
        </row>
        <row r="1003">
          <cell r="A1003" t="str">
            <v>J 030221</v>
          </cell>
          <cell r="B1003" t="str">
            <v>888/1999</v>
          </cell>
          <cell r="C1003" t="str">
            <v>COMPAQ ARMADA</v>
          </cell>
          <cell r="J1003" t="str">
            <v>BC</v>
          </cell>
          <cell r="N1003" t="str">
            <v>FIX COMPUTERS</v>
          </cell>
          <cell r="O1003" t="str">
            <v>Factura</v>
          </cell>
          <cell r="P1003">
            <v>99090026</v>
          </cell>
          <cell r="Q1003">
            <v>36412</v>
          </cell>
          <cell r="R1003">
            <v>48192336</v>
          </cell>
          <cell r="S1003">
            <v>2965.68</v>
          </cell>
          <cell r="T1003">
            <v>3</v>
          </cell>
          <cell r="U1003" t="str">
            <v>3.9.</v>
          </cell>
          <cell r="V1003" t="str">
            <v>Calculatoare electronice si echipamente periferice</v>
          </cell>
          <cell r="W1003" t="str">
            <v>Hardware</v>
          </cell>
          <cell r="X1003" t="str">
            <v>Personal Computers &amp; Related Equipment</v>
          </cell>
          <cell r="Y1003">
            <v>36412</v>
          </cell>
          <cell r="Z1003">
            <v>36434</v>
          </cell>
          <cell r="AC1003">
            <v>36</v>
          </cell>
          <cell r="AD1003">
            <v>36</v>
          </cell>
          <cell r="AF1003">
            <v>26</v>
          </cell>
          <cell r="AG1003">
            <v>0</v>
          </cell>
          <cell r="AH1003">
            <v>26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212301</v>
          </cell>
          <cell r="AO1003">
            <v>2123201</v>
          </cell>
          <cell r="AP1003">
            <v>1338676</v>
          </cell>
          <cell r="AQ1003">
            <v>82.38</v>
          </cell>
          <cell r="AR1003">
            <v>1338676</v>
          </cell>
          <cell r="AS1003">
            <v>82.38</v>
          </cell>
          <cell r="AT1003">
            <v>34805576</v>
          </cell>
          <cell r="AU1003">
            <v>2141.8799999999997</v>
          </cell>
          <cell r="AV1003">
            <v>2813202</v>
          </cell>
          <cell r="AW1003">
            <v>34805576</v>
          </cell>
          <cell r="AX1003">
            <v>2141.8799999999997</v>
          </cell>
          <cell r="AZ1003">
            <v>6811000</v>
          </cell>
          <cell r="BA1003">
            <v>1</v>
          </cell>
          <cell r="BD1003" t="str">
            <v>MR65380</v>
          </cell>
          <cell r="BE1003">
            <v>2070</v>
          </cell>
          <cell r="BF1003">
            <v>1</v>
          </cell>
        </row>
        <row r="1004">
          <cell r="A1004" t="str">
            <v>J 030204</v>
          </cell>
          <cell r="B1004" t="str">
            <v>875/1999</v>
          </cell>
          <cell r="C1004" t="str">
            <v>IMPRIMANTA HP LJ 4050 N</v>
          </cell>
          <cell r="J1004" t="str">
            <v>BC</v>
          </cell>
          <cell r="N1004" t="str">
            <v>S&amp;T ROMANIA SRL</v>
          </cell>
          <cell r="O1004" t="str">
            <v>Factura</v>
          </cell>
          <cell r="P1004">
            <v>1251</v>
          </cell>
          <cell r="Q1004">
            <v>36374</v>
          </cell>
          <cell r="R1004">
            <v>26836900</v>
          </cell>
          <cell r="S1004">
            <v>1677.31</v>
          </cell>
          <cell r="T1004">
            <v>3</v>
          </cell>
          <cell r="U1004" t="str">
            <v>3.9.</v>
          </cell>
          <cell r="V1004" t="str">
            <v>Calculatoare electronice si echipamente periferice</v>
          </cell>
          <cell r="W1004" t="str">
            <v>Hardware</v>
          </cell>
          <cell r="X1004" t="str">
            <v>Personal Computers &amp; Related Equipment</v>
          </cell>
          <cell r="Y1004">
            <v>36374</v>
          </cell>
          <cell r="Z1004">
            <v>36404</v>
          </cell>
          <cell r="AC1004">
            <v>36</v>
          </cell>
          <cell r="AD1004">
            <v>36</v>
          </cell>
          <cell r="AF1004">
            <v>27</v>
          </cell>
          <cell r="AG1004">
            <v>0</v>
          </cell>
          <cell r="AH1004">
            <v>27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212301</v>
          </cell>
          <cell r="AO1004">
            <v>2123201</v>
          </cell>
          <cell r="AP1004">
            <v>745469.4444444445</v>
          </cell>
          <cell r="AQ1004">
            <v>46.591944444444444</v>
          </cell>
          <cell r="AR1004">
            <v>745469.4444444445</v>
          </cell>
          <cell r="AS1004">
            <v>46.591944444444444</v>
          </cell>
          <cell r="AT1004">
            <v>20127675</v>
          </cell>
          <cell r="AU1004">
            <v>1257.9825000000001</v>
          </cell>
          <cell r="AV1004">
            <v>2813202</v>
          </cell>
          <cell r="AW1004">
            <v>20127675</v>
          </cell>
          <cell r="AX1004">
            <v>1257.9825000000001</v>
          </cell>
          <cell r="AZ1004">
            <v>6811000</v>
          </cell>
          <cell r="BA1004">
            <v>1</v>
          </cell>
          <cell r="BD1004" t="str">
            <v>MR65380</v>
          </cell>
          <cell r="BE1004">
            <v>2070</v>
          </cell>
          <cell r="BF1004">
            <v>1</v>
          </cell>
        </row>
        <row r="1005">
          <cell r="A1005" t="str">
            <v>J 030222</v>
          </cell>
          <cell r="B1005" t="str">
            <v>889/1999</v>
          </cell>
          <cell r="C1005" t="str">
            <v>IMPRIMANTA</v>
          </cell>
          <cell r="J1005" t="str">
            <v>BC</v>
          </cell>
          <cell r="N1005" t="str">
            <v>S&amp;T ROMANIA SRL</v>
          </cell>
          <cell r="O1005" t="str">
            <v>Factura</v>
          </cell>
          <cell r="P1005">
            <v>1430</v>
          </cell>
          <cell r="Q1005">
            <v>36425</v>
          </cell>
          <cell r="R1005">
            <v>8571970</v>
          </cell>
          <cell r="S1005">
            <v>524.28</v>
          </cell>
          <cell r="T1005">
            <v>3</v>
          </cell>
          <cell r="U1005" t="str">
            <v>3.9.</v>
          </cell>
          <cell r="V1005" t="str">
            <v>Calculatoare electronice si echipamente periferice</v>
          </cell>
          <cell r="W1005" t="str">
            <v>Hardware</v>
          </cell>
          <cell r="X1005" t="str">
            <v>Personal Computers &amp; Related Equipment</v>
          </cell>
          <cell r="Y1005">
            <v>36425</v>
          </cell>
          <cell r="Z1005">
            <v>36434</v>
          </cell>
          <cell r="AC1005">
            <v>36</v>
          </cell>
          <cell r="AD1005">
            <v>36</v>
          </cell>
          <cell r="AF1005">
            <v>26</v>
          </cell>
          <cell r="AG1005">
            <v>0</v>
          </cell>
          <cell r="AH1005">
            <v>26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212301</v>
          </cell>
          <cell r="AO1005">
            <v>2123201</v>
          </cell>
          <cell r="AP1005">
            <v>238110.27777777778</v>
          </cell>
          <cell r="AQ1005">
            <v>14.563333333333333</v>
          </cell>
          <cell r="AR1005">
            <v>238110.27777777778</v>
          </cell>
          <cell r="AS1005">
            <v>14.563333333333333</v>
          </cell>
          <cell r="AT1005">
            <v>6190867.222222222</v>
          </cell>
          <cell r="AU1005">
            <v>378.64666666666665</v>
          </cell>
          <cell r="AV1005">
            <v>2813202</v>
          </cell>
          <cell r="AW1005">
            <v>6190867.222222222</v>
          </cell>
          <cell r="AX1005">
            <v>378.64666666666665</v>
          </cell>
          <cell r="AZ1005">
            <v>6811000</v>
          </cell>
          <cell r="BA1005">
            <v>1</v>
          </cell>
          <cell r="BD1005" t="str">
            <v>MR65380</v>
          </cell>
          <cell r="BE1005">
            <v>2070</v>
          </cell>
          <cell r="BF1005">
            <v>1</v>
          </cell>
        </row>
        <row r="1006">
          <cell r="C1006" t="str">
            <v>IMPRIMANTA EPSON COLOR</v>
          </cell>
          <cell r="N1006" t="str">
            <v>NET CONSULTING</v>
          </cell>
          <cell r="O1006" t="str">
            <v>Factura</v>
          </cell>
          <cell r="P1006" t="str">
            <v>8428587</v>
          </cell>
          <cell r="Q1006">
            <v>37048</v>
          </cell>
          <cell r="R1006">
            <v>12952800</v>
          </cell>
          <cell r="S1006">
            <v>450.25</v>
          </cell>
          <cell r="T1006">
            <v>3</v>
          </cell>
          <cell r="U1006" t="str">
            <v>3.9.</v>
          </cell>
          <cell r="V1006" t="str">
            <v>Calculatoare electronice si echipamente periferice</v>
          </cell>
          <cell r="W1006" t="str">
            <v>Hardware</v>
          </cell>
          <cell r="X1006" t="str">
            <v>Personal Computers &amp; Related Equipment</v>
          </cell>
          <cell r="Y1006">
            <v>37048</v>
          </cell>
          <cell r="Z1006">
            <v>37073</v>
          </cell>
          <cell r="AC1006">
            <v>36</v>
          </cell>
          <cell r="AD1006">
            <v>36</v>
          </cell>
          <cell r="AF1006">
            <v>5</v>
          </cell>
          <cell r="AG1006">
            <v>0</v>
          </cell>
          <cell r="AH1006">
            <v>5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212301</v>
          </cell>
          <cell r="AO1006">
            <v>2123201</v>
          </cell>
          <cell r="AP1006">
            <v>359800</v>
          </cell>
          <cell r="AQ1006">
            <v>12.506944444444445</v>
          </cell>
          <cell r="AR1006">
            <v>359800</v>
          </cell>
          <cell r="AS1006">
            <v>12.506944444444445</v>
          </cell>
          <cell r="AT1006">
            <v>1799000</v>
          </cell>
          <cell r="AU1006">
            <v>62.534722222222229</v>
          </cell>
          <cell r="AV1006">
            <v>2813202</v>
          </cell>
          <cell r="AW1006">
            <v>1799000</v>
          </cell>
          <cell r="AX1006">
            <v>62.534722222222229</v>
          </cell>
          <cell r="AZ1006">
            <v>6811000</v>
          </cell>
          <cell r="BA1006">
            <v>1</v>
          </cell>
          <cell r="BD1006" t="str">
            <v>MR65380</v>
          </cell>
          <cell r="BE1006">
            <v>2080</v>
          </cell>
          <cell r="BF1006">
            <v>1</v>
          </cell>
        </row>
        <row r="1007">
          <cell r="A1007" t="str">
            <v>J 030212/214</v>
          </cell>
          <cell r="B1007" t="str">
            <v>913/1999</v>
          </cell>
          <cell r="C1007" t="str">
            <v>CALCULATOR+TASTATURA</v>
          </cell>
          <cell r="J1007" t="str">
            <v>BC</v>
          </cell>
          <cell r="N1007" t="str">
            <v>FIX COMPUTERS AG</v>
          </cell>
          <cell r="O1007" t="str">
            <v>Factura</v>
          </cell>
          <cell r="P1007">
            <v>1039</v>
          </cell>
          <cell r="Q1007">
            <v>36454</v>
          </cell>
          <cell r="R1007">
            <v>16687876</v>
          </cell>
          <cell r="S1007">
            <v>990.79</v>
          </cell>
          <cell r="T1007">
            <v>3</v>
          </cell>
          <cell r="U1007" t="str">
            <v>3.9.</v>
          </cell>
          <cell r="V1007" t="str">
            <v>Calculatoare electronice si echipamente periferice</v>
          </cell>
          <cell r="W1007" t="str">
            <v>Hardware</v>
          </cell>
          <cell r="X1007" t="str">
            <v>Personal Computers &amp; Related Equipment</v>
          </cell>
          <cell r="Y1007">
            <v>36454</v>
          </cell>
          <cell r="Z1007">
            <v>36465</v>
          </cell>
          <cell r="AC1007">
            <v>36</v>
          </cell>
          <cell r="AD1007">
            <v>36</v>
          </cell>
          <cell r="AF1007">
            <v>25</v>
          </cell>
          <cell r="AG1007">
            <v>0</v>
          </cell>
          <cell r="AH1007">
            <v>25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212301</v>
          </cell>
          <cell r="AO1007">
            <v>2123201</v>
          </cell>
          <cell r="AP1007">
            <v>463552.11111111112</v>
          </cell>
          <cell r="AQ1007">
            <v>27.521944444444443</v>
          </cell>
          <cell r="AR1007">
            <v>463552.11111111112</v>
          </cell>
          <cell r="AS1007">
            <v>27.521944444444443</v>
          </cell>
          <cell r="AT1007">
            <v>11588802.777777778</v>
          </cell>
          <cell r="AU1007">
            <v>688.04861111111109</v>
          </cell>
          <cell r="AV1007">
            <v>2813202</v>
          </cell>
          <cell r="AW1007">
            <v>11588802.777777778</v>
          </cell>
          <cell r="AX1007">
            <v>688.04861111111109</v>
          </cell>
          <cell r="AZ1007">
            <v>6811000</v>
          </cell>
          <cell r="BA1007">
            <v>1</v>
          </cell>
          <cell r="BD1007" t="str">
            <v>MR65380</v>
          </cell>
          <cell r="BE1007">
            <v>2086</v>
          </cell>
          <cell r="BF1007">
            <v>1</v>
          </cell>
        </row>
        <row r="1008">
          <cell r="A1008" t="str">
            <v>J 030232</v>
          </cell>
          <cell r="B1008" t="str">
            <v>824/1999</v>
          </cell>
          <cell r="C1008" t="str">
            <v>DOCKING ARMADA PT.LAPTOP -A.TAYLOR</v>
          </cell>
          <cell r="J1008" t="str">
            <v>BC</v>
          </cell>
          <cell r="N1008" t="str">
            <v>FIX COMPUTERS</v>
          </cell>
          <cell r="O1008" t="str">
            <v>Factura</v>
          </cell>
          <cell r="P1008">
            <v>99030008</v>
          </cell>
          <cell r="Q1008">
            <v>36222</v>
          </cell>
          <cell r="R1008">
            <v>2621029</v>
          </cell>
          <cell r="S1008">
            <v>212.23</v>
          </cell>
          <cell r="T1008">
            <v>3</v>
          </cell>
          <cell r="U1008" t="str">
            <v>3.9.</v>
          </cell>
          <cell r="V1008" t="str">
            <v>Calculatoare electronice si echipamente periferice</v>
          </cell>
          <cell r="W1008" t="str">
            <v>Hardware</v>
          </cell>
          <cell r="X1008" t="str">
            <v>Personal Computers &amp; Related Equipment</v>
          </cell>
          <cell r="Y1008">
            <v>36222</v>
          </cell>
          <cell r="Z1008">
            <v>36251</v>
          </cell>
          <cell r="AA1008">
            <v>36526</v>
          </cell>
          <cell r="AC1008">
            <v>36</v>
          </cell>
          <cell r="AD1008">
            <v>36</v>
          </cell>
          <cell r="AF1008">
            <v>32</v>
          </cell>
          <cell r="AG1008">
            <v>0</v>
          </cell>
          <cell r="AH1008">
            <v>32</v>
          </cell>
          <cell r="AI1008">
            <v>23</v>
          </cell>
          <cell r="AJ1008">
            <v>1965771.75</v>
          </cell>
          <cell r="AK1008">
            <v>159.17249999999999</v>
          </cell>
          <cell r="AL1008">
            <v>0</v>
          </cell>
          <cell r="AM1008">
            <v>0</v>
          </cell>
          <cell r="AN1008">
            <v>212398</v>
          </cell>
          <cell r="AO1008">
            <v>2123291</v>
          </cell>
          <cell r="AP1008">
            <v>54604.770833333336</v>
          </cell>
          <cell r="AQ1008">
            <v>4.4214583333333328</v>
          </cell>
          <cell r="AR1008">
            <v>72806.361111111109</v>
          </cell>
          <cell r="AS1008">
            <v>5.8952777777777774</v>
          </cell>
          <cell r="AT1008">
            <v>1911166.9791666667</v>
          </cell>
          <cell r="AU1008">
            <v>154.75104166666665</v>
          </cell>
          <cell r="AV1008">
            <v>2813292</v>
          </cell>
          <cell r="AW1008">
            <v>2329803.5555555555</v>
          </cell>
          <cell r="AX1008">
            <v>188.64888888888888</v>
          </cell>
          <cell r="AZ1008">
            <v>6811000</v>
          </cell>
          <cell r="BA1008">
            <v>1</v>
          </cell>
          <cell r="BD1008" t="str">
            <v>MR65380</v>
          </cell>
          <cell r="BE1008">
            <v>1000</v>
          </cell>
          <cell r="BF1008">
            <v>1</v>
          </cell>
        </row>
        <row r="1009">
          <cell r="A1009" t="str">
            <v>CASARE</v>
          </cell>
          <cell r="B1009" t="str">
            <v>11/2000</v>
          </cell>
          <cell r="C1009" t="str">
            <v>HP LASERJET 1100 PRINTER</v>
          </cell>
          <cell r="J1009" t="str">
            <v>BC</v>
          </cell>
          <cell r="N1009" t="str">
            <v>S&amp;T ROMANIA SRL</v>
          </cell>
          <cell r="O1009" t="str">
            <v>Factura</v>
          </cell>
          <cell r="P1009">
            <v>855380</v>
          </cell>
          <cell r="Q1009">
            <v>36592</v>
          </cell>
          <cell r="R1009">
            <v>7952190</v>
          </cell>
          <cell r="S1009">
            <v>418.54</v>
          </cell>
          <cell r="T1009">
            <v>3</v>
          </cell>
          <cell r="U1009" t="str">
            <v>3.9.</v>
          </cell>
          <cell r="V1009" t="str">
            <v>Calculatoare electronice si echipamente periferice</v>
          </cell>
          <cell r="W1009" t="str">
            <v>Hardware</v>
          </cell>
          <cell r="X1009" t="str">
            <v>Personal Computers &amp; Related Equipment</v>
          </cell>
          <cell r="Y1009">
            <v>36592</v>
          </cell>
          <cell r="Z1009">
            <v>36617</v>
          </cell>
          <cell r="AA1009">
            <v>37012</v>
          </cell>
          <cell r="AC1009">
            <v>36</v>
          </cell>
          <cell r="AD1009">
            <v>36</v>
          </cell>
          <cell r="AF1009">
            <v>20</v>
          </cell>
          <cell r="AG1009">
            <v>0</v>
          </cell>
          <cell r="AH1009">
            <v>20</v>
          </cell>
          <cell r="AI1009">
            <v>7</v>
          </cell>
          <cell r="AJ1009">
            <v>5080565.833333333</v>
          </cell>
          <cell r="AK1009">
            <v>267.40055555555557</v>
          </cell>
          <cell r="AL1009">
            <v>0</v>
          </cell>
          <cell r="AM1009">
            <v>0</v>
          </cell>
          <cell r="AN1009">
            <v>212398</v>
          </cell>
          <cell r="AO1009">
            <v>2123291</v>
          </cell>
          <cell r="AP1009">
            <v>141126.82870370371</v>
          </cell>
          <cell r="AQ1009">
            <v>7.427793209876544</v>
          </cell>
          <cell r="AR1009">
            <v>220894.16666666666</v>
          </cell>
          <cell r="AS1009">
            <v>11.626111111111111</v>
          </cell>
          <cell r="AT1009">
            <v>3859511.9675925924</v>
          </cell>
          <cell r="AU1009">
            <v>203.13399691358026</v>
          </cell>
          <cell r="AV1009">
            <v>2813292</v>
          </cell>
          <cell r="AW1009">
            <v>4417883.333333334</v>
          </cell>
          <cell r="AX1009">
            <v>232.52222222222224</v>
          </cell>
          <cell r="AZ1009">
            <v>6811000</v>
          </cell>
          <cell r="BA1009">
            <v>1</v>
          </cell>
          <cell r="BD1009" t="str">
            <v>MR65380</v>
          </cell>
          <cell r="BE1009">
            <v>1020</v>
          </cell>
          <cell r="BF1009">
            <v>1</v>
          </cell>
        </row>
        <row r="1010">
          <cell r="A1010" t="str">
            <v>J 030300</v>
          </cell>
          <cell r="B1010" t="str">
            <v>12/2000</v>
          </cell>
          <cell r="C1010" t="str">
            <v>PRINTER LASERJET 1100</v>
          </cell>
          <cell r="J1010" t="str">
            <v>BUZAU</v>
          </cell>
          <cell r="N1010" t="str">
            <v>S&amp;T ROMANIA SRL</v>
          </cell>
          <cell r="O1010" t="str">
            <v>Factura</v>
          </cell>
          <cell r="P1010">
            <v>855133</v>
          </cell>
          <cell r="Q1010">
            <v>36578</v>
          </cell>
          <cell r="R1010">
            <v>7860450</v>
          </cell>
          <cell r="S1010">
            <v>416.07</v>
          </cell>
          <cell r="T1010">
            <v>3</v>
          </cell>
          <cell r="U1010" t="str">
            <v>3.9.</v>
          </cell>
          <cell r="V1010" t="str">
            <v>Calculatoare electronice si echipamente periferice</v>
          </cell>
          <cell r="W1010" t="str">
            <v>Hardware</v>
          </cell>
          <cell r="X1010" t="str">
            <v>Personal Computers &amp; Related Equipment</v>
          </cell>
          <cell r="Y1010">
            <v>36578</v>
          </cell>
          <cell r="Z1010">
            <v>36586</v>
          </cell>
          <cell r="AA1010">
            <v>37012</v>
          </cell>
          <cell r="AC1010">
            <v>36</v>
          </cell>
          <cell r="AD1010">
            <v>36</v>
          </cell>
          <cell r="AF1010">
            <v>21</v>
          </cell>
          <cell r="AG1010">
            <v>0</v>
          </cell>
          <cell r="AH1010">
            <v>21</v>
          </cell>
          <cell r="AI1010">
            <v>7</v>
          </cell>
          <cell r="AJ1010">
            <v>4803608.333333334</v>
          </cell>
          <cell r="AK1010">
            <v>254.26500000000001</v>
          </cell>
          <cell r="AL1010">
            <v>0</v>
          </cell>
          <cell r="AM1010">
            <v>0</v>
          </cell>
          <cell r="AN1010">
            <v>212398</v>
          </cell>
          <cell r="AO1010">
            <v>2123291</v>
          </cell>
          <cell r="AP1010">
            <v>133433.56481481483</v>
          </cell>
          <cell r="AQ1010">
            <v>7.0629166666666672</v>
          </cell>
          <cell r="AR1010">
            <v>218345.83333333334</v>
          </cell>
          <cell r="AS1010">
            <v>11.557499999999999</v>
          </cell>
          <cell r="AT1010">
            <v>3990876.6203703703</v>
          </cell>
          <cell r="AU1010">
            <v>211.24541666666667</v>
          </cell>
          <cell r="AV1010">
            <v>2813292</v>
          </cell>
          <cell r="AW1010">
            <v>4585262.5</v>
          </cell>
          <cell r="AX1010">
            <v>242.70750000000001</v>
          </cell>
          <cell r="AZ1010">
            <v>6811000</v>
          </cell>
          <cell r="BA1010">
            <v>1</v>
          </cell>
          <cell r="BD1010" t="str">
            <v>MR65380</v>
          </cell>
          <cell r="BE1010">
            <v>1020</v>
          </cell>
          <cell r="BF1010">
            <v>1</v>
          </cell>
        </row>
        <row r="1011">
          <cell r="A1011" t="str">
            <v>J 030328</v>
          </cell>
          <cell r="B1011" t="str">
            <v>898/1999</v>
          </cell>
          <cell r="C1011" t="str">
            <v>NETWORKCARD&amp;MODEM</v>
          </cell>
          <cell r="J1011" t="str">
            <v>TIMISOARA</v>
          </cell>
          <cell r="N1011" t="str">
            <v>DDG DIGITAL DESIGN GRUP</v>
          </cell>
          <cell r="O1011" t="str">
            <v>Factura</v>
          </cell>
          <cell r="P1011">
            <v>8090814</v>
          </cell>
          <cell r="Q1011">
            <v>36483</v>
          </cell>
          <cell r="R1011">
            <v>4178000</v>
          </cell>
          <cell r="S1011">
            <v>241.64</v>
          </cell>
          <cell r="T1011">
            <v>3</v>
          </cell>
          <cell r="U1011" t="str">
            <v>3.9.</v>
          </cell>
          <cell r="V1011" t="str">
            <v>Calculatoare electronice si echipamente periferice</v>
          </cell>
          <cell r="W1011" t="str">
            <v>Hardware</v>
          </cell>
          <cell r="X1011" t="str">
            <v>Personal Computers &amp; Related Equipment</v>
          </cell>
          <cell r="Y1011">
            <v>36483</v>
          </cell>
          <cell r="Z1011">
            <v>36495</v>
          </cell>
          <cell r="AA1011">
            <v>36526</v>
          </cell>
          <cell r="AC1011">
            <v>36</v>
          </cell>
          <cell r="AD1011">
            <v>36</v>
          </cell>
          <cell r="AF1011">
            <v>24</v>
          </cell>
          <cell r="AG1011">
            <v>0</v>
          </cell>
          <cell r="AH1011">
            <v>24</v>
          </cell>
          <cell r="AI1011">
            <v>23</v>
          </cell>
          <cell r="AJ1011">
            <v>4061944.4444444445</v>
          </cell>
          <cell r="AK1011">
            <v>234.92777777777775</v>
          </cell>
          <cell r="AL1011">
            <v>0</v>
          </cell>
          <cell r="AM1011">
            <v>0</v>
          </cell>
          <cell r="AN1011">
            <v>212398</v>
          </cell>
          <cell r="AO1011">
            <v>2123291</v>
          </cell>
          <cell r="AP1011">
            <v>112831.7901234568</v>
          </cell>
          <cell r="AQ1011">
            <v>6.5257716049382708</v>
          </cell>
          <cell r="AR1011">
            <v>116055.55555555556</v>
          </cell>
          <cell r="AS1011">
            <v>6.7122222222222216</v>
          </cell>
          <cell r="AT1011">
            <v>2711186.7283950616</v>
          </cell>
          <cell r="AU1011">
            <v>156.80496913580245</v>
          </cell>
          <cell r="AV1011">
            <v>2813292</v>
          </cell>
          <cell r="AW1011">
            <v>2785333.333333333</v>
          </cell>
          <cell r="AX1011">
            <v>161.09333333333331</v>
          </cell>
          <cell r="AZ1011">
            <v>6811000</v>
          </cell>
          <cell r="BA1011">
            <v>1</v>
          </cell>
          <cell r="BD1011" t="str">
            <v>MR65380</v>
          </cell>
          <cell r="BE1011">
            <v>1020</v>
          </cell>
          <cell r="BF1011">
            <v>1</v>
          </cell>
        </row>
        <row r="1012">
          <cell r="A1012" t="str">
            <v>J 030311</v>
          </cell>
          <cell r="B1012" t="str">
            <v>853/1999</v>
          </cell>
          <cell r="C1012" t="str">
            <v>MODEM</v>
          </cell>
          <cell r="J1012" t="str">
            <v>TURNU SEVERIN</v>
          </cell>
          <cell r="N1012" t="str">
            <v>Q'NET INTERNATIONAL SRL</v>
          </cell>
          <cell r="O1012" t="str">
            <v>Factura</v>
          </cell>
          <cell r="P1012">
            <v>9936132</v>
          </cell>
          <cell r="Q1012">
            <v>36313</v>
          </cell>
          <cell r="R1012">
            <v>3294080</v>
          </cell>
          <cell r="S1012">
            <v>210.86</v>
          </cell>
          <cell r="T1012">
            <v>3</v>
          </cell>
          <cell r="U1012" t="str">
            <v>3.9.</v>
          </cell>
          <cell r="V1012" t="str">
            <v>Calculatoare electronice si echipamente periferice</v>
          </cell>
          <cell r="W1012" t="str">
            <v>Hardware</v>
          </cell>
          <cell r="X1012" t="str">
            <v>Personal Computers &amp; Related Equipment</v>
          </cell>
          <cell r="Y1012">
            <v>36313</v>
          </cell>
          <cell r="Z1012">
            <v>36342</v>
          </cell>
          <cell r="AA1012">
            <v>36526</v>
          </cell>
          <cell r="AC1012">
            <v>36</v>
          </cell>
          <cell r="AD1012">
            <v>36</v>
          </cell>
          <cell r="AF1012">
            <v>29</v>
          </cell>
          <cell r="AG1012">
            <v>0</v>
          </cell>
          <cell r="AH1012">
            <v>29</v>
          </cell>
          <cell r="AI1012">
            <v>23</v>
          </cell>
          <cell r="AJ1012">
            <v>2745066.666666667</v>
          </cell>
          <cell r="AK1012">
            <v>175.7166666666667</v>
          </cell>
          <cell r="AL1012">
            <v>0</v>
          </cell>
          <cell r="AM1012">
            <v>0</v>
          </cell>
          <cell r="AN1012">
            <v>212398</v>
          </cell>
          <cell r="AO1012">
            <v>2123291</v>
          </cell>
          <cell r="AP1012">
            <v>76251.851851851854</v>
          </cell>
          <cell r="AQ1012">
            <v>4.8810185185185198</v>
          </cell>
          <cell r="AR1012">
            <v>91502.222222222219</v>
          </cell>
          <cell r="AS1012">
            <v>5.857222222222223</v>
          </cell>
          <cell r="AT1012">
            <v>2302805.9259259263</v>
          </cell>
          <cell r="AU1012">
            <v>147.40675925925927</v>
          </cell>
          <cell r="AV1012">
            <v>2813292</v>
          </cell>
          <cell r="AW1012">
            <v>2653564.4444444445</v>
          </cell>
          <cell r="AX1012">
            <v>169.85944444444445</v>
          </cell>
          <cell r="AZ1012">
            <v>6811000</v>
          </cell>
          <cell r="BA1012">
            <v>1</v>
          </cell>
          <cell r="BD1012" t="str">
            <v>MR65380</v>
          </cell>
          <cell r="BE1012">
            <v>1020</v>
          </cell>
          <cell r="BF1012">
            <v>1</v>
          </cell>
        </row>
        <row r="1013">
          <cell r="A1013" t="str">
            <v>J 030201</v>
          </cell>
          <cell r="B1013" t="str">
            <v>835/1999</v>
          </cell>
          <cell r="C1013" t="str">
            <v>FAX MODEM ROBO SPORST 56K</v>
          </cell>
          <cell r="J1013" t="str">
            <v>BC</v>
          </cell>
          <cell r="N1013" t="str">
            <v>Q'NET INTERNATIONAL SRL</v>
          </cell>
          <cell r="O1013" t="str">
            <v>Factura</v>
          </cell>
          <cell r="P1013">
            <v>9935473</v>
          </cell>
          <cell r="Q1013">
            <v>36280</v>
          </cell>
          <cell r="R1013">
            <v>1736500</v>
          </cell>
          <cell r="S1013">
            <v>117.73</v>
          </cell>
          <cell r="T1013">
            <v>3</v>
          </cell>
          <cell r="U1013" t="str">
            <v>3.9.</v>
          </cell>
          <cell r="V1013" t="str">
            <v>Calculatoare electronice si echipamente periferice</v>
          </cell>
          <cell r="W1013" t="str">
            <v>Hardware</v>
          </cell>
          <cell r="X1013" t="str">
            <v>Personal Computers &amp; Related Equipment</v>
          </cell>
          <cell r="Y1013">
            <v>36280</v>
          </cell>
          <cell r="Z1013">
            <v>36281</v>
          </cell>
          <cell r="AA1013">
            <v>36526</v>
          </cell>
          <cell r="AC1013">
            <v>36</v>
          </cell>
          <cell r="AD1013">
            <v>36</v>
          </cell>
          <cell r="AF1013">
            <v>31</v>
          </cell>
          <cell r="AG1013">
            <v>0</v>
          </cell>
          <cell r="AH1013">
            <v>31</v>
          </cell>
          <cell r="AI1013">
            <v>23</v>
          </cell>
          <cell r="AJ1013">
            <v>1350611.1111111112</v>
          </cell>
          <cell r="AK1013">
            <v>91.567777777777778</v>
          </cell>
          <cell r="AL1013">
            <v>0</v>
          </cell>
          <cell r="AM1013">
            <v>0</v>
          </cell>
          <cell r="AN1013">
            <v>212398</v>
          </cell>
          <cell r="AO1013">
            <v>2123291</v>
          </cell>
          <cell r="AP1013">
            <v>37516.975308641981</v>
          </cell>
          <cell r="AQ1013">
            <v>2.5435493827160496</v>
          </cell>
          <cell r="AR1013">
            <v>48236.111111111109</v>
          </cell>
          <cell r="AS1013">
            <v>3.2702777777777778</v>
          </cell>
          <cell r="AT1013">
            <v>1248779.3209876544</v>
          </cell>
          <cell r="AU1013">
            <v>84.663858024691351</v>
          </cell>
          <cell r="AV1013">
            <v>2813292</v>
          </cell>
          <cell r="AW1013">
            <v>1495319.4444444445</v>
          </cell>
          <cell r="AX1013">
            <v>101.37861111111113</v>
          </cell>
          <cell r="AZ1013">
            <v>6811000</v>
          </cell>
          <cell r="BA1013">
            <v>1</v>
          </cell>
          <cell r="BD1013" t="str">
            <v>MR65380</v>
          </cell>
          <cell r="BE1013">
            <v>1020</v>
          </cell>
          <cell r="BF1013">
            <v>1</v>
          </cell>
        </row>
        <row r="1014">
          <cell r="A1014" t="str">
            <v>J 030217</v>
          </cell>
          <cell r="B1014" t="str">
            <v>836/1999</v>
          </cell>
          <cell r="C1014" t="str">
            <v>FAX MODEM ROBO SPORST 56K</v>
          </cell>
          <cell r="J1014" t="str">
            <v>BC</v>
          </cell>
          <cell r="N1014" t="str">
            <v>Q'NET INTERNATIONAL SRL</v>
          </cell>
          <cell r="O1014" t="str">
            <v>Factura</v>
          </cell>
          <cell r="P1014">
            <v>9935473</v>
          </cell>
          <cell r="Q1014">
            <v>36280</v>
          </cell>
          <cell r="R1014">
            <v>1736500</v>
          </cell>
          <cell r="S1014">
            <v>117.73</v>
          </cell>
          <cell r="T1014">
            <v>3</v>
          </cell>
          <cell r="U1014" t="str">
            <v>3.9.</v>
          </cell>
          <cell r="V1014" t="str">
            <v>Calculatoare electronice si echipamente periferice</v>
          </cell>
          <cell r="W1014" t="str">
            <v>Hardware</v>
          </cell>
          <cell r="X1014" t="str">
            <v>Personal Computers &amp; Related Equipment</v>
          </cell>
          <cell r="Y1014">
            <v>36280</v>
          </cell>
          <cell r="Z1014">
            <v>36281</v>
          </cell>
          <cell r="AA1014">
            <v>36526</v>
          </cell>
          <cell r="AC1014">
            <v>36</v>
          </cell>
          <cell r="AD1014">
            <v>36</v>
          </cell>
          <cell r="AF1014">
            <v>31</v>
          </cell>
          <cell r="AG1014">
            <v>0</v>
          </cell>
          <cell r="AH1014">
            <v>31</v>
          </cell>
          <cell r="AI1014">
            <v>23</v>
          </cell>
          <cell r="AJ1014">
            <v>1350611.1111111112</v>
          </cell>
          <cell r="AK1014">
            <v>91.567777777777778</v>
          </cell>
          <cell r="AL1014">
            <v>0</v>
          </cell>
          <cell r="AM1014">
            <v>0</v>
          </cell>
          <cell r="AN1014">
            <v>212398</v>
          </cell>
          <cell r="AO1014">
            <v>2123291</v>
          </cell>
          <cell r="AP1014">
            <v>37516.975308641981</v>
          </cell>
          <cell r="AQ1014">
            <v>2.5435493827160496</v>
          </cell>
          <cell r="AR1014">
            <v>48236.111111111109</v>
          </cell>
          <cell r="AS1014">
            <v>3.2702777777777778</v>
          </cell>
          <cell r="AT1014">
            <v>1248779.3209876544</v>
          </cell>
          <cell r="AU1014">
            <v>84.663858024691351</v>
          </cell>
          <cell r="AV1014">
            <v>2813292</v>
          </cell>
          <cell r="AW1014">
            <v>1495319.4444444445</v>
          </cell>
          <cell r="AX1014">
            <v>101.37861111111113</v>
          </cell>
          <cell r="AZ1014">
            <v>6811000</v>
          </cell>
          <cell r="BA1014">
            <v>1</v>
          </cell>
          <cell r="BD1014" t="str">
            <v>MR65380</v>
          </cell>
          <cell r="BE1014">
            <v>1020</v>
          </cell>
          <cell r="BF1014">
            <v>1</v>
          </cell>
        </row>
        <row r="1015">
          <cell r="A1015" t="str">
            <v>J 030312</v>
          </cell>
          <cell r="B1015" t="str">
            <v>837/1999</v>
          </cell>
          <cell r="C1015" t="str">
            <v>FAX MODEM ROBO SPORST 56K</v>
          </cell>
          <cell r="J1015" t="str">
            <v>BAIA MARE</v>
          </cell>
          <cell r="N1015" t="str">
            <v>Q'NET INTERNATIONAL SRL</v>
          </cell>
          <cell r="O1015" t="str">
            <v>Factura</v>
          </cell>
          <cell r="P1015">
            <v>9935473</v>
          </cell>
          <cell r="Q1015">
            <v>36280</v>
          </cell>
          <cell r="R1015">
            <v>1736500</v>
          </cell>
          <cell r="S1015">
            <v>117.73</v>
          </cell>
          <cell r="T1015">
            <v>3</v>
          </cell>
          <cell r="U1015" t="str">
            <v>3.9.</v>
          </cell>
          <cell r="V1015" t="str">
            <v>Calculatoare electronice si echipamente periferice</v>
          </cell>
          <cell r="W1015" t="str">
            <v>Hardware</v>
          </cell>
          <cell r="X1015" t="str">
            <v>Personal Computers &amp; Related Equipment</v>
          </cell>
          <cell r="Y1015">
            <v>36280</v>
          </cell>
          <cell r="Z1015">
            <v>36281</v>
          </cell>
          <cell r="AA1015">
            <v>36526</v>
          </cell>
          <cell r="AC1015">
            <v>36</v>
          </cell>
          <cell r="AD1015">
            <v>36</v>
          </cell>
          <cell r="AF1015">
            <v>31</v>
          </cell>
          <cell r="AG1015">
            <v>0</v>
          </cell>
          <cell r="AH1015">
            <v>31</v>
          </cell>
          <cell r="AI1015">
            <v>23</v>
          </cell>
          <cell r="AJ1015">
            <v>1350611.1111111112</v>
          </cell>
          <cell r="AK1015">
            <v>91.567777777777778</v>
          </cell>
          <cell r="AL1015">
            <v>0</v>
          </cell>
          <cell r="AM1015">
            <v>0</v>
          </cell>
          <cell r="AN1015">
            <v>212398</v>
          </cell>
          <cell r="AO1015">
            <v>2123291</v>
          </cell>
          <cell r="AP1015">
            <v>37516.975308641981</v>
          </cell>
          <cell r="AQ1015">
            <v>2.5435493827160496</v>
          </cell>
          <cell r="AR1015">
            <v>48236.111111111109</v>
          </cell>
          <cell r="AS1015">
            <v>3.2702777777777778</v>
          </cell>
          <cell r="AT1015">
            <v>1248779.3209876544</v>
          </cell>
          <cell r="AU1015">
            <v>84.663858024691351</v>
          </cell>
          <cell r="AV1015">
            <v>2813292</v>
          </cell>
          <cell r="AW1015">
            <v>1495319.4444444445</v>
          </cell>
          <cell r="AX1015">
            <v>101.37861111111113</v>
          </cell>
          <cell r="AZ1015">
            <v>6811000</v>
          </cell>
          <cell r="BA1015">
            <v>1</v>
          </cell>
          <cell r="BD1015" t="str">
            <v>MR65380</v>
          </cell>
          <cell r="BE1015">
            <v>1020</v>
          </cell>
          <cell r="BF1015">
            <v>1</v>
          </cell>
        </row>
        <row r="1016">
          <cell r="A1016" t="str">
            <v>J 030313</v>
          </cell>
          <cell r="B1016" t="str">
            <v>838/1999</v>
          </cell>
          <cell r="C1016" t="str">
            <v>FAX MODEM ROBO SPORST 56K</v>
          </cell>
          <cell r="J1016" t="str">
            <v>BISTRITA</v>
          </cell>
          <cell r="N1016" t="str">
            <v>Q'NET INTERNATIONAL SRL</v>
          </cell>
          <cell r="O1016" t="str">
            <v>Factura</v>
          </cell>
          <cell r="P1016">
            <v>9935473</v>
          </cell>
          <cell r="Q1016">
            <v>36280</v>
          </cell>
          <cell r="R1016">
            <v>1736500</v>
          </cell>
          <cell r="S1016">
            <v>117.73</v>
          </cell>
          <cell r="T1016">
            <v>3</v>
          </cell>
          <cell r="U1016" t="str">
            <v>3.9.</v>
          </cell>
          <cell r="V1016" t="str">
            <v>Calculatoare electronice si echipamente periferice</v>
          </cell>
          <cell r="W1016" t="str">
            <v>Hardware</v>
          </cell>
          <cell r="X1016" t="str">
            <v>Personal Computers &amp; Related Equipment</v>
          </cell>
          <cell r="Y1016">
            <v>36280</v>
          </cell>
          <cell r="Z1016">
            <v>36281</v>
          </cell>
          <cell r="AA1016">
            <v>36526</v>
          </cell>
          <cell r="AC1016">
            <v>36</v>
          </cell>
          <cell r="AD1016">
            <v>36</v>
          </cell>
          <cell r="AF1016">
            <v>31</v>
          </cell>
          <cell r="AG1016">
            <v>0</v>
          </cell>
          <cell r="AH1016">
            <v>31</v>
          </cell>
          <cell r="AI1016">
            <v>23</v>
          </cell>
          <cell r="AJ1016">
            <v>1350611.1111111112</v>
          </cell>
          <cell r="AK1016">
            <v>91.567777777777778</v>
          </cell>
          <cell r="AL1016">
            <v>0</v>
          </cell>
          <cell r="AM1016">
            <v>0</v>
          </cell>
          <cell r="AN1016">
            <v>212398</v>
          </cell>
          <cell r="AO1016">
            <v>2123291</v>
          </cell>
          <cell r="AP1016">
            <v>37516.975308641981</v>
          </cell>
          <cell r="AQ1016">
            <v>2.5435493827160496</v>
          </cell>
          <cell r="AR1016">
            <v>48236.111111111109</v>
          </cell>
          <cell r="AS1016">
            <v>3.2702777777777778</v>
          </cell>
          <cell r="AT1016">
            <v>1248779.3209876544</v>
          </cell>
          <cell r="AU1016">
            <v>84.663858024691351</v>
          </cell>
          <cell r="AV1016">
            <v>2813292</v>
          </cell>
          <cell r="AW1016">
            <v>1495319.4444444445</v>
          </cell>
          <cell r="AX1016">
            <v>101.37861111111113</v>
          </cell>
          <cell r="AZ1016">
            <v>6811000</v>
          </cell>
          <cell r="BA1016">
            <v>1</v>
          </cell>
          <cell r="BD1016" t="str">
            <v>MR65380</v>
          </cell>
          <cell r="BE1016">
            <v>1020</v>
          </cell>
          <cell r="BF1016">
            <v>1</v>
          </cell>
        </row>
        <row r="1017">
          <cell r="A1017" t="str">
            <v>J 030314</v>
          </cell>
          <cell r="B1017" t="str">
            <v>839/1999</v>
          </cell>
          <cell r="C1017" t="str">
            <v>FAX MODEM ROBO SPORST 56K</v>
          </cell>
          <cell r="J1017" t="str">
            <v>BISTRITA</v>
          </cell>
          <cell r="N1017" t="str">
            <v>Q'NET INTERNATIONAL SRL</v>
          </cell>
          <cell r="O1017" t="str">
            <v>Factura</v>
          </cell>
          <cell r="P1017">
            <v>9935473</v>
          </cell>
          <cell r="Q1017">
            <v>36280</v>
          </cell>
          <cell r="R1017">
            <v>1736500</v>
          </cell>
          <cell r="S1017">
            <v>117.73</v>
          </cell>
          <cell r="T1017">
            <v>3</v>
          </cell>
          <cell r="U1017" t="str">
            <v>3.9.</v>
          </cell>
          <cell r="V1017" t="str">
            <v>Calculatoare electronice si echipamente periferice</v>
          </cell>
          <cell r="W1017" t="str">
            <v>Hardware</v>
          </cell>
          <cell r="X1017" t="str">
            <v>Personal Computers &amp; Related Equipment</v>
          </cell>
          <cell r="Y1017">
            <v>36280</v>
          </cell>
          <cell r="Z1017">
            <v>36281</v>
          </cell>
          <cell r="AA1017">
            <v>36526</v>
          </cell>
          <cell r="AC1017">
            <v>36</v>
          </cell>
          <cell r="AD1017">
            <v>36</v>
          </cell>
          <cell r="AF1017">
            <v>31</v>
          </cell>
          <cell r="AG1017">
            <v>0</v>
          </cell>
          <cell r="AH1017">
            <v>31</v>
          </cell>
          <cell r="AI1017">
            <v>23</v>
          </cell>
          <cell r="AJ1017">
            <v>1350611.1111111112</v>
          </cell>
          <cell r="AK1017">
            <v>91.567777777777778</v>
          </cell>
          <cell r="AL1017">
            <v>0</v>
          </cell>
          <cell r="AM1017">
            <v>0</v>
          </cell>
          <cell r="AN1017">
            <v>212398</v>
          </cell>
          <cell r="AO1017">
            <v>2123291</v>
          </cell>
          <cell r="AP1017">
            <v>37516.975308641981</v>
          </cell>
          <cell r="AQ1017">
            <v>2.5435493827160496</v>
          </cell>
          <cell r="AR1017">
            <v>48236.111111111109</v>
          </cell>
          <cell r="AS1017">
            <v>3.2702777777777778</v>
          </cell>
          <cell r="AT1017">
            <v>1248779.3209876544</v>
          </cell>
          <cell r="AU1017">
            <v>84.663858024691351</v>
          </cell>
          <cell r="AV1017">
            <v>2813292</v>
          </cell>
          <cell r="AW1017">
            <v>1495319.4444444445</v>
          </cell>
          <cell r="AX1017">
            <v>101.37861111111113</v>
          </cell>
          <cell r="AZ1017">
            <v>6811000</v>
          </cell>
          <cell r="BA1017">
            <v>1</v>
          </cell>
          <cell r="BD1017" t="str">
            <v>MR65380</v>
          </cell>
          <cell r="BE1017">
            <v>1020</v>
          </cell>
          <cell r="BF1017">
            <v>1</v>
          </cell>
        </row>
        <row r="1018">
          <cell r="A1018" t="str">
            <v>J 030315</v>
          </cell>
          <cell r="B1018" t="str">
            <v>840/1999</v>
          </cell>
          <cell r="C1018" t="str">
            <v>FAX MODEM ROBO SPORST 56K</v>
          </cell>
          <cell r="J1018" t="str">
            <v>CLUJ</v>
          </cell>
          <cell r="N1018" t="str">
            <v>Q'NET INTERNATIONAL SRL</v>
          </cell>
          <cell r="O1018" t="str">
            <v>Factura</v>
          </cell>
          <cell r="P1018">
            <v>9935473</v>
          </cell>
          <cell r="Q1018">
            <v>36280</v>
          </cell>
          <cell r="R1018">
            <v>1736500</v>
          </cell>
          <cell r="S1018">
            <v>117.73</v>
          </cell>
          <cell r="T1018">
            <v>3</v>
          </cell>
          <cell r="U1018" t="str">
            <v>3.9.</v>
          </cell>
          <cell r="V1018" t="str">
            <v>Calculatoare electronice si echipamente periferice</v>
          </cell>
          <cell r="W1018" t="str">
            <v>Hardware</v>
          </cell>
          <cell r="X1018" t="str">
            <v>Personal Computers &amp; Related Equipment</v>
          </cell>
          <cell r="Y1018">
            <v>36280</v>
          </cell>
          <cell r="Z1018">
            <v>36281</v>
          </cell>
          <cell r="AA1018">
            <v>36526</v>
          </cell>
          <cell r="AC1018">
            <v>36</v>
          </cell>
          <cell r="AD1018">
            <v>36</v>
          </cell>
          <cell r="AF1018">
            <v>31</v>
          </cell>
          <cell r="AG1018">
            <v>0</v>
          </cell>
          <cell r="AH1018">
            <v>31</v>
          </cell>
          <cell r="AI1018">
            <v>23</v>
          </cell>
          <cell r="AJ1018">
            <v>1350611.1111111112</v>
          </cell>
          <cell r="AK1018">
            <v>91.567777777777778</v>
          </cell>
          <cell r="AL1018">
            <v>0</v>
          </cell>
          <cell r="AM1018">
            <v>0</v>
          </cell>
          <cell r="AN1018">
            <v>212398</v>
          </cell>
          <cell r="AO1018">
            <v>2123291</v>
          </cell>
          <cell r="AP1018">
            <v>37516.975308641981</v>
          </cell>
          <cell r="AQ1018">
            <v>2.5435493827160496</v>
          </cell>
          <cell r="AR1018">
            <v>48236.111111111109</v>
          </cell>
          <cell r="AS1018">
            <v>3.2702777777777778</v>
          </cell>
          <cell r="AT1018">
            <v>1248779.3209876544</v>
          </cell>
          <cell r="AU1018">
            <v>84.663858024691351</v>
          </cell>
          <cell r="AV1018">
            <v>2813292</v>
          </cell>
          <cell r="AW1018">
            <v>1495319.4444444445</v>
          </cell>
          <cell r="AX1018">
            <v>101.37861111111113</v>
          </cell>
          <cell r="AZ1018">
            <v>6811000</v>
          </cell>
          <cell r="BA1018">
            <v>1</v>
          </cell>
          <cell r="BD1018" t="str">
            <v>MR65380</v>
          </cell>
          <cell r="BE1018">
            <v>1020</v>
          </cell>
          <cell r="BF1018">
            <v>1</v>
          </cell>
        </row>
        <row r="1019">
          <cell r="A1019" t="str">
            <v>J 030316</v>
          </cell>
          <cell r="B1019" t="str">
            <v>841/1999</v>
          </cell>
          <cell r="C1019" t="str">
            <v>FAX MODEM ROBO SPORST 56K</v>
          </cell>
          <cell r="J1019" t="str">
            <v>CONSTANTA</v>
          </cell>
          <cell r="N1019" t="str">
            <v>Q'NET INTERNATIONAL SRL</v>
          </cell>
          <cell r="O1019" t="str">
            <v>Factura</v>
          </cell>
          <cell r="P1019">
            <v>9935473</v>
          </cell>
          <cell r="Q1019">
            <v>36293</v>
          </cell>
          <cell r="R1019">
            <v>1736500</v>
          </cell>
          <cell r="S1019">
            <v>117.73</v>
          </cell>
          <cell r="T1019">
            <v>3</v>
          </cell>
          <cell r="U1019" t="str">
            <v>3.9.</v>
          </cell>
          <cell r="V1019" t="str">
            <v>Calculatoare electronice si echipamente periferice</v>
          </cell>
          <cell r="W1019" t="str">
            <v>Hardware</v>
          </cell>
          <cell r="X1019" t="str">
            <v>Personal Computers &amp; Related Equipment</v>
          </cell>
          <cell r="Y1019">
            <v>36293</v>
          </cell>
          <cell r="Z1019">
            <v>36312</v>
          </cell>
          <cell r="AA1019">
            <v>36526</v>
          </cell>
          <cell r="AC1019">
            <v>36</v>
          </cell>
          <cell r="AD1019">
            <v>36</v>
          </cell>
          <cell r="AF1019">
            <v>30</v>
          </cell>
          <cell r="AG1019">
            <v>0</v>
          </cell>
          <cell r="AH1019">
            <v>30</v>
          </cell>
          <cell r="AI1019">
            <v>23</v>
          </cell>
          <cell r="AJ1019">
            <v>1398847.2222222222</v>
          </cell>
          <cell r="AK1019">
            <v>94.838055555555556</v>
          </cell>
          <cell r="AL1019">
            <v>0</v>
          </cell>
          <cell r="AM1019">
            <v>0</v>
          </cell>
          <cell r="AN1019">
            <v>212398</v>
          </cell>
          <cell r="AO1019">
            <v>2123291</v>
          </cell>
          <cell r="AP1019">
            <v>38856.867283950618</v>
          </cell>
          <cell r="AQ1019">
            <v>2.6343904320987654</v>
          </cell>
          <cell r="AR1019">
            <v>48236.111111111109</v>
          </cell>
          <cell r="AS1019">
            <v>3.2702777777777778</v>
          </cell>
          <cell r="AT1019">
            <v>1231360.725308642</v>
          </cell>
          <cell r="AU1019">
            <v>83.48292438271605</v>
          </cell>
          <cell r="AV1019">
            <v>2813292</v>
          </cell>
          <cell r="AW1019">
            <v>1447083.3333333335</v>
          </cell>
          <cell r="AX1019">
            <v>98.108333333333334</v>
          </cell>
          <cell r="AZ1019">
            <v>6811000</v>
          </cell>
          <cell r="BA1019">
            <v>1</v>
          </cell>
          <cell r="BD1019" t="str">
            <v>MR65380</v>
          </cell>
          <cell r="BE1019">
            <v>1020</v>
          </cell>
          <cell r="BF1019">
            <v>1</v>
          </cell>
        </row>
        <row r="1020">
          <cell r="A1020" t="str">
            <v>J 030318</v>
          </cell>
          <cell r="B1020" t="str">
            <v>844/1999</v>
          </cell>
          <cell r="C1020" t="str">
            <v>FAX MODEM ROBO SPORST 56K</v>
          </cell>
          <cell r="J1020" t="str">
            <v>FOCSANI</v>
          </cell>
          <cell r="N1020" t="str">
            <v>Q'NET INTERNATIONAL SRL</v>
          </cell>
          <cell r="O1020" t="str">
            <v>Factura</v>
          </cell>
          <cell r="P1020">
            <v>9935765</v>
          </cell>
          <cell r="Q1020">
            <v>36293</v>
          </cell>
          <cell r="R1020">
            <v>1736500</v>
          </cell>
          <cell r="S1020">
            <v>116.54</v>
          </cell>
          <cell r="T1020">
            <v>3</v>
          </cell>
          <cell r="U1020" t="str">
            <v>3.9.</v>
          </cell>
          <cell r="V1020" t="str">
            <v>Calculatoare electronice si echipamente periferice</v>
          </cell>
          <cell r="W1020" t="str">
            <v>Hardware</v>
          </cell>
          <cell r="X1020" t="str">
            <v>Personal Computers &amp; Related Equipment</v>
          </cell>
          <cell r="Y1020">
            <v>36293</v>
          </cell>
          <cell r="Z1020">
            <v>36312</v>
          </cell>
          <cell r="AA1020">
            <v>36526</v>
          </cell>
          <cell r="AC1020">
            <v>36</v>
          </cell>
          <cell r="AD1020">
            <v>36</v>
          </cell>
          <cell r="AF1020">
            <v>30</v>
          </cell>
          <cell r="AG1020">
            <v>0</v>
          </cell>
          <cell r="AH1020">
            <v>30</v>
          </cell>
          <cell r="AI1020">
            <v>23</v>
          </cell>
          <cell r="AJ1020">
            <v>1398847.2222222222</v>
          </cell>
          <cell r="AK1020">
            <v>93.879444444444459</v>
          </cell>
          <cell r="AL1020">
            <v>0</v>
          </cell>
          <cell r="AM1020">
            <v>0</v>
          </cell>
          <cell r="AN1020">
            <v>212398</v>
          </cell>
          <cell r="AO1020">
            <v>2123291</v>
          </cell>
          <cell r="AP1020">
            <v>38856.867283950618</v>
          </cell>
          <cell r="AQ1020">
            <v>2.6077623456790127</v>
          </cell>
          <cell r="AR1020">
            <v>48236.111111111109</v>
          </cell>
          <cell r="AS1020">
            <v>3.2372222222222224</v>
          </cell>
          <cell r="AT1020">
            <v>1231360.725308642</v>
          </cell>
          <cell r="AU1020">
            <v>82.639089506172851</v>
          </cell>
          <cell r="AV1020">
            <v>2813292</v>
          </cell>
          <cell r="AW1020">
            <v>1447083.3333333335</v>
          </cell>
          <cell r="AX1020">
            <v>97.116666666666674</v>
          </cell>
          <cell r="AZ1020">
            <v>6811000</v>
          </cell>
          <cell r="BA1020">
            <v>1</v>
          </cell>
          <cell r="BD1020" t="str">
            <v>MR65380</v>
          </cell>
          <cell r="BE1020">
            <v>1020</v>
          </cell>
          <cell r="BF1020">
            <v>1</v>
          </cell>
        </row>
        <row r="1021">
          <cell r="A1021" t="str">
            <v>J 030329</v>
          </cell>
          <cell r="B1021" t="str">
            <v>890/1999</v>
          </cell>
          <cell r="C1021" t="str">
            <v>FAX MODEM</v>
          </cell>
          <cell r="J1021" t="str">
            <v>RM.VILCEA</v>
          </cell>
          <cell r="N1021" t="str">
            <v>INFOPLUS SRL</v>
          </cell>
          <cell r="O1021" t="str">
            <v>Factura</v>
          </cell>
          <cell r="P1021">
            <v>814305</v>
          </cell>
          <cell r="Q1021">
            <v>36419</v>
          </cell>
          <cell r="R1021">
            <v>1159200</v>
          </cell>
          <cell r="S1021">
            <v>71.12</v>
          </cell>
          <cell r="T1021">
            <v>3</v>
          </cell>
          <cell r="U1021" t="str">
            <v>3.9.</v>
          </cell>
          <cell r="V1021" t="str">
            <v>Calculatoare electronice si echipamente periferice</v>
          </cell>
          <cell r="W1021" t="str">
            <v>Hardware</v>
          </cell>
          <cell r="X1021" t="str">
            <v>Personal Computers &amp; Related Equipment</v>
          </cell>
          <cell r="Y1021">
            <v>36419</v>
          </cell>
          <cell r="Z1021">
            <v>36434</v>
          </cell>
          <cell r="AA1021">
            <v>36526</v>
          </cell>
          <cell r="AC1021">
            <v>36</v>
          </cell>
          <cell r="AD1021">
            <v>36</v>
          </cell>
          <cell r="AF1021">
            <v>26</v>
          </cell>
          <cell r="AG1021">
            <v>0</v>
          </cell>
          <cell r="AH1021">
            <v>26</v>
          </cell>
          <cell r="AI1021">
            <v>23</v>
          </cell>
          <cell r="AJ1021">
            <v>1062600</v>
          </cell>
          <cell r="AK1021">
            <v>65.193333333333328</v>
          </cell>
          <cell r="AL1021">
            <v>0</v>
          </cell>
          <cell r="AM1021">
            <v>0</v>
          </cell>
          <cell r="AN1021">
            <v>212398</v>
          </cell>
          <cell r="AO1021">
            <v>2123291</v>
          </cell>
          <cell r="AP1021">
            <v>29516.666666666668</v>
          </cell>
          <cell r="AQ1021">
            <v>1.8109259259259258</v>
          </cell>
          <cell r="AR1021">
            <v>32200</v>
          </cell>
          <cell r="AS1021">
            <v>1.9755555555555557</v>
          </cell>
          <cell r="AT1021">
            <v>775483.33333333337</v>
          </cell>
          <cell r="AU1021">
            <v>47.577962962962964</v>
          </cell>
          <cell r="AV1021">
            <v>2813292</v>
          </cell>
          <cell r="AW1021">
            <v>837200</v>
          </cell>
          <cell r="AX1021">
            <v>51.364444444444445</v>
          </cell>
          <cell r="AZ1021">
            <v>6811000</v>
          </cell>
          <cell r="BA1021">
            <v>1</v>
          </cell>
          <cell r="BD1021" t="str">
            <v>MR65380</v>
          </cell>
          <cell r="BE1021">
            <v>1020</v>
          </cell>
          <cell r="BF1021">
            <v>1</v>
          </cell>
        </row>
        <row r="1022">
          <cell r="A1022" t="str">
            <v>J 030198</v>
          </cell>
          <cell r="B1022" t="str">
            <v>854/1999</v>
          </cell>
          <cell r="C1022" t="str">
            <v>IMPRIMANTA LASER JET 1100</v>
          </cell>
          <cell r="J1022" t="str">
            <v>BC</v>
          </cell>
          <cell r="N1022" t="str">
            <v>Q'NET INTERNATIONAL SRL</v>
          </cell>
          <cell r="O1022" t="str">
            <v>Factura</v>
          </cell>
          <cell r="P1022">
            <v>9936303</v>
          </cell>
          <cell r="Q1022">
            <v>36321</v>
          </cell>
          <cell r="R1022">
            <v>6619250</v>
          </cell>
          <cell r="S1022">
            <v>424.31</v>
          </cell>
          <cell r="T1022">
            <v>3</v>
          </cell>
          <cell r="U1022" t="str">
            <v>3.9.</v>
          </cell>
          <cell r="V1022" t="str">
            <v>Calculatoare electronice si echipamente periferice</v>
          </cell>
          <cell r="W1022" t="str">
            <v>Hardware</v>
          </cell>
          <cell r="X1022" t="str">
            <v>Personal Computers &amp; Related Equipment</v>
          </cell>
          <cell r="Y1022">
            <v>36321</v>
          </cell>
          <cell r="Z1022">
            <v>36342</v>
          </cell>
          <cell r="AA1022">
            <v>37012</v>
          </cell>
          <cell r="AC1022">
            <v>36</v>
          </cell>
          <cell r="AD1022">
            <v>36</v>
          </cell>
          <cell r="AF1022">
            <v>29</v>
          </cell>
          <cell r="AG1022">
            <v>0</v>
          </cell>
          <cell r="AH1022">
            <v>29</v>
          </cell>
          <cell r="AI1022">
            <v>7</v>
          </cell>
          <cell r="AJ1022">
            <v>2574152.7777777775</v>
          </cell>
          <cell r="AK1022">
            <v>165.00944444444443</v>
          </cell>
          <cell r="AL1022">
            <v>0</v>
          </cell>
          <cell r="AM1022">
            <v>0</v>
          </cell>
          <cell r="AN1022">
            <v>212398</v>
          </cell>
          <cell r="AO1022">
            <v>2123291</v>
          </cell>
          <cell r="AP1022">
            <v>71504.243827160491</v>
          </cell>
          <cell r="AQ1022">
            <v>4.5835956790123449</v>
          </cell>
          <cell r="AR1022">
            <v>183868.05555555556</v>
          </cell>
          <cell r="AS1022">
            <v>11.786388888888888</v>
          </cell>
          <cell r="AT1022">
            <v>4545626.9290123461</v>
          </cell>
          <cell r="AU1022">
            <v>291.38572530864201</v>
          </cell>
          <cell r="AV1022">
            <v>2813292</v>
          </cell>
          <cell r="AW1022">
            <v>5332173.611111111</v>
          </cell>
          <cell r="AX1022">
            <v>341.8052777777778</v>
          </cell>
          <cell r="AZ1022">
            <v>6811000</v>
          </cell>
          <cell r="BA1022">
            <v>1</v>
          </cell>
          <cell r="BD1022" t="str">
            <v>MR65380</v>
          </cell>
          <cell r="BE1022">
            <v>2000</v>
          </cell>
          <cell r="BF1022">
            <v>1</v>
          </cell>
        </row>
        <row r="1023">
          <cell r="A1023" t="str">
            <v>J 030319</v>
          </cell>
          <cell r="B1023" t="str">
            <v>855/1999</v>
          </cell>
          <cell r="C1023" t="str">
            <v>US ROBO SPORST 56K FAX MODEM</v>
          </cell>
          <cell r="J1023" t="str">
            <v>GIURGIU</v>
          </cell>
          <cell r="N1023" t="str">
            <v>Q'NET INTERNATIONAL SRL</v>
          </cell>
          <cell r="O1023" t="str">
            <v>Factura</v>
          </cell>
          <cell r="P1023">
            <v>9936303</v>
          </cell>
          <cell r="Q1023">
            <v>36321</v>
          </cell>
          <cell r="R1023">
            <v>1834250</v>
          </cell>
          <cell r="S1023">
            <v>117.58</v>
          </cell>
          <cell r="T1023">
            <v>3</v>
          </cell>
          <cell r="U1023" t="str">
            <v>3.9.</v>
          </cell>
          <cell r="V1023" t="str">
            <v>Calculatoare electronice si echipamente periferice</v>
          </cell>
          <cell r="W1023" t="str">
            <v>Hardware</v>
          </cell>
          <cell r="X1023" t="str">
            <v>Personal Computers &amp; Related Equipment</v>
          </cell>
          <cell r="Y1023">
            <v>36321</v>
          </cell>
          <cell r="Z1023">
            <v>36342</v>
          </cell>
          <cell r="AA1023">
            <v>36526</v>
          </cell>
          <cell r="AC1023">
            <v>36</v>
          </cell>
          <cell r="AD1023">
            <v>36</v>
          </cell>
          <cell r="AF1023">
            <v>29</v>
          </cell>
          <cell r="AG1023">
            <v>0</v>
          </cell>
          <cell r="AH1023">
            <v>29</v>
          </cell>
          <cell r="AI1023">
            <v>23</v>
          </cell>
          <cell r="AJ1023">
            <v>1528541.6666666667</v>
          </cell>
          <cell r="AK1023">
            <v>97.983333333333334</v>
          </cell>
          <cell r="AL1023">
            <v>0</v>
          </cell>
          <cell r="AM1023">
            <v>0</v>
          </cell>
          <cell r="AN1023">
            <v>212398</v>
          </cell>
          <cell r="AO1023">
            <v>2123291</v>
          </cell>
          <cell r="AP1023">
            <v>42459.490740740745</v>
          </cell>
          <cell r="AQ1023">
            <v>2.7217592592592594</v>
          </cell>
          <cell r="AR1023">
            <v>50951.388888888891</v>
          </cell>
          <cell r="AS1023">
            <v>3.266111111111111</v>
          </cell>
          <cell r="AT1023">
            <v>1282276.6203703703</v>
          </cell>
          <cell r="AU1023">
            <v>82.197129629629629</v>
          </cell>
          <cell r="AV1023">
            <v>2813292</v>
          </cell>
          <cell r="AW1023">
            <v>1477590.2777777778</v>
          </cell>
          <cell r="AX1023">
            <v>94.717222222222219</v>
          </cell>
          <cell r="AZ1023">
            <v>6811000</v>
          </cell>
          <cell r="BA1023">
            <v>1</v>
          </cell>
          <cell r="BD1023" t="str">
            <v>MR65380</v>
          </cell>
          <cell r="BE1023">
            <v>2000</v>
          </cell>
          <cell r="BF1023">
            <v>1</v>
          </cell>
        </row>
        <row r="1024">
          <cell r="A1024" t="str">
            <v>J 030238</v>
          </cell>
          <cell r="B1024" t="str">
            <v>129/1998</v>
          </cell>
          <cell r="C1024" t="str">
            <v>IMPRIMANTA LASER HP 4 PLUS</v>
          </cell>
          <cell r="J1024" t="str">
            <v>BC</v>
          </cell>
          <cell r="N1024" t="str">
            <v xml:space="preserve"> NET CONSULTING</v>
          </cell>
          <cell r="O1024" t="str">
            <v>Factura</v>
          </cell>
          <cell r="P1024">
            <v>951158</v>
          </cell>
          <cell r="Q1024">
            <v>35165</v>
          </cell>
          <cell r="R1024">
            <v>7691659.2999999998</v>
          </cell>
          <cell r="S1024">
            <v>2646.8201307639365</v>
          </cell>
          <cell r="T1024">
            <v>3</v>
          </cell>
          <cell r="U1024" t="str">
            <v>3.9.</v>
          </cell>
          <cell r="V1024" t="str">
            <v>Calculatoare electronice si echipamente periferice</v>
          </cell>
          <cell r="W1024" t="str">
            <v>Hardware</v>
          </cell>
          <cell r="X1024" t="str">
            <v>Personal Computers &amp; Related Equipment</v>
          </cell>
          <cell r="Y1024">
            <v>35165</v>
          </cell>
          <cell r="Z1024">
            <v>35156</v>
          </cell>
          <cell r="AA1024">
            <v>37012</v>
          </cell>
          <cell r="AC1024">
            <v>36</v>
          </cell>
          <cell r="AD1024">
            <v>36</v>
          </cell>
          <cell r="AF1024">
            <v>36</v>
          </cell>
          <cell r="AG1024">
            <v>0</v>
          </cell>
          <cell r="AH1024">
            <v>68</v>
          </cell>
          <cell r="AI1024">
            <v>7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212398</v>
          </cell>
          <cell r="AO1024">
            <v>2123291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T1024">
            <v>7691659.2999999998</v>
          </cell>
          <cell r="AU1024">
            <v>2646.8201307639365</v>
          </cell>
          <cell r="AV1024">
            <v>2813292</v>
          </cell>
          <cell r="AW1024">
            <v>7691659.2999999998</v>
          </cell>
          <cell r="AX1024">
            <v>2646.8201307639365</v>
          </cell>
          <cell r="AZ1024">
            <v>6811000</v>
          </cell>
          <cell r="BA1024">
            <v>1</v>
          </cell>
          <cell r="BD1024" t="str">
            <v>MR65380</v>
          </cell>
          <cell r="BE1024">
            <v>2020</v>
          </cell>
          <cell r="BF1024">
            <v>1</v>
          </cell>
        </row>
        <row r="1025">
          <cell r="A1025" t="str">
            <v>J 030285</v>
          </cell>
          <cell r="B1025" t="str">
            <v>130/1998</v>
          </cell>
          <cell r="C1025" t="str">
            <v>IMPRIMANTA LASER HP 4 PLUS</v>
          </cell>
          <cell r="J1025" t="str">
            <v>BC</v>
          </cell>
          <cell r="N1025" t="str">
            <v xml:space="preserve"> NET CONSULTING</v>
          </cell>
          <cell r="O1025" t="str">
            <v>Factura</v>
          </cell>
          <cell r="P1025">
            <v>951158</v>
          </cell>
          <cell r="Q1025">
            <v>35165</v>
          </cell>
          <cell r="R1025">
            <v>7691659.2999999998</v>
          </cell>
          <cell r="S1025">
            <v>2646.8201307639365</v>
          </cell>
          <cell r="T1025">
            <v>3</v>
          </cell>
          <cell r="U1025" t="str">
            <v>3.9.</v>
          </cell>
          <cell r="V1025" t="str">
            <v>Calculatoare electronice si echipamente periferice</v>
          </cell>
          <cell r="W1025" t="str">
            <v>Hardware</v>
          </cell>
          <cell r="X1025" t="str">
            <v>Personal Computers &amp; Related Equipment</v>
          </cell>
          <cell r="Y1025">
            <v>35165</v>
          </cell>
          <cell r="Z1025">
            <v>35156</v>
          </cell>
          <cell r="AA1025">
            <v>37012</v>
          </cell>
          <cell r="AC1025">
            <v>36</v>
          </cell>
          <cell r="AD1025">
            <v>36</v>
          </cell>
          <cell r="AF1025">
            <v>36</v>
          </cell>
          <cell r="AG1025">
            <v>0</v>
          </cell>
          <cell r="AH1025">
            <v>68</v>
          </cell>
          <cell r="AI1025">
            <v>7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212398</v>
          </cell>
          <cell r="AO1025">
            <v>2123291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T1025">
            <v>7691659.2999999998</v>
          </cell>
          <cell r="AU1025">
            <v>2646.8201307639365</v>
          </cell>
          <cell r="AV1025">
            <v>2813292</v>
          </cell>
          <cell r="AW1025">
            <v>7691659.2999999998</v>
          </cell>
          <cell r="AX1025">
            <v>2646.8201307639365</v>
          </cell>
          <cell r="AZ1025">
            <v>6811000</v>
          </cell>
          <cell r="BA1025">
            <v>1</v>
          </cell>
          <cell r="BD1025" t="str">
            <v>MR65380</v>
          </cell>
          <cell r="BE1025">
            <v>2020</v>
          </cell>
          <cell r="BF1025">
            <v>1</v>
          </cell>
        </row>
        <row r="1026">
          <cell r="A1026" t="str">
            <v>J 030286</v>
          </cell>
          <cell r="B1026" t="str">
            <v>131/1998</v>
          </cell>
          <cell r="C1026" t="str">
            <v>IMPRIMANTA LASER HP 4 PLUS</v>
          </cell>
          <cell r="J1026" t="str">
            <v>BC</v>
          </cell>
          <cell r="N1026" t="str">
            <v xml:space="preserve"> NET CONSULTING</v>
          </cell>
          <cell r="O1026" t="str">
            <v>Factura</v>
          </cell>
          <cell r="P1026">
            <v>951158</v>
          </cell>
          <cell r="Q1026">
            <v>35165</v>
          </cell>
          <cell r="R1026">
            <v>7691659.2999999998</v>
          </cell>
          <cell r="S1026">
            <v>2646.8201307639365</v>
          </cell>
          <cell r="T1026">
            <v>3</v>
          </cell>
          <cell r="U1026" t="str">
            <v>3.9.</v>
          </cell>
          <cell r="V1026" t="str">
            <v>Calculatoare electronice si echipamente periferice</v>
          </cell>
          <cell r="W1026" t="str">
            <v>Hardware</v>
          </cell>
          <cell r="X1026" t="str">
            <v>Personal Computers &amp; Related Equipment</v>
          </cell>
          <cell r="Y1026">
            <v>35165</v>
          </cell>
          <cell r="Z1026">
            <v>35156</v>
          </cell>
          <cell r="AA1026">
            <v>37012</v>
          </cell>
          <cell r="AC1026">
            <v>36</v>
          </cell>
          <cell r="AD1026">
            <v>36</v>
          </cell>
          <cell r="AF1026">
            <v>36</v>
          </cell>
          <cell r="AG1026">
            <v>0</v>
          </cell>
          <cell r="AH1026">
            <v>68</v>
          </cell>
          <cell r="AI1026">
            <v>7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212398</v>
          </cell>
          <cell r="AO1026">
            <v>2123291</v>
          </cell>
          <cell r="AP1026">
            <v>0</v>
          </cell>
          <cell r="AQ1026">
            <v>0</v>
          </cell>
          <cell r="AR1026">
            <v>0</v>
          </cell>
          <cell r="AS1026">
            <v>0</v>
          </cell>
          <cell r="AT1026">
            <v>7691659.2999999998</v>
          </cell>
          <cell r="AU1026">
            <v>2646.8201307639365</v>
          </cell>
          <cell r="AV1026">
            <v>2813292</v>
          </cell>
          <cell r="AW1026">
            <v>7691659.2999999998</v>
          </cell>
          <cell r="AX1026">
            <v>2646.8201307639365</v>
          </cell>
          <cell r="AZ1026">
            <v>6811000</v>
          </cell>
          <cell r="BA1026">
            <v>1</v>
          </cell>
          <cell r="BD1026" t="str">
            <v>MR65380</v>
          </cell>
          <cell r="BE1026">
            <v>2020</v>
          </cell>
          <cell r="BF1026">
            <v>1</v>
          </cell>
        </row>
        <row r="1027">
          <cell r="A1027" t="str">
            <v>J 030287</v>
          </cell>
          <cell r="B1027" t="str">
            <v>132/1998</v>
          </cell>
          <cell r="C1027" t="str">
            <v>IMPRIMANTA LASER HP 4 PLUS</v>
          </cell>
          <cell r="J1027" t="str">
            <v>BC</v>
          </cell>
          <cell r="N1027" t="str">
            <v xml:space="preserve"> NET CONSULTING</v>
          </cell>
          <cell r="O1027" t="str">
            <v>Factura</v>
          </cell>
          <cell r="P1027">
            <v>951158</v>
          </cell>
          <cell r="Q1027">
            <v>35165</v>
          </cell>
          <cell r="R1027">
            <v>7691659.2999999998</v>
          </cell>
          <cell r="S1027">
            <v>2646.8201307639365</v>
          </cell>
          <cell r="T1027">
            <v>3</v>
          </cell>
          <cell r="U1027" t="str">
            <v>3.9.</v>
          </cell>
          <cell r="V1027" t="str">
            <v>Calculatoare electronice si echipamente periferice</v>
          </cell>
          <cell r="W1027" t="str">
            <v>Hardware</v>
          </cell>
          <cell r="X1027" t="str">
            <v>Personal Computers &amp; Related Equipment</v>
          </cell>
          <cell r="Y1027">
            <v>35165</v>
          </cell>
          <cell r="Z1027">
            <v>35156</v>
          </cell>
          <cell r="AA1027">
            <v>37012</v>
          </cell>
          <cell r="AC1027">
            <v>36</v>
          </cell>
          <cell r="AD1027">
            <v>36</v>
          </cell>
          <cell r="AF1027">
            <v>36</v>
          </cell>
          <cell r="AG1027">
            <v>0</v>
          </cell>
          <cell r="AH1027">
            <v>68</v>
          </cell>
          <cell r="AI1027">
            <v>7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212398</v>
          </cell>
          <cell r="AO1027">
            <v>2123291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T1027">
            <v>7691659.2999999998</v>
          </cell>
          <cell r="AU1027">
            <v>2646.8201307639365</v>
          </cell>
          <cell r="AV1027">
            <v>2813292</v>
          </cell>
          <cell r="AW1027">
            <v>7691659.2999999998</v>
          </cell>
          <cell r="AX1027">
            <v>2646.8201307639365</v>
          </cell>
          <cell r="AZ1027">
            <v>6811000</v>
          </cell>
          <cell r="BA1027">
            <v>1</v>
          </cell>
          <cell r="BD1027" t="str">
            <v>MR65380</v>
          </cell>
          <cell r="BE1027">
            <v>2020</v>
          </cell>
          <cell r="BF1027">
            <v>1</v>
          </cell>
        </row>
        <row r="1028">
          <cell r="A1028" t="str">
            <v>J 030425</v>
          </cell>
          <cell r="B1028" t="str">
            <v>133/1998</v>
          </cell>
          <cell r="C1028" t="str">
            <v>IMPRIMANTA LASER HP 4 PLUS</v>
          </cell>
          <cell r="J1028" t="str">
            <v>BC</v>
          </cell>
          <cell r="N1028" t="str">
            <v xml:space="preserve"> NET CONSULTING</v>
          </cell>
          <cell r="O1028" t="str">
            <v>Factura</v>
          </cell>
          <cell r="P1028">
            <v>951158</v>
          </cell>
          <cell r="Q1028">
            <v>35165</v>
          </cell>
          <cell r="R1028">
            <v>7691659.2999999998</v>
          </cell>
          <cell r="S1028">
            <v>2646.8201307639365</v>
          </cell>
          <cell r="T1028">
            <v>3</v>
          </cell>
          <cell r="U1028" t="str">
            <v>3.9.</v>
          </cell>
          <cell r="V1028" t="str">
            <v>Calculatoare electronice si echipamente periferice</v>
          </cell>
          <cell r="W1028" t="str">
            <v>Hardware</v>
          </cell>
          <cell r="X1028" t="str">
            <v>Personal Computers &amp; Related Equipment</v>
          </cell>
          <cell r="Y1028">
            <v>35165</v>
          </cell>
          <cell r="Z1028">
            <v>35156</v>
          </cell>
          <cell r="AA1028">
            <v>37012</v>
          </cell>
          <cell r="AC1028">
            <v>36</v>
          </cell>
          <cell r="AD1028">
            <v>36</v>
          </cell>
          <cell r="AF1028">
            <v>36</v>
          </cell>
          <cell r="AG1028">
            <v>0</v>
          </cell>
          <cell r="AH1028">
            <v>68</v>
          </cell>
          <cell r="AI1028">
            <v>7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212398</v>
          </cell>
          <cell r="AO1028">
            <v>2123291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7691659.2999999998</v>
          </cell>
          <cell r="AU1028">
            <v>2646.8201307639365</v>
          </cell>
          <cell r="AV1028">
            <v>2813292</v>
          </cell>
          <cell r="AW1028">
            <v>7691659.2999999998</v>
          </cell>
          <cell r="AX1028">
            <v>2646.8201307639365</v>
          </cell>
          <cell r="AZ1028">
            <v>6811000</v>
          </cell>
          <cell r="BA1028">
            <v>1</v>
          </cell>
          <cell r="BD1028" t="str">
            <v>MR65380</v>
          </cell>
          <cell r="BE1028">
            <v>2020</v>
          </cell>
          <cell r="BF1028">
            <v>1</v>
          </cell>
        </row>
        <row r="1029">
          <cell r="A1029" t="str">
            <v>CASARE-fn</v>
          </cell>
          <cell r="B1029" t="str">
            <v>21/1998</v>
          </cell>
          <cell r="C1029" t="str">
            <v>COMPUTER+MONITOR+TASTATURA PROLINEA 4/33 S</v>
          </cell>
          <cell r="J1029" t="str">
            <v>BC</v>
          </cell>
          <cell r="N1029" t="str">
            <v xml:space="preserve"> RJR BV</v>
          </cell>
          <cell r="O1029" t="str">
            <v>Declaratie vamala de import</v>
          </cell>
          <cell r="P1029" t="str">
            <v>15364,5,6</v>
          </cell>
          <cell r="Q1029">
            <v>34584</v>
          </cell>
          <cell r="R1029">
            <v>7223032.333333333</v>
          </cell>
          <cell r="S1029">
            <v>3550.6479166666663</v>
          </cell>
          <cell r="T1029">
            <v>3</v>
          </cell>
          <cell r="U1029" t="str">
            <v>3.9.</v>
          </cell>
          <cell r="V1029" t="str">
            <v>Calculatoare electronice si echipamente periferice</v>
          </cell>
          <cell r="W1029" t="str">
            <v>Hardware</v>
          </cell>
          <cell r="X1029" t="str">
            <v>Personal Computers &amp; Related Equipment</v>
          </cell>
          <cell r="Y1029">
            <v>34584</v>
          </cell>
          <cell r="Z1029">
            <v>34578</v>
          </cell>
          <cell r="AA1029">
            <v>37012</v>
          </cell>
          <cell r="AC1029">
            <v>36</v>
          </cell>
          <cell r="AD1029">
            <v>36</v>
          </cell>
          <cell r="AF1029">
            <v>36</v>
          </cell>
          <cell r="AG1029">
            <v>0</v>
          </cell>
          <cell r="AH1029">
            <v>87</v>
          </cell>
          <cell r="AI1029">
            <v>7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212398</v>
          </cell>
          <cell r="AO1029">
            <v>2123291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7223032.333333333</v>
          </cell>
          <cell r="AU1029">
            <v>3550.6479166666663</v>
          </cell>
          <cell r="AV1029">
            <v>2813292</v>
          </cell>
          <cell r="AW1029">
            <v>7223032.333333333</v>
          </cell>
          <cell r="AX1029">
            <v>3550.6479166666663</v>
          </cell>
          <cell r="AZ1029">
            <v>6811000</v>
          </cell>
          <cell r="BA1029">
            <v>1</v>
          </cell>
          <cell r="BD1029" t="str">
            <v>MR65380</v>
          </cell>
          <cell r="BE1029">
            <v>2020</v>
          </cell>
          <cell r="BF1029">
            <v>1</v>
          </cell>
        </row>
        <row r="1030">
          <cell r="A1030" t="str">
            <v>CASARE-fn</v>
          </cell>
          <cell r="B1030" t="str">
            <v>22/1998</v>
          </cell>
          <cell r="C1030" t="str">
            <v>COMPUTER+MONITOR+TASTATURA PROLINEA 4/33 S</v>
          </cell>
          <cell r="J1030" t="str">
            <v>BC</v>
          </cell>
          <cell r="N1030" t="str">
            <v xml:space="preserve"> RJR BV</v>
          </cell>
          <cell r="O1030" t="str">
            <v>Declaratie vamala de import</v>
          </cell>
          <cell r="P1030" t="str">
            <v>15364,5,6</v>
          </cell>
          <cell r="Q1030">
            <v>34584</v>
          </cell>
          <cell r="R1030">
            <v>7223032.333333333</v>
          </cell>
          <cell r="S1030">
            <v>3550.6479166666663</v>
          </cell>
          <cell r="T1030">
            <v>3</v>
          </cell>
          <cell r="U1030" t="str">
            <v>3.9.</v>
          </cell>
          <cell r="V1030" t="str">
            <v>Calculatoare electronice si echipamente periferice</v>
          </cell>
          <cell r="W1030" t="str">
            <v>Hardware</v>
          </cell>
          <cell r="X1030" t="str">
            <v>Personal Computers &amp; Related Equipment</v>
          </cell>
          <cell r="Y1030">
            <v>34584</v>
          </cell>
          <cell r="Z1030">
            <v>34578</v>
          </cell>
          <cell r="AA1030">
            <v>37012</v>
          </cell>
          <cell r="AC1030">
            <v>36</v>
          </cell>
          <cell r="AD1030">
            <v>36</v>
          </cell>
          <cell r="AF1030">
            <v>36</v>
          </cell>
          <cell r="AG1030">
            <v>0</v>
          </cell>
          <cell r="AH1030">
            <v>87</v>
          </cell>
          <cell r="AI1030">
            <v>7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212398</v>
          </cell>
          <cell r="AO1030">
            <v>2123291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7223032.333333333</v>
          </cell>
          <cell r="AU1030">
            <v>3550.6479166666663</v>
          </cell>
          <cell r="AV1030">
            <v>2813292</v>
          </cell>
          <cell r="AW1030">
            <v>7223032.333333333</v>
          </cell>
          <cell r="AX1030">
            <v>3550.6479166666663</v>
          </cell>
          <cell r="AZ1030">
            <v>6811000</v>
          </cell>
          <cell r="BA1030">
            <v>1</v>
          </cell>
          <cell r="BD1030" t="str">
            <v>MR65380</v>
          </cell>
          <cell r="BE1030">
            <v>2020</v>
          </cell>
          <cell r="BF1030">
            <v>1</v>
          </cell>
        </row>
        <row r="1031">
          <cell r="A1031" t="str">
            <v>CASARE-fn</v>
          </cell>
          <cell r="B1031" t="str">
            <v>23/1998</v>
          </cell>
          <cell r="C1031" t="str">
            <v>COMPUTER+MONITOR+TASTATURA PROLINEA 4/33 S</v>
          </cell>
          <cell r="J1031" t="str">
            <v>BC</v>
          </cell>
          <cell r="N1031" t="str">
            <v xml:space="preserve"> RJR BV</v>
          </cell>
          <cell r="O1031" t="str">
            <v>Declaratie vamala de import</v>
          </cell>
          <cell r="P1031" t="str">
            <v>15364,5,6</v>
          </cell>
          <cell r="Q1031">
            <v>34584</v>
          </cell>
          <cell r="R1031">
            <v>7223032.333333333</v>
          </cell>
          <cell r="S1031">
            <v>3550.6479166666663</v>
          </cell>
          <cell r="T1031">
            <v>3</v>
          </cell>
          <cell r="U1031" t="str">
            <v>3.9.</v>
          </cell>
          <cell r="V1031" t="str">
            <v>Calculatoare electronice si echipamente periferice</v>
          </cell>
          <cell r="W1031" t="str">
            <v>Hardware</v>
          </cell>
          <cell r="X1031" t="str">
            <v>Personal Computers &amp; Related Equipment</v>
          </cell>
          <cell r="Y1031">
            <v>34584</v>
          </cell>
          <cell r="Z1031">
            <v>34578</v>
          </cell>
          <cell r="AA1031">
            <v>37012</v>
          </cell>
          <cell r="AC1031">
            <v>36</v>
          </cell>
          <cell r="AD1031">
            <v>36</v>
          </cell>
          <cell r="AF1031">
            <v>36</v>
          </cell>
          <cell r="AG1031">
            <v>0</v>
          </cell>
          <cell r="AH1031">
            <v>87</v>
          </cell>
          <cell r="AI1031">
            <v>7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212398</v>
          </cell>
          <cell r="AO1031">
            <v>2123291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7223032.333333333</v>
          </cell>
          <cell r="AU1031">
            <v>3550.6479166666663</v>
          </cell>
          <cell r="AV1031">
            <v>2813292</v>
          </cell>
          <cell r="AW1031">
            <v>7223032.333333333</v>
          </cell>
          <cell r="AX1031">
            <v>3550.6479166666663</v>
          </cell>
          <cell r="AZ1031">
            <v>6811000</v>
          </cell>
          <cell r="BA1031">
            <v>1</v>
          </cell>
          <cell r="BD1031" t="str">
            <v>MR65380</v>
          </cell>
          <cell r="BE1031">
            <v>2020</v>
          </cell>
          <cell r="BF1031">
            <v>1</v>
          </cell>
        </row>
        <row r="1032">
          <cell r="A1032" t="str">
            <v>CASARE-fn</v>
          </cell>
          <cell r="B1032" t="str">
            <v>24/1998</v>
          </cell>
          <cell r="C1032" t="str">
            <v>COMPUTER+MONITOR+TASTATURA PROLINEA 4/33 S</v>
          </cell>
          <cell r="J1032" t="str">
            <v>BC</v>
          </cell>
          <cell r="N1032" t="str">
            <v xml:space="preserve"> RJR BV</v>
          </cell>
          <cell r="O1032" t="str">
            <v>Declaratie vamala de import</v>
          </cell>
          <cell r="P1032" t="str">
            <v>15364,5,6</v>
          </cell>
          <cell r="Q1032">
            <v>34584</v>
          </cell>
          <cell r="R1032">
            <v>7223032.333333333</v>
          </cell>
          <cell r="S1032">
            <v>3550.6479166666663</v>
          </cell>
          <cell r="T1032">
            <v>3</v>
          </cell>
          <cell r="U1032" t="str">
            <v>3.9.</v>
          </cell>
          <cell r="V1032" t="str">
            <v>Calculatoare electronice si echipamente periferice</v>
          </cell>
          <cell r="W1032" t="str">
            <v>Hardware</v>
          </cell>
          <cell r="X1032" t="str">
            <v>Personal Computers &amp; Related Equipment</v>
          </cell>
          <cell r="Y1032">
            <v>34584</v>
          </cell>
          <cell r="Z1032">
            <v>34578</v>
          </cell>
          <cell r="AA1032">
            <v>37012</v>
          </cell>
          <cell r="AC1032">
            <v>36</v>
          </cell>
          <cell r="AD1032">
            <v>36</v>
          </cell>
          <cell r="AF1032">
            <v>36</v>
          </cell>
          <cell r="AG1032">
            <v>0</v>
          </cell>
          <cell r="AH1032">
            <v>87</v>
          </cell>
          <cell r="AI1032">
            <v>7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212398</v>
          </cell>
          <cell r="AO1032">
            <v>2123291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7223032.333333333</v>
          </cell>
          <cell r="AU1032">
            <v>3550.6479166666663</v>
          </cell>
          <cell r="AV1032">
            <v>2813292</v>
          </cell>
          <cell r="AW1032">
            <v>7223032.333333333</v>
          </cell>
          <cell r="AX1032">
            <v>3550.6479166666663</v>
          </cell>
          <cell r="AZ1032">
            <v>6811000</v>
          </cell>
          <cell r="BA1032">
            <v>1</v>
          </cell>
          <cell r="BD1032" t="str">
            <v>MR65380</v>
          </cell>
          <cell r="BE1032">
            <v>2020</v>
          </cell>
          <cell r="BF1032">
            <v>1</v>
          </cell>
        </row>
        <row r="1033">
          <cell r="A1033" t="str">
            <v>CASARE-fn</v>
          </cell>
          <cell r="B1033" t="str">
            <v>25/1998</v>
          </cell>
          <cell r="C1033" t="str">
            <v>COMPUTER+MONITOR+TASTATURA PROLINEA 4/33 S</v>
          </cell>
          <cell r="J1033" t="str">
            <v>BC</v>
          </cell>
          <cell r="N1033" t="str">
            <v xml:space="preserve"> RJR BV</v>
          </cell>
          <cell r="O1033" t="str">
            <v>Declaratie vamala de import</v>
          </cell>
          <cell r="P1033" t="str">
            <v>15364,5,6</v>
          </cell>
          <cell r="Q1033">
            <v>34584</v>
          </cell>
          <cell r="R1033">
            <v>7223032.333333333</v>
          </cell>
          <cell r="S1033">
            <v>3550.6479166666663</v>
          </cell>
          <cell r="T1033">
            <v>3</v>
          </cell>
          <cell r="U1033" t="str">
            <v>3.9.</v>
          </cell>
          <cell r="V1033" t="str">
            <v>Calculatoare electronice si echipamente periferice</v>
          </cell>
          <cell r="W1033" t="str">
            <v>Hardware</v>
          </cell>
          <cell r="X1033" t="str">
            <v>Personal Computers &amp; Related Equipment</v>
          </cell>
          <cell r="Y1033">
            <v>34584</v>
          </cell>
          <cell r="Z1033">
            <v>34578</v>
          </cell>
          <cell r="AA1033">
            <v>37012</v>
          </cell>
          <cell r="AC1033">
            <v>36</v>
          </cell>
          <cell r="AD1033">
            <v>36</v>
          </cell>
          <cell r="AF1033">
            <v>36</v>
          </cell>
          <cell r="AG1033">
            <v>0</v>
          </cell>
          <cell r="AH1033">
            <v>87</v>
          </cell>
          <cell r="AI1033">
            <v>7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212398</v>
          </cell>
          <cell r="AO1033">
            <v>2123291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7223032.333333333</v>
          </cell>
          <cell r="AU1033">
            <v>3550.6479166666663</v>
          </cell>
          <cell r="AV1033">
            <v>2813292</v>
          </cell>
          <cell r="AW1033">
            <v>7223032.333333333</v>
          </cell>
          <cell r="AX1033">
            <v>3550.6479166666663</v>
          </cell>
          <cell r="AZ1033">
            <v>6811000</v>
          </cell>
          <cell r="BA1033">
            <v>1</v>
          </cell>
          <cell r="BD1033" t="str">
            <v>MR65380</v>
          </cell>
          <cell r="BE1033">
            <v>2020</v>
          </cell>
          <cell r="BF1033">
            <v>1</v>
          </cell>
        </row>
        <row r="1034">
          <cell r="A1034" t="str">
            <v>CASARE-fn</v>
          </cell>
          <cell r="B1034" t="str">
            <v>26/1998</v>
          </cell>
          <cell r="C1034" t="str">
            <v>COMPUTER+MONITOR+TASTATURA PROLINEA 4/33 S</v>
          </cell>
          <cell r="J1034" t="str">
            <v>BC</v>
          </cell>
          <cell r="N1034" t="str">
            <v xml:space="preserve"> RJR BV</v>
          </cell>
          <cell r="O1034" t="str">
            <v>Declaratie vamala de import</v>
          </cell>
          <cell r="P1034" t="str">
            <v>15364,5,6</v>
          </cell>
          <cell r="Q1034">
            <v>34584</v>
          </cell>
          <cell r="R1034">
            <v>7223032.333333333</v>
          </cell>
          <cell r="S1034">
            <v>3550.6479166666663</v>
          </cell>
          <cell r="T1034">
            <v>3</v>
          </cell>
          <cell r="U1034" t="str">
            <v>3.9.</v>
          </cell>
          <cell r="V1034" t="str">
            <v>Calculatoare electronice si echipamente periferice</v>
          </cell>
          <cell r="W1034" t="str">
            <v>Hardware</v>
          </cell>
          <cell r="X1034" t="str">
            <v>Personal Computers &amp; Related Equipment</v>
          </cell>
          <cell r="Y1034">
            <v>34584</v>
          </cell>
          <cell r="Z1034">
            <v>34578</v>
          </cell>
          <cell r="AA1034">
            <v>37012</v>
          </cell>
          <cell r="AC1034">
            <v>36</v>
          </cell>
          <cell r="AD1034">
            <v>36</v>
          </cell>
          <cell r="AF1034">
            <v>36</v>
          </cell>
          <cell r="AG1034">
            <v>0</v>
          </cell>
          <cell r="AH1034">
            <v>87</v>
          </cell>
          <cell r="AI1034">
            <v>7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212398</v>
          </cell>
          <cell r="AO1034">
            <v>2123291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7223032.333333333</v>
          </cell>
          <cell r="AU1034">
            <v>3550.6479166666663</v>
          </cell>
          <cell r="AV1034">
            <v>2813292</v>
          </cell>
          <cell r="AW1034">
            <v>7223032.333333333</v>
          </cell>
          <cell r="AX1034">
            <v>3550.6479166666663</v>
          </cell>
          <cell r="AZ1034">
            <v>6811000</v>
          </cell>
          <cell r="BA1034">
            <v>1</v>
          </cell>
          <cell r="BD1034" t="str">
            <v>MR65380</v>
          </cell>
          <cell r="BE1034">
            <v>2020</v>
          </cell>
          <cell r="BF1034">
            <v>1</v>
          </cell>
        </row>
        <row r="1035">
          <cell r="A1035" t="str">
            <v>CASARE-fn</v>
          </cell>
          <cell r="B1035" t="str">
            <v>27/1998</v>
          </cell>
          <cell r="C1035" t="str">
            <v>COMPUTER+MONITOR+TASTATURA PROLINEA 4/33 S</v>
          </cell>
          <cell r="J1035" t="str">
            <v>BC</v>
          </cell>
          <cell r="N1035" t="str">
            <v xml:space="preserve"> RJR BV</v>
          </cell>
          <cell r="O1035" t="str">
            <v>Declaratie vamala de import</v>
          </cell>
          <cell r="P1035" t="str">
            <v>15364,5,6</v>
          </cell>
          <cell r="Q1035">
            <v>34584</v>
          </cell>
          <cell r="R1035">
            <v>7223032.333333333</v>
          </cell>
          <cell r="S1035">
            <v>3550.6479166666663</v>
          </cell>
          <cell r="T1035">
            <v>3</v>
          </cell>
          <cell r="U1035" t="str">
            <v>3.9.</v>
          </cell>
          <cell r="V1035" t="str">
            <v>Calculatoare electronice si echipamente periferice</v>
          </cell>
          <cell r="W1035" t="str">
            <v>Hardware</v>
          </cell>
          <cell r="X1035" t="str">
            <v>Personal Computers &amp; Related Equipment</v>
          </cell>
          <cell r="Y1035">
            <v>34584</v>
          </cell>
          <cell r="Z1035">
            <v>34578</v>
          </cell>
          <cell r="AA1035">
            <v>37012</v>
          </cell>
          <cell r="AC1035">
            <v>36</v>
          </cell>
          <cell r="AD1035">
            <v>36</v>
          </cell>
          <cell r="AF1035">
            <v>36</v>
          </cell>
          <cell r="AG1035">
            <v>0</v>
          </cell>
          <cell r="AH1035">
            <v>87</v>
          </cell>
          <cell r="AI1035">
            <v>7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212398</v>
          </cell>
          <cell r="AO1035">
            <v>2123291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7223032.333333333</v>
          </cell>
          <cell r="AU1035">
            <v>3550.6479166666663</v>
          </cell>
          <cell r="AV1035">
            <v>2813292</v>
          </cell>
          <cell r="AW1035">
            <v>7223032.333333333</v>
          </cell>
          <cell r="AX1035">
            <v>3550.6479166666663</v>
          </cell>
          <cell r="AZ1035">
            <v>6811000</v>
          </cell>
          <cell r="BA1035">
            <v>1</v>
          </cell>
          <cell r="BD1035" t="str">
            <v>MR65380</v>
          </cell>
          <cell r="BE1035">
            <v>2020</v>
          </cell>
          <cell r="BF1035">
            <v>1</v>
          </cell>
        </row>
        <row r="1036">
          <cell r="A1036" t="str">
            <v>CASARE-fn</v>
          </cell>
          <cell r="B1036" t="str">
            <v>28/1998</v>
          </cell>
          <cell r="C1036" t="str">
            <v>COMPUTER+MONITOR+TASTATURA PROLINEA 4/33 S</v>
          </cell>
          <cell r="J1036" t="str">
            <v>BC</v>
          </cell>
          <cell r="N1036" t="str">
            <v xml:space="preserve"> RJR BV</v>
          </cell>
          <cell r="O1036" t="str">
            <v>Declaratie vamala de import</v>
          </cell>
          <cell r="P1036" t="str">
            <v>15364,5,6</v>
          </cell>
          <cell r="Q1036">
            <v>34584</v>
          </cell>
          <cell r="R1036">
            <v>7223032.333333333</v>
          </cell>
          <cell r="S1036">
            <v>3550.6479166666663</v>
          </cell>
          <cell r="T1036">
            <v>3</v>
          </cell>
          <cell r="U1036" t="str">
            <v>3.9.</v>
          </cell>
          <cell r="V1036" t="str">
            <v>Calculatoare electronice si echipamente periferice</v>
          </cell>
          <cell r="W1036" t="str">
            <v>Hardware</v>
          </cell>
          <cell r="X1036" t="str">
            <v>Personal Computers &amp; Related Equipment</v>
          </cell>
          <cell r="Y1036">
            <v>34584</v>
          </cell>
          <cell r="Z1036">
            <v>34578</v>
          </cell>
          <cell r="AA1036">
            <v>37012</v>
          </cell>
          <cell r="AC1036">
            <v>36</v>
          </cell>
          <cell r="AD1036">
            <v>36</v>
          </cell>
          <cell r="AF1036">
            <v>36</v>
          </cell>
          <cell r="AG1036">
            <v>0</v>
          </cell>
          <cell r="AH1036">
            <v>87</v>
          </cell>
          <cell r="AI1036">
            <v>7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212398</v>
          </cell>
          <cell r="AO1036">
            <v>2123291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T1036">
            <v>7223032.333333333</v>
          </cell>
          <cell r="AU1036">
            <v>3550.6479166666663</v>
          </cell>
          <cell r="AV1036">
            <v>2813292</v>
          </cell>
          <cell r="AW1036">
            <v>7223032.333333333</v>
          </cell>
          <cell r="AX1036">
            <v>3550.6479166666663</v>
          </cell>
          <cell r="AZ1036">
            <v>6811000</v>
          </cell>
          <cell r="BA1036">
            <v>1</v>
          </cell>
          <cell r="BD1036" t="str">
            <v>MR65380</v>
          </cell>
          <cell r="BE1036">
            <v>2020</v>
          </cell>
          <cell r="BF1036">
            <v>1</v>
          </cell>
        </row>
        <row r="1037">
          <cell r="A1037" t="str">
            <v>CASARE-fn</v>
          </cell>
          <cell r="B1037" t="str">
            <v>29/1998</v>
          </cell>
          <cell r="C1037" t="str">
            <v>COMPUTER+MONITOR+TASTATURA PROLINEA 4/33 S</v>
          </cell>
          <cell r="J1037" t="str">
            <v>BC</v>
          </cell>
          <cell r="N1037" t="str">
            <v xml:space="preserve"> RJR BV</v>
          </cell>
          <cell r="O1037" t="str">
            <v>Declaratie vamala de import</v>
          </cell>
          <cell r="P1037" t="str">
            <v>15364,5,6</v>
          </cell>
          <cell r="Q1037">
            <v>34584</v>
          </cell>
          <cell r="R1037">
            <v>7223032.333333333</v>
          </cell>
          <cell r="S1037">
            <v>3550.6479166666663</v>
          </cell>
          <cell r="T1037">
            <v>3</v>
          </cell>
          <cell r="U1037" t="str">
            <v>3.9.</v>
          </cell>
          <cell r="V1037" t="str">
            <v>Calculatoare electronice si echipamente periferice</v>
          </cell>
          <cell r="W1037" t="str">
            <v>Hardware</v>
          </cell>
          <cell r="X1037" t="str">
            <v>Personal Computers &amp; Related Equipment</v>
          </cell>
          <cell r="Y1037">
            <v>34584</v>
          </cell>
          <cell r="Z1037">
            <v>34578</v>
          </cell>
          <cell r="AA1037">
            <v>37012</v>
          </cell>
          <cell r="AC1037">
            <v>36</v>
          </cell>
          <cell r="AD1037">
            <v>36</v>
          </cell>
          <cell r="AF1037">
            <v>36</v>
          </cell>
          <cell r="AG1037">
            <v>0</v>
          </cell>
          <cell r="AH1037">
            <v>87</v>
          </cell>
          <cell r="AI1037">
            <v>7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212398</v>
          </cell>
          <cell r="AO1037">
            <v>2123291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7223032.333333333</v>
          </cell>
          <cell r="AU1037">
            <v>3550.6479166666663</v>
          </cell>
          <cell r="AV1037">
            <v>2813292</v>
          </cell>
          <cell r="AW1037">
            <v>7223032.333333333</v>
          </cell>
          <cell r="AX1037">
            <v>3550.6479166666663</v>
          </cell>
          <cell r="AZ1037">
            <v>6811000</v>
          </cell>
          <cell r="BA1037">
            <v>1</v>
          </cell>
          <cell r="BD1037" t="str">
            <v>MR65380</v>
          </cell>
          <cell r="BE1037">
            <v>2020</v>
          </cell>
          <cell r="BF1037">
            <v>1</v>
          </cell>
        </row>
        <row r="1038">
          <cell r="A1038" t="str">
            <v>J 030288</v>
          </cell>
          <cell r="B1038" t="str">
            <v>626/1998</v>
          </cell>
          <cell r="C1038" t="str">
            <v>IMPRIMANTA HP LASERJET 6P</v>
          </cell>
          <cell r="J1038" t="str">
            <v>DEVA</v>
          </cell>
          <cell r="N1038" t="str">
            <v xml:space="preserve"> AMERILEX</v>
          </cell>
          <cell r="O1038" t="str">
            <v>Factura</v>
          </cell>
          <cell r="P1038">
            <v>8052277</v>
          </cell>
          <cell r="Q1038">
            <v>35601</v>
          </cell>
          <cell r="R1038">
            <v>7141250</v>
          </cell>
          <cell r="S1038">
            <v>986.76937957717291</v>
          </cell>
          <cell r="T1038">
            <v>3</v>
          </cell>
          <cell r="U1038" t="str">
            <v>3.9.</v>
          </cell>
          <cell r="V1038" t="str">
            <v>Calculatoare electronice si echipamente periferice</v>
          </cell>
          <cell r="W1038" t="str">
            <v>Hardware</v>
          </cell>
          <cell r="X1038" t="str">
            <v>Personal Computers &amp; Related Equipment</v>
          </cell>
          <cell r="Y1038">
            <v>35601</v>
          </cell>
          <cell r="Z1038">
            <v>35582</v>
          </cell>
          <cell r="AA1038">
            <v>37012</v>
          </cell>
          <cell r="AC1038">
            <v>36</v>
          </cell>
          <cell r="AD1038">
            <v>36</v>
          </cell>
          <cell r="AF1038">
            <v>36</v>
          </cell>
          <cell r="AG1038">
            <v>0</v>
          </cell>
          <cell r="AH1038">
            <v>54</v>
          </cell>
          <cell r="AI1038">
            <v>7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212398</v>
          </cell>
          <cell r="AO1038">
            <v>2123291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7141250</v>
          </cell>
          <cell r="AU1038">
            <v>986.76937957717291</v>
          </cell>
          <cell r="AV1038">
            <v>2813292</v>
          </cell>
          <cell r="AW1038">
            <v>7141250</v>
          </cell>
          <cell r="AX1038">
            <v>986.76937957717291</v>
          </cell>
          <cell r="AZ1038">
            <v>6811000</v>
          </cell>
          <cell r="BA1038">
            <v>1</v>
          </cell>
          <cell r="BD1038" t="str">
            <v>MR65380</v>
          </cell>
          <cell r="BE1038">
            <v>2020</v>
          </cell>
          <cell r="BF1038">
            <v>1</v>
          </cell>
        </row>
        <row r="1039">
          <cell r="A1039" t="str">
            <v>J 030564</v>
          </cell>
          <cell r="B1039" t="str">
            <v>921/1998</v>
          </cell>
          <cell r="C1039" t="str">
            <v>4960 MULTIDOCK</v>
          </cell>
          <cell r="J1039" t="str">
            <v>BC</v>
          </cell>
          <cell r="N1039" t="str">
            <v>DATA MEDIA</v>
          </cell>
          <cell r="O1039" t="str">
            <v>Declaratie vamala de import</v>
          </cell>
          <cell r="P1039">
            <v>21811</v>
          </cell>
          <cell r="Q1039">
            <v>35758</v>
          </cell>
          <cell r="R1039">
            <v>7068519</v>
          </cell>
          <cell r="S1039">
            <v>904.13</v>
          </cell>
          <cell r="T1039">
            <v>3</v>
          </cell>
          <cell r="U1039" t="str">
            <v>3.9.</v>
          </cell>
          <cell r="V1039" t="str">
            <v>Calculatoare electronice si echipamente periferice</v>
          </cell>
          <cell r="W1039" t="str">
            <v>Hardware</v>
          </cell>
          <cell r="X1039" t="str">
            <v>Personal Computers &amp; Related Equipment</v>
          </cell>
          <cell r="Y1039">
            <v>35758</v>
          </cell>
          <cell r="Z1039">
            <v>35765</v>
          </cell>
          <cell r="AA1039">
            <v>37012</v>
          </cell>
          <cell r="AC1039">
            <v>36</v>
          </cell>
          <cell r="AD1039">
            <v>36</v>
          </cell>
          <cell r="AF1039">
            <v>36</v>
          </cell>
          <cell r="AG1039">
            <v>0</v>
          </cell>
          <cell r="AH1039">
            <v>48</v>
          </cell>
          <cell r="AI1039">
            <v>7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212398</v>
          </cell>
          <cell r="AO1039">
            <v>2123291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7068519</v>
          </cell>
          <cell r="AU1039">
            <v>904.13</v>
          </cell>
          <cell r="AV1039">
            <v>2813292</v>
          </cell>
          <cell r="AW1039">
            <v>7068519</v>
          </cell>
          <cell r="AX1039">
            <v>904.13</v>
          </cell>
          <cell r="AZ1039">
            <v>6811000</v>
          </cell>
          <cell r="BA1039">
            <v>1</v>
          </cell>
          <cell r="BD1039" t="str">
            <v>MR65380</v>
          </cell>
          <cell r="BE1039">
            <v>2020</v>
          </cell>
          <cell r="BF1039">
            <v>1</v>
          </cell>
        </row>
        <row r="1040">
          <cell r="A1040" t="str">
            <v>J 030565</v>
          </cell>
          <cell r="B1040" t="str">
            <v>922/1998</v>
          </cell>
          <cell r="C1040" t="str">
            <v>4960 MULTIDOCK</v>
          </cell>
          <cell r="J1040" t="str">
            <v>BC</v>
          </cell>
          <cell r="N1040" t="str">
            <v>DATA MEDIA</v>
          </cell>
          <cell r="O1040" t="str">
            <v>Declaratie vamala de import</v>
          </cell>
          <cell r="P1040">
            <v>21811</v>
          </cell>
          <cell r="Q1040">
            <v>35758</v>
          </cell>
          <cell r="R1040">
            <v>7068519</v>
          </cell>
          <cell r="S1040">
            <v>904.13</v>
          </cell>
          <cell r="T1040">
            <v>3</v>
          </cell>
          <cell r="U1040" t="str">
            <v>3.9.</v>
          </cell>
          <cell r="V1040" t="str">
            <v>Calculatoare electronice si echipamente periferice</v>
          </cell>
          <cell r="W1040" t="str">
            <v>Hardware</v>
          </cell>
          <cell r="X1040" t="str">
            <v>Personal Computers &amp; Related Equipment</v>
          </cell>
          <cell r="Y1040">
            <v>35758</v>
          </cell>
          <cell r="Z1040">
            <v>35765</v>
          </cell>
          <cell r="AA1040">
            <v>37012</v>
          </cell>
          <cell r="AC1040">
            <v>36</v>
          </cell>
          <cell r="AD1040">
            <v>36</v>
          </cell>
          <cell r="AF1040">
            <v>36</v>
          </cell>
          <cell r="AG1040">
            <v>0</v>
          </cell>
          <cell r="AH1040">
            <v>48</v>
          </cell>
          <cell r="AI1040">
            <v>7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212398</v>
          </cell>
          <cell r="AO1040">
            <v>2123291</v>
          </cell>
          <cell r="AP1040">
            <v>0</v>
          </cell>
          <cell r="AQ1040">
            <v>0</v>
          </cell>
          <cell r="AR1040">
            <v>0</v>
          </cell>
          <cell r="AS1040">
            <v>0</v>
          </cell>
          <cell r="AT1040">
            <v>7068519</v>
          </cell>
          <cell r="AU1040">
            <v>904.13</v>
          </cell>
          <cell r="AV1040">
            <v>2813292</v>
          </cell>
          <cell r="AW1040">
            <v>7068519</v>
          </cell>
          <cell r="AX1040">
            <v>904.13</v>
          </cell>
          <cell r="AZ1040">
            <v>6811000</v>
          </cell>
          <cell r="BA1040">
            <v>1</v>
          </cell>
          <cell r="BD1040" t="str">
            <v>MR65380</v>
          </cell>
          <cell r="BE1040">
            <v>2020</v>
          </cell>
          <cell r="BF1040">
            <v>1</v>
          </cell>
        </row>
        <row r="1041">
          <cell r="A1041" t="str">
            <v>CASARE-fn</v>
          </cell>
          <cell r="B1041" t="str">
            <v>517/1998</v>
          </cell>
          <cell r="C1041" t="str">
            <v>SYNOPTICS HUB 2803</v>
          </cell>
          <cell r="J1041" t="str">
            <v>BC</v>
          </cell>
          <cell r="N1041" t="str">
            <v>MBL COMPUTERS SRL</v>
          </cell>
          <cell r="O1041" t="str">
            <v>Factura</v>
          </cell>
          <cell r="P1041">
            <v>3864811</v>
          </cell>
          <cell r="Q1041">
            <v>35569</v>
          </cell>
          <cell r="R1041">
            <v>6956102</v>
          </cell>
          <cell r="S1041">
            <v>982.08</v>
          </cell>
          <cell r="T1041">
            <v>3</v>
          </cell>
          <cell r="U1041" t="str">
            <v>3.9.</v>
          </cell>
          <cell r="V1041" t="str">
            <v>Calculatoare electronice si echipamente periferice</v>
          </cell>
          <cell r="W1041" t="str">
            <v>Hardware</v>
          </cell>
          <cell r="X1041" t="str">
            <v>Personal Computers &amp; Related Equipment</v>
          </cell>
          <cell r="Y1041">
            <v>35569</v>
          </cell>
          <cell r="Z1041">
            <v>35551</v>
          </cell>
          <cell r="AA1041">
            <v>37012</v>
          </cell>
          <cell r="AC1041">
            <v>36</v>
          </cell>
          <cell r="AD1041">
            <v>36</v>
          </cell>
          <cell r="AF1041">
            <v>36</v>
          </cell>
          <cell r="AG1041">
            <v>0</v>
          </cell>
          <cell r="AH1041">
            <v>55</v>
          </cell>
          <cell r="AI1041">
            <v>7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212398</v>
          </cell>
          <cell r="AO1041">
            <v>2123291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6956102</v>
          </cell>
          <cell r="AU1041">
            <v>982.08</v>
          </cell>
          <cell r="AV1041">
            <v>2813292</v>
          </cell>
          <cell r="AW1041">
            <v>6956102</v>
          </cell>
          <cell r="AX1041">
            <v>982.08</v>
          </cell>
          <cell r="AZ1041">
            <v>6811000</v>
          </cell>
          <cell r="BA1041">
            <v>1</v>
          </cell>
          <cell r="BD1041" t="str">
            <v>MR65380</v>
          </cell>
          <cell r="BE1041">
            <v>2020</v>
          </cell>
          <cell r="BF1041">
            <v>1</v>
          </cell>
        </row>
        <row r="1042">
          <cell r="A1042" t="str">
            <v>CASARE-fn</v>
          </cell>
          <cell r="B1042" t="str">
            <v>518/1998</v>
          </cell>
          <cell r="C1042" t="str">
            <v>SYNOPTICS HUB 2803</v>
          </cell>
          <cell r="J1042" t="str">
            <v>BC</v>
          </cell>
          <cell r="N1042" t="str">
            <v>MBL COMPUTERS SRL</v>
          </cell>
          <cell r="O1042" t="str">
            <v>Factura</v>
          </cell>
          <cell r="P1042">
            <v>3864811</v>
          </cell>
          <cell r="Q1042">
            <v>35569</v>
          </cell>
          <cell r="R1042">
            <v>6956102</v>
          </cell>
          <cell r="S1042">
            <v>982.08</v>
          </cell>
          <cell r="T1042">
            <v>3</v>
          </cell>
          <cell r="U1042" t="str">
            <v>3.9.</v>
          </cell>
          <cell r="V1042" t="str">
            <v>Calculatoare electronice si echipamente periferice</v>
          </cell>
          <cell r="W1042" t="str">
            <v>Hardware</v>
          </cell>
          <cell r="X1042" t="str">
            <v>Personal Computers &amp; Related Equipment</v>
          </cell>
          <cell r="Y1042">
            <v>35569</v>
          </cell>
          <cell r="Z1042">
            <v>35551</v>
          </cell>
          <cell r="AA1042">
            <v>37012</v>
          </cell>
          <cell r="AC1042">
            <v>36</v>
          </cell>
          <cell r="AD1042">
            <v>36</v>
          </cell>
          <cell r="AF1042">
            <v>36</v>
          </cell>
          <cell r="AG1042">
            <v>0</v>
          </cell>
          <cell r="AH1042">
            <v>55</v>
          </cell>
          <cell r="AI1042">
            <v>7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212398</v>
          </cell>
          <cell r="AO1042">
            <v>2123291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6956102</v>
          </cell>
          <cell r="AU1042">
            <v>982.08</v>
          </cell>
          <cell r="AV1042">
            <v>2813292</v>
          </cell>
          <cell r="AW1042">
            <v>6956102</v>
          </cell>
          <cell r="AX1042">
            <v>982.08</v>
          </cell>
          <cell r="AZ1042">
            <v>6811000</v>
          </cell>
          <cell r="BA1042">
            <v>1</v>
          </cell>
          <cell r="BD1042" t="str">
            <v>MR65380</v>
          </cell>
          <cell r="BE1042">
            <v>2020</v>
          </cell>
          <cell r="BF1042">
            <v>1</v>
          </cell>
        </row>
        <row r="1043">
          <cell r="A1043" t="str">
            <v>CASARE-fn</v>
          </cell>
          <cell r="B1043" t="str">
            <v>519/1998</v>
          </cell>
          <cell r="C1043" t="str">
            <v>SYNOPTICS HUB 2803</v>
          </cell>
          <cell r="J1043" t="str">
            <v>BC</v>
          </cell>
          <cell r="N1043" t="str">
            <v>MBL COMPUTERS SRL</v>
          </cell>
          <cell r="O1043" t="str">
            <v>Factura</v>
          </cell>
          <cell r="P1043">
            <v>3864811</v>
          </cell>
          <cell r="Q1043">
            <v>35569</v>
          </cell>
          <cell r="R1043">
            <v>6956102</v>
          </cell>
          <cell r="S1043">
            <v>982.08</v>
          </cell>
          <cell r="T1043">
            <v>3</v>
          </cell>
          <cell r="U1043" t="str">
            <v>3.9.</v>
          </cell>
          <cell r="V1043" t="str">
            <v>Calculatoare electronice si echipamente periferice</v>
          </cell>
          <cell r="W1043" t="str">
            <v>Hardware</v>
          </cell>
          <cell r="X1043" t="str">
            <v>Personal Computers &amp; Related Equipment</v>
          </cell>
          <cell r="Y1043">
            <v>35569</v>
          </cell>
          <cell r="Z1043">
            <v>35551</v>
          </cell>
          <cell r="AA1043">
            <v>37012</v>
          </cell>
          <cell r="AC1043">
            <v>36</v>
          </cell>
          <cell r="AD1043">
            <v>36</v>
          </cell>
          <cell r="AF1043">
            <v>36</v>
          </cell>
          <cell r="AG1043">
            <v>0</v>
          </cell>
          <cell r="AH1043">
            <v>55</v>
          </cell>
          <cell r="AI1043">
            <v>7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212398</v>
          </cell>
          <cell r="AO1043">
            <v>2123291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T1043">
            <v>6956102</v>
          </cell>
          <cell r="AU1043">
            <v>982.08</v>
          </cell>
          <cell r="AV1043">
            <v>2813292</v>
          </cell>
          <cell r="AW1043">
            <v>6956102</v>
          </cell>
          <cell r="AX1043">
            <v>982.08</v>
          </cell>
          <cell r="AZ1043">
            <v>6811000</v>
          </cell>
          <cell r="BA1043">
            <v>1</v>
          </cell>
          <cell r="BD1043" t="str">
            <v>MR65380</v>
          </cell>
          <cell r="BE1043">
            <v>2020</v>
          </cell>
          <cell r="BF1043">
            <v>1</v>
          </cell>
        </row>
        <row r="1044">
          <cell r="A1044" t="str">
            <v>CASARE-fn</v>
          </cell>
          <cell r="B1044" t="str">
            <v>92/1998</v>
          </cell>
          <cell r="C1044" t="str">
            <v>COMPAQ CONTURA 410 C MODEL 350</v>
          </cell>
          <cell r="J1044" t="str">
            <v>BC</v>
          </cell>
          <cell r="N1044" t="str">
            <v>MBL COMPUTERS SRL</v>
          </cell>
          <cell r="O1044" t="str">
            <v>Factura</v>
          </cell>
          <cell r="P1044">
            <v>747350</v>
          </cell>
          <cell r="Q1044">
            <v>34967</v>
          </cell>
          <cell r="R1044">
            <v>6715411</v>
          </cell>
          <cell r="S1044">
            <v>3169.141576215196</v>
          </cell>
          <cell r="T1044">
            <v>3</v>
          </cell>
          <cell r="U1044" t="str">
            <v>3.9.</v>
          </cell>
          <cell r="V1044" t="str">
            <v>Calculatoare electronice si echipamente periferice</v>
          </cell>
          <cell r="W1044" t="str">
            <v>Hardware</v>
          </cell>
          <cell r="X1044" t="str">
            <v>Personal Computers &amp; Related Equipment</v>
          </cell>
          <cell r="Y1044">
            <v>34967</v>
          </cell>
          <cell r="Z1044">
            <v>34943</v>
          </cell>
          <cell r="AA1044">
            <v>37012</v>
          </cell>
          <cell r="AC1044">
            <v>36</v>
          </cell>
          <cell r="AD1044">
            <v>36</v>
          </cell>
          <cell r="AF1044">
            <v>36</v>
          </cell>
          <cell r="AG1044">
            <v>0</v>
          </cell>
          <cell r="AH1044">
            <v>75</v>
          </cell>
          <cell r="AI1044">
            <v>7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212398</v>
          </cell>
          <cell r="AO1044">
            <v>2123291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T1044">
            <v>6715411</v>
          </cell>
          <cell r="AU1044">
            <v>3169.141576215196</v>
          </cell>
          <cell r="AV1044">
            <v>2813292</v>
          </cell>
          <cell r="AW1044">
            <v>6715411</v>
          </cell>
          <cell r="AX1044">
            <v>3169.141576215196</v>
          </cell>
          <cell r="AZ1044">
            <v>6811000</v>
          </cell>
          <cell r="BA1044">
            <v>1</v>
          </cell>
          <cell r="BD1044" t="str">
            <v>MR65380</v>
          </cell>
          <cell r="BE1044">
            <v>2020</v>
          </cell>
          <cell r="BF1044">
            <v>1</v>
          </cell>
        </row>
        <row r="1045">
          <cell r="A1045" t="str">
            <v>J 030291</v>
          </cell>
          <cell r="B1045" t="str">
            <v>845/1998</v>
          </cell>
          <cell r="C1045" t="str">
            <v>IMPRIMANTA HP LJ 6P</v>
          </cell>
          <cell r="J1045" t="str">
            <v>BIHOR</v>
          </cell>
          <cell r="N1045" t="str">
            <v>Q'NET INTERNATIONAL SRL</v>
          </cell>
          <cell r="O1045" t="str">
            <v>Factura</v>
          </cell>
          <cell r="P1045">
            <v>1183625</v>
          </cell>
          <cell r="Q1045">
            <v>35726</v>
          </cell>
          <cell r="R1045">
            <v>6690375</v>
          </cell>
          <cell r="S1045">
            <v>865.95586331866423</v>
          </cell>
          <cell r="T1045">
            <v>3</v>
          </cell>
          <cell r="U1045" t="str">
            <v>3.9.</v>
          </cell>
          <cell r="V1045" t="str">
            <v>Calculatoare electronice si echipamente periferice</v>
          </cell>
          <cell r="W1045" t="str">
            <v>Hardware</v>
          </cell>
          <cell r="X1045" t="str">
            <v>Personal Computers &amp; Related Equipment</v>
          </cell>
          <cell r="Y1045">
            <v>35726</v>
          </cell>
          <cell r="Z1045">
            <v>35735</v>
          </cell>
          <cell r="AA1045">
            <v>37012</v>
          </cell>
          <cell r="AC1045">
            <v>36</v>
          </cell>
          <cell r="AD1045">
            <v>36</v>
          </cell>
          <cell r="AF1045">
            <v>36</v>
          </cell>
          <cell r="AG1045">
            <v>0</v>
          </cell>
          <cell r="AH1045">
            <v>49</v>
          </cell>
          <cell r="AI1045">
            <v>7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212398</v>
          </cell>
          <cell r="AO1045">
            <v>2123291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T1045">
            <v>6690375</v>
          </cell>
          <cell r="AU1045">
            <v>865.95586331866423</v>
          </cell>
          <cell r="AV1045">
            <v>2813292</v>
          </cell>
          <cell r="AW1045">
            <v>6690375</v>
          </cell>
          <cell r="AX1045">
            <v>865.95586331866423</v>
          </cell>
          <cell r="AZ1045">
            <v>6811000</v>
          </cell>
          <cell r="BA1045">
            <v>1</v>
          </cell>
          <cell r="BD1045" t="str">
            <v>MR65380</v>
          </cell>
          <cell r="BE1045">
            <v>2020</v>
          </cell>
          <cell r="BF1045">
            <v>1</v>
          </cell>
        </row>
        <row r="1046">
          <cell r="A1046" t="str">
            <v>J 030292</v>
          </cell>
          <cell r="B1046" t="str">
            <v>846/1998</v>
          </cell>
          <cell r="C1046" t="str">
            <v>IMPRIMANTA HP LASERJET 6P</v>
          </cell>
          <cell r="J1046" t="str">
            <v>PITESTI</v>
          </cell>
          <cell r="N1046" t="str">
            <v>Q'NET INTERNATIONAL SRL</v>
          </cell>
          <cell r="O1046" t="str">
            <v>Factura</v>
          </cell>
          <cell r="P1046">
            <v>1183625</v>
          </cell>
          <cell r="Q1046">
            <v>35726</v>
          </cell>
          <cell r="R1046">
            <v>6690375</v>
          </cell>
          <cell r="S1046">
            <v>865.95586331866423</v>
          </cell>
          <cell r="T1046">
            <v>3</v>
          </cell>
          <cell r="U1046" t="str">
            <v>3.9.</v>
          </cell>
          <cell r="V1046" t="str">
            <v>Calculatoare electronice si echipamente periferice</v>
          </cell>
          <cell r="W1046" t="str">
            <v>Hardware</v>
          </cell>
          <cell r="X1046" t="str">
            <v>Personal Computers &amp; Related Equipment</v>
          </cell>
          <cell r="Y1046">
            <v>35726</v>
          </cell>
          <cell r="Z1046">
            <v>35735</v>
          </cell>
          <cell r="AA1046">
            <v>37012</v>
          </cell>
          <cell r="AC1046">
            <v>36</v>
          </cell>
          <cell r="AD1046">
            <v>36</v>
          </cell>
          <cell r="AF1046">
            <v>36</v>
          </cell>
          <cell r="AG1046">
            <v>0</v>
          </cell>
          <cell r="AH1046">
            <v>49</v>
          </cell>
          <cell r="AI1046">
            <v>7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212398</v>
          </cell>
          <cell r="AO1046">
            <v>2123291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T1046">
            <v>6690375</v>
          </cell>
          <cell r="AU1046">
            <v>865.95586331866423</v>
          </cell>
          <cell r="AV1046">
            <v>2813292</v>
          </cell>
          <cell r="AW1046">
            <v>6690375</v>
          </cell>
          <cell r="AX1046">
            <v>865.95586331866423</v>
          </cell>
          <cell r="AZ1046">
            <v>6811000</v>
          </cell>
          <cell r="BA1046">
            <v>1</v>
          </cell>
          <cell r="BD1046" t="str">
            <v>MR65380</v>
          </cell>
          <cell r="BE1046">
            <v>2020</v>
          </cell>
          <cell r="BF1046">
            <v>1</v>
          </cell>
        </row>
        <row r="1047">
          <cell r="A1047" t="str">
            <v>J 030293</v>
          </cell>
          <cell r="B1047" t="str">
            <v>847/1998</v>
          </cell>
          <cell r="C1047" t="str">
            <v>IMPRIMANTA HP LJ 6P</v>
          </cell>
          <cell r="J1047" t="str">
            <v>PLOIESTI</v>
          </cell>
          <cell r="N1047" t="str">
            <v>Q'NET INTERNATIONAL SRL</v>
          </cell>
          <cell r="O1047" t="str">
            <v>Factura</v>
          </cell>
          <cell r="P1047">
            <v>1183625</v>
          </cell>
          <cell r="Q1047">
            <v>35726</v>
          </cell>
          <cell r="R1047">
            <v>6690375</v>
          </cell>
          <cell r="S1047">
            <v>865.95586331866423</v>
          </cell>
          <cell r="T1047">
            <v>3</v>
          </cell>
          <cell r="U1047" t="str">
            <v>3.9.</v>
          </cell>
          <cell r="V1047" t="str">
            <v>Calculatoare electronice si echipamente periferice</v>
          </cell>
          <cell r="W1047" t="str">
            <v>Hardware</v>
          </cell>
          <cell r="X1047" t="str">
            <v>Personal Computers &amp; Related Equipment</v>
          </cell>
          <cell r="Y1047">
            <v>35726</v>
          </cell>
          <cell r="Z1047">
            <v>35735</v>
          </cell>
          <cell r="AA1047">
            <v>37012</v>
          </cell>
          <cell r="AC1047">
            <v>36</v>
          </cell>
          <cell r="AD1047">
            <v>36</v>
          </cell>
          <cell r="AF1047">
            <v>36</v>
          </cell>
          <cell r="AG1047">
            <v>0</v>
          </cell>
          <cell r="AH1047">
            <v>49</v>
          </cell>
          <cell r="AI1047">
            <v>7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212398</v>
          </cell>
          <cell r="AO1047">
            <v>2123291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T1047">
            <v>6690375</v>
          </cell>
          <cell r="AU1047">
            <v>865.95586331866423</v>
          </cell>
          <cell r="AV1047">
            <v>2813292</v>
          </cell>
          <cell r="AW1047">
            <v>6690375</v>
          </cell>
          <cell r="AX1047">
            <v>865.95586331866423</v>
          </cell>
          <cell r="AZ1047">
            <v>6811000</v>
          </cell>
          <cell r="BA1047">
            <v>1</v>
          </cell>
          <cell r="BD1047" t="str">
            <v>MR65380</v>
          </cell>
          <cell r="BE1047">
            <v>2020</v>
          </cell>
          <cell r="BF1047">
            <v>1</v>
          </cell>
        </row>
        <row r="1048">
          <cell r="A1048" t="str">
            <v>J 030294</v>
          </cell>
          <cell r="B1048" t="str">
            <v>848/1998</v>
          </cell>
          <cell r="C1048" t="str">
            <v>IMPRIMANTA HP LASERJET 6P</v>
          </cell>
          <cell r="J1048" t="str">
            <v>SIBIU</v>
          </cell>
          <cell r="N1048" t="str">
            <v>Q'NET INTERNATIONAL SRL</v>
          </cell>
          <cell r="O1048" t="str">
            <v>Factura</v>
          </cell>
          <cell r="P1048">
            <v>1183625</v>
          </cell>
          <cell r="Q1048">
            <v>35726</v>
          </cell>
          <cell r="R1048">
            <v>6690375</v>
          </cell>
          <cell r="S1048">
            <v>865.95586331866423</v>
          </cell>
          <cell r="T1048">
            <v>3</v>
          </cell>
          <cell r="U1048" t="str">
            <v>3.9.</v>
          </cell>
          <cell r="V1048" t="str">
            <v>Calculatoare electronice si echipamente periferice</v>
          </cell>
          <cell r="W1048" t="str">
            <v>Hardware</v>
          </cell>
          <cell r="X1048" t="str">
            <v>Personal Computers &amp; Related Equipment</v>
          </cell>
          <cell r="Y1048">
            <v>35726</v>
          </cell>
          <cell r="Z1048">
            <v>35735</v>
          </cell>
          <cell r="AA1048">
            <v>37012</v>
          </cell>
          <cell r="AC1048">
            <v>36</v>
          </cell>
          <cell r="AD1048">
            <v>36</v>
          </cell>
          <cell r="AF1048">
            <v>36</v>
          </cell>
          <cell r="AG1048">
            <v>0</v>
          </cell>
          <cell r="AH1048">
            <v>49</v>
          </cell>
          <cell r="AI1048">
            <v>7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212398</v>
          </cell>
          <cell r="AO1048">
            <v>2123291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T1048">
            <v>6690375</v>
          </cell>
          <cell r="AU1048">
            <v>865.95586331866423</v>
          </cell>
          <cell r="AV1048">
            <v>2813292</v>
          </cell>
          <cell r="AW1048">
            <v>6690375</v>
          </cell>
          <cell r="AX1048">
            <v>865.95586331866423</v>
          </cell>
          <cell r="AZ1048">
            <v>6811000</v>
          </cell>
          <cell r="BA1048">
            <v>1</v>
          </cell>
          <cell r="BD1048" t="str">
            <v>MR65380</v>
          </cell>
          <cell r="BE1048">
            <v>2020</v>
          </cell>
          <cell r="BF1048">
            <v>1</v>
          </cell>
        </row>
        <row r="1049">
          <cell r="A1049" t="str">
            <v>J 030295</v>
          </cell>
          <cell r="B1049" t="str">
            <v>849/1998</v>
          </cell>
          <cell r="C1049" t="str">
            <v>IMPRIMANTA HP LJ 6P</v>
          </cell>
          <cell r="J1049" t="str">
            <v>TG.JIU</v>
          </cell>
          <cell r="N1049" t="str">
            <v>Q'NET INTERNATIONAL SRL</v>
          </cell>
          <cell r="O1049" t="str">
            <v>Factura</v>
          </cell>
          <cell r="P1049">
            <v>1183625</v>
          </cell>
          <cell r="Q1049">
            <v>35726</v>
          </cell>
          <cell r="R1049">
            <v>6690375</v>
          </cell>
          <cell r="S1049">
            <v>865.95586331866423</v>
          </cell>
          <cell r="T1049">
            <v>3</v>
          </cell>
          <cell r="U1049" t="str">
            <v>3.9.</v>
          </cell>
          <cell r="V1049" t="str">
            <v>Calculatoare electronice si echipamente periferice</v>
          </cell>
          <cell r="W1049" t="str">
            <v>Hardware</v>
          </cell>
          <cell r="X1049" t="str">
            <v>Personal Computers &amp; Related Equipment</v>
          </cell>
          <cell r="Y1049">
            <v>35726</v>
          </cell>
          <cell r="Z1049">
            <v>35735</v>
          </cell>
          <cell r="AA1049">
            <v>37012</v>
          </cell>
          <cell r="AC1049">
            <v>36</v>
          </cell>
          <cell r="AD1049">
            <v>36</v>
          </cell>
          <cell r="AF1049">
            <v>36</v>
          </cell>
          <cell r="AG1049">
            <v>0</v>
          </cell>
          <cell r="AH1049">
            <v>49</v>
          </cell>
          <cell r="AI1049">
            <v>7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212398</v>
          </cell>
          <cell r="AO1049">
            <v>2123291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6690375</v>
          </cell>
          <cell r="AU1049">
            <v>865.95586331866423</v>
          </cell>
          <cell r="AV1049">
            <v>2813292</v>
          </cell>
          <cell r="AW1049">
            <v>6690375</v>
          </cell>
          <cell r="AX1049">
            <v>865.95586331866423</v>
          </cell>
          <cell r="AZ1049">
            <v>6811000</v>
          </cell>
          <cell r="BA1049">
            <v>1</v>
          </cell>
          <cell r="BD1049" t="str">
            <v>MR65380</v>
          </cell>
          <cell r="BE1049">
            <v>2020</v>
          </cell>
          <cell r="BF1049">
            <v>1</v>
          </cell>
        </row>
        <row r="1050">
          <cell r="A1050" t="str">
            <v>J 030289</v>
          </cell>
          <cell r="B1050" t="str">
            <v>834/1998</v>
          </cell>
          <cell r="C1050" t="str">
            <v>IMPRIMANTA HP LJ 6P</v>
          </cell>
          <cell r="J1050" t="str">
            <v>GALATI</v>
          </cell>
          <cell r="N1050" t="str">
            <v>Q'NET INTERNATIONAL SRL</v>
          </cell>
          <cell r="O1050" t="str">
            <v>Factura</v>
          </cell>
          <cell r="P1050">
            <v>1183540</v>
          </cell>
          <cell r="Q1050">
            <v>35723</v>
          </cell>
          <cell r="R1050">
            <v>6689520</v>
          </cell>
          <cell r="S1050">
            <v>867.41701244813282</v>
          </cell>
          <cell r="T1050">
            <v>3</v>
          </cell>
          <cell r="U1050" t="str">
            <v>3.9.</v>
          </cell>
          <cell r="V1050" t="str">
            <v>Calculatoare electronice si echipamente periferice</v>
          </cell>
          <cell r="W1050" t="str">
            <v>Hardware</v>
          </cell>
          <cell r="X1050" t="str">
            <v>Personal Computers &amp; Related Equipment</v>
          </cell>
          <cell r="Y1050">
            <v>35723</v>
          </cell>
          <cell r="Z1050">
            <v>35735</v>
          </cell>
          <cell r="AA1050">
            <v>37012</v>
          </cell>
          <cell r="AC1050">
            <v>36</v>
          </cell>
          <cell r="AD1050">
            <v>36</v>
          </cell>
          <cell r="AF1050">
            <v>36</v>
          </cell>
          <cell r="AG1050">
            <v>0</v>
          </cell>
          <cell r="AH1050">
            <v>49</v>
          </cell>
          <cell r="AI1050">
            <v>7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212398</v>
          </cell>
          <cell r="AO1050">
            <v>2123291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6689520</v>
          </cell>
          <cell r="AU1050">
            <v>867.41701244813282</v>
          </cell>
          <cell r="AV1050">
            <v>2813292</v>
          </cell>
          <cell r="AW1050">
            <v>6689520</v>
          </cell>
          <cell r="AX1050">
            <v>867.41701244813282</v>
          </cell>
          <cell r="AZ1050">
            <v>6811000</v>
          </cell>
          <cell r="BA1050">
            <v>1</v>
          </cell>
          <cell r="BD1050" t="str">
            <v>MR65380</v>
          </cell>
          <cell r="BE1050">
            <v>2020</v>
          </cell>
          <cell r="BF1050">
            <v>1</v>
          </cell>
        </row>
        <row r="1051">
          <cell r="A1051" t="str">
            <v>J 030290</v>
          </cell>
          <cell r="B1051" t="str">
            <v>835/1998</v>
          </cell>
          <cell r="C1051" t="str">
            <v>IMPRIMANTA HP LASERJET 6P</v>
          </cell>
          <cell r="J1051" t="str">
            <v>IASI</v>
          </cell>
          <cell r="N1051" t="str">
            <v>Q'NET INTERNATIONAL SRL</v>
          </cell>
          <cell r="O1051" t="str">
            <v>Factura</v>
          </cell>
          <cell r="P1051">
            <v>1183540</v>
          </cell>
          <cell r="Q1051">
            <v>35723</v>
          </cell>
          <cell r="R1051">
            <v>6689520</v>
          </cell>
          <cell r="S1051">
            <v>867.41701244813282</v>
          </cell>
          <cell r="T1051">
            <v>3</v>
          </cell>
          <cell r="U1051" t="str">
            <v>3.9.</v>
          </cell>
          <cell r="V1051" t="str">
            <v>Calculatoare electronice si echipamente periferice</v>
          </cell>
          <cell r="W1051" t="str">
            <v>Hardware</v>
          </cell>
          <cell r="X1051" t="str">
            <v>Personal Computers &amp; Related Equipment</v>
          </cell>
          <cell r="Y1051">
            <v>35723</v>
          </cell>
          <cell r="Z1051">
            <v>35735</v>
          </cell>
          <cell r="AA1051">
            <v>37012</v>
          </cell>
          <cell r="AC1051">
            <v>36</v>
          </cell>
          <cell r="AD1051">
            <v>36</v>
          </cell>
          <cell r="AF1051">
            <v>36</v>
          </cell>
          <cell r="AG1051">
            <v>0</v>
          </cell>
          <cell r="AH1051">
            <v>49</v>
          </cell>
          <cell r="AI1051">
            <v>7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212398</v>
          </cell>
          <cell r="AO1051">
            <v>2123291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6689520</v>
          </cell>
          <cell r="AU1051">
            <v>867.41701244813282</v>
          </cell>
          <cell r="AV1051">
            <v>2813292</v>
          </cell>
          <cell r="AW1051">
            <v>6689520</v>
          </cell>
          <cell r="AX1051">
            <v>867.41701244813282</v>
          </cell>
          <cell r="AZ1051">
            <v>6811000</v>
          </cell>
          <cell r="BA1051">
            <v>1</v>
          </cell>
          <cell r="BD1051" t="str">
            <v>MR65380</v>
          </cell>
          <cell r="BE1051">
            <v>2020</v>
          </cell>
          <cell r="BF1051">
            <v>1</v>
          </cell>
        </row>
        <row r="1052">
          <cell r="A1052" t="str">
            <v>CASARE-fn</v>
          </cell>
          <cell r="B1052" t="str">
            <v>608/1998</v>
          </cell>
          <cell r="C1052" t="str">
            <v>CONVENIENCE BASE+MONITOR+TASTATURA+MOUSE</v>
          </cell>
          <cell r="J1052" t="str">
            <v>BC</v>
          </cell>
          <cell r="N1052" t="str">
            <v>MBL COMPUTERS SRL</v>
          </cell>
          <cell r="O1052" t="str">
            <v>Factura</v>
          </cell>
          <cell r="P1052">
            <v>3864827</v>
          </cell>
          <cell r="Q1052">
            <v>35587</v>
          </cell>
          <cell r="R1052">
            <v>6327457</v>
          </cell>
          <cell r="S1052">
            <v>883.48</v>
          </cell>
          <cell r="T1052">
            <v>3</v>
          </cell>
          <cell r="U1052" t="str">
            <v>3.9.</v>
          </cell>
          <cell r="V1052" t="str">
            <v>Calculatoare electronice si echipamente periferice</v>
          </cell>
          <cell r="W1052" t="str">
            <v>Hardware</v>
          </cell>
          <cell r="X1052" t="str">
            <v>Personal Computers &amp; Related Equipment</v>
          </cell>
          <cell r="Y1052">
            <v>35587</v>
          </cell>
          <cell r="Z1052">
            <v>35582</v>
          </cell>
          <cell r="AA1052">
            <v>37012</v>
          </cell>
          <cell r="AC1052">
            <v>36</v>
          </cell>
          <cell r="AD1052">
            <v>36</v>
          </cell>
          <cell r="AF1052">
            <v>36</v>
          </cell>
          <cell r="AG1052">
            <v>0</v>
          </cell>
          <cell r="AH1052">
            <v>54</v>
          </cell>
          <cell r="AI1052">
            <v>7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212398</v>
          </cell>
          <cell r="AO1052">
            <v>2123291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T1052">
            <v>6327457</v>
          </cell>
          <cell r="AU1052">
            <v>883.48</v>
          </cell>
          <cell r="AV1052">
            <v>2813292</v>
          </cell>
          <cell r="AW1052">
            <v>6327457</v>
          </cell>
          <cell r="AX1052">
            <v>883.48</v>
          </cell>
          <cell r="AZ1052">
            <v>6811000</v>
          </cell>
          <cell r="BA1052">
            <v>1</v>
          </cell>
          <cell r="BD1052" t="str">
            <v>MR65380</v>
          </cell>
          <cell r="BE1052">
            <v>2020</v>
          </cell>
          <cell r="BF1052">
            <v>1</v>
          </cell>
        </row>
        <row r="1053">
          <cell r="A1053" t="str">
            <v>J 030073</v>
          </cell>
          <cell r="B1053" t="str">
            <v>1315/1998</v>
          </cell>
          <cell r="C1053" t="str">
            <v>IMPRIMANTA COLOR</v>
          </cell>
          <cell r="J1053" t="str">
            <v>BC</v>
          </cell>
          <cell r="N1053" t="str">
            <v>Q'NET INTERNATIONAL SRL</v>
          </cell>
          <cell r="O1053" t="str">
            <v>Factura</v>
          </cell>
          <cell r="P1053" t="str">
            <v>9928230</v>
          </cell>
          <cell r="Q1053">
            <v>35983</v>
          </cell>
          <cell r="R1053">
            <v>5647480</v>
          </cell>
          <cell r="S1053">
            <v>654.78</v>
          </cell>
          <cell r="T1053">
            <v>3</v>
          </cell>
          <cell r="U1053" t="str">
            <v>3.9.</v>
          </cell>
          <cell r="V1053" t="str">
            <v>Calculatoare electronice si echipamente periferice</v>
          </cell>
          <cell r="W1053" t="str">
            <v>Hardware</v>
          </cell>
          <cell r="X1053" t="str">
            <v>Personal Computers &amp; Related Equipment</v>
          </cell>
          <cell r="Y1053">
            <v>35983</v>
          </cell>
          <cell r="Z1053">
            <v>36008</v>
          </cell>
          <cell r="AA1053">
            <v>37012</v>
          </cell>
          <cell r="AC1053">
            <v>36</v>
          </cell>
          <cell r="AD1053">
            <v>36</v>
          </cell>
          <cell r="AF1053">
            <v>36</v>
          </cell>
          <cell r="AG1053">
            <v>0</v>
          </cell>
          <cell r="AH1053">
            <v>40</v>
          </cell>
          <cell r="AI1053">
            <v>7</v>
          </cell>
          <cell r="AJ1053">
            <v>470623.33333333355</v>
          </cell>
          <cell r="AK1053">
            <v>54.565000000000019</v>
          </cell>
          <cell r="AL1053">
            <v>0</v>
          </cell>
          <cell r="AM1053">
            <v>0</v>
          </cell>
          <cell r="AN1053">
            <v>212398</v>
          </cell>
          <cell r="AO1053">
            <v>2123291</v>
          </cell>
          <cell r="AP1053">
            <v>13072.870370370376</v>
          </cell>
          <cell r="AQ1053">
            <v>1.5156944444444449</v>
          </cell>
          <cell r="AR1053">
            <v>0</v>
          </cell>
          <cell r="AS1053">
            <v>0</v>
          </cell>
          <cell r="AT1053">
            <v>5268366.7592592584</v>
          </cell>
          <cell r="AU1053">
            <v>610.82486111111098</v>
          </cell>
          <cell r="AV1053">
            <v>2813292</v>
          </cell>
          <cell r="AW1053">
            <v>5647480</v>
          </cell>
          <cell r="AX1053">
            <v>654.78</v>
          </cell>
          <cell r="AZ1053">
            <v>6811000</v>
          </cell>
          <cell r="BA1053">
            <v>1</v>
          </cell>
          <cell r="BD1053" t="str">
            <v>MR65380</v>
          </cell>
          <cell r="BE1053">
            <v>2020</v>
          </cell>
          <cell r="BF1053">
            <v>1</v>
          </cell>
        </row>
        <row r="1054">
          <cell r="A1054" t="str">
            <v>CASARE-fn</v>
          </cell>
          <cell r="B1054" t="str">
            <v>15/1998</v>
          </cell>
          <cell r="C1054" t="str">
            <v>COMPUTER+MONITOR+TASTATURA PROLINEA 4/33 S</v>
          </cell>
          <cell r="J1054" t="str">
            <v>BC</v>
          </cell>
          <cell r="N1054" t="str">
            <v xml:space="preserve"> RJR BV</v>
          </cell>
          <cell r="O1054" t="str">
            <v>Declaratie vamala de import</v>
          </cell>
          <cell r="P1054" t="str">
            <v>15364,5,6</v>
          </cell>
          <cell r="Q1054">
            <v>34584</v>
          </cell>
          <cell r="R1054">
            <v>5201852.333333333</v>
          </cell>
          <cell r="S1054">
            <v>2860.2879166666662</v>
          </cell>
          <cell r="T1054">
            <v>3</v>
          </cell>
          <cell r="U1054" t="str">
            <v>3.9.</v>
          </cell>
          <cell r="V1054" t="str">
            <v>Calculatoare electronice si echipamente periferice</v>
          </cell>
          <cell r="W1054" t="str">
            <v>Hardware</v>
          </cell>
          <cell r="X1054" t="str">
            <v>Personal Computers &amp; Related Equipment</v>
          </cell>
          <cell r="Y1054">
            <v>34584</v>
          </cell>
          <cell r="Z1054">
            <v>34578</v>
          </cell>
          <cell r="AA1054">
            <v>37012</v>
          </cell>
          <cell r="AC1054">
            <v>36</v>
          </cell>
          <cell r="AD1054">
            <v>36</v>
          </cell>
          <cell r="AF1054">
            <v>36</v>
          </cell>
          <cell r="AG1054">
            <v>0</v>
          </cell>
          <cell r="AH1054">
            <v>87</v>
          </cell>
          <cell r="AI1054">
            <v>7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212398</v>
          </cell>
          <cell r="AO1054">
            <v>2123291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5201852.333333333</v>
          </cell>
          <cell r="AU1054">
            <v>2860.2879166666662</v>
          </cell>
          <cell r="AV1054">
            <v>2813292</v>
          </cell>
          <cell r="AW1054">
            <v>5201852.333333333</v>
          </cell>
          <cell r="AX1054">
            <v>2860.2879166666662</v>
          </cell>
          <cell r="AZ1054">
            <v>6811000</v>
          </cell>
          <cell r="BA1054">
            <v>1</v>
          </cell>
          <cell r="BD1054" t="str">
            <v>MR65380</v>
          </cell>
          <cell r="BE1054">
            <v>2020</v>
          </cell>
          <cell r="BF1054">
            <v>1</v>
          </cell>
        </row>
        <row r="1055">
          <cell r="A1055" t="str">
            <v>CASARE-fn</v>
          </cell>
          <cell r="B1055" t="str">
            <v>54/1998</v>
          </cell>
          <cell r="C1055" t="str">
            <v>IMPRIMANTA HP LASERJET 4</v>
          </cell>
          <cell r="J1055" t="str">
            <v>BC</v>
          </cell>
          <cell r="N1055" t="str">
            <v xml:space="preserve"> RJR BV</v>
          </cell>
          <cell r="O1055" t="str">
            <v>Declaratie vamala de import</v>
          </cell>
          <cell r="P1055">
            <v>2911</v>
          </cell>
          <cell r="Q1055">
            <v>34605</v>
          </cell>
          <cell r="R1055">
            <v>5080280</v>
          </cell>
          <cell r="S1055">
            <v>1834.75</v>
          </cell>
          <cell r="T1055">
            <v>3</v>
          </cell>
          <cell r="U1055" t="str">
            <v>3.9.</v>
          </cell>
          <cell r="V1055" t="str">
            <v>Calculatoare electronice si echipamente periferice</v>
          </cell>
          <cell r="W1055" t="str">
            <v>Hardware</v>
          </cell>
          <cell r="X1055" t="str">
            <v>Personal Computers &amp; Related Equipment</v>
          </cell>
          <cell r="Y1055">
            <v>34605</v>
          </cell>
          <cell r="Z1055">
            <v>34578</v>
          </cell>
          <cell r="AA1055">
            <v>37012</v>
          </cell>
          <cell r="AC1055">
            <v>36</v>
          </cell>
          <cell r="AD1055">
            <v>36</v>
          </cell>
          <cell r="AF1055">
            <v>36</v>
          </cell>
          <cell r="AG1055">
            <v>0</v>
          </cell>
          <cell r="AH1055">
            <v>87</v>
          </cell>
          <cell r="AI1055">
            <v>7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212398</v>
          </cell>
          <cell r="AO1055">
            <v>2123291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5080280</v>
          </cell>
          <cell r="AU1055">
            <v>1834.75</v>
          </cell>
          <cell r="AV1055">
            <v>2813292</v>
          </cell>
          <cell r="AW1055">
            <v>5080280</v>
          </cell>
          <cell r="AX1055">
            <v>1834.75</v>
          </cell>
          <cell r="AZ1055">
            <v>6811000</v>
          </cell>
          <cell r="BA1055">
            <v>1</v>
          </cell>
          <cell r="BD1055" t="str">
            <v>MR65380</v>
          </cell>
          <cell r="BE1055">
            <v>2020</v>
          </cell>
          <cell r="BF1055">
            <v>1</v>
          </cell>
        </row>
        <row r="1056">
          <cell r="A1056" t="str">
            <v>CASARE-fn</v>
          </cell>
          <cell r="B1056" t="str">
            <v>30/1998</v>
          </cell>
          <cell r="C1056" t="str">
            <v>COMPUTER+MONITOR+TASTATURA PROLINEA 4/33 S</v>
          </cell>
          <cell r="J1056" t="str">
            <v>BC</v>
          </cell>
          <cell r="N1056" t="str">
            <v xml:space="preserve"> RJR BV</v>
          </cell>
          <cell r="O1056" t="str">
            <v>Declaratie vamala de import</v>
          </cell>
          <cell r="P1056" t="str">
            <v>15364,5,6</v>
          </cell>
          <cell r="Q1056">
            <v>34584</v>
          </cell>
          <cell r="R1056">
            <v>5012954.333333333</v>
          </cell>
          <cell r="S1056">
            <v>2797.1279166666664</v>
          </cell>
          <cell r="T1056">
            <v>3</v>
          </cell>
          <cell r="U1056" t="str">
            <v>3.9.</v>
          </cell>
          <cell r="V1056" t="str">
            <v>Calculatoare electronice si echipamente periferice</v>
          </cell>
          <cell r="W1056" t="str">
            <v>Hardware</v>
          </cell>
          <cell r="X1056" t="str">
            <v>Personal Computers &amp; Related Equipment</v>
          </cell>
          <cell r="Y1056">
            <v>34584</v>
          </cell>
          <cell r="Z1056">
            <v>34578</v>
          </cell>
          <cell r="AA1056">
            <v>37012</v>
          </cell>
          <cell r="AC1056">
            <v>36</v>
          </cell>
          <cell r="AD1056">
            <v>36</v>
          </cell>
          <cell r="AF1056">
            <v>36</v>
          </cell>
          <cell r="AG1056">
            <v>0</v>
          </cell>
          <cell r="AH1056">
            <v>87</v>
          </cell>
          <cell r="AI1056">
            <v>7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212398</v>
          </cell>
          <cell r="AO1056">
            <v>2123291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5012954.333333333</v>
          </cell>
          <cell r="AU1056">
            <v>2797.1279166666664</v>
          </cell>
          <cell r="AV1056">
            <v>2813292</v>
          </cell>
          <cell r="AW1056">
            <v>5012954.333333333</v>
          </cell>
          <cell r="AX1056">
            <v>2797.1279166666664</v>
          </cell>
          <cell r="AZ1056">
            <v>6811000</v>
          </cell>
          <cell r="BA1056">
            <v>1</v>
          </cell>
          <cell r="BD1056" t="str">
            <v>MR65380</v>
          </cell>
          <cell r="BE1056">
            <v>2020</v>
          </cell>
          <cell r="BF1056">
            <v>1</v>
          </cell>
        </row>
        <row r="1057">
          <cell r="A1057" t="str">
            <v>CASARE-fn</v>
          </cell>
          <cell r="B1057" t="str">
            <v>31/1998</v>
          </cell>
          <cell r="C1057" t="str">
            <v>COMPUTER+MONITOR+TASTATURA PROLINEA 4/33 S</v>
          </cell>
          <cell r="J1057" t="str">
            <v>BC</v>
          </cell>
          <cell r="N1057" t="str">
            <v xml:space="preserve"> RJR BV</v>
          </cell>
          <cell r="O1057" t="str">
            <v>Declaratie vamala de import</v>
          </cell>
          <cell r="P1057" t="str">
            <v>15364,5,6</v>
          </cell>
          <cell r="Q1057">
            <v>34584</v>
          </cell>
          <cell r="R1057">
            <v>5012954.333333333</v>
          </cell>
          <cell r="S1057">
            <v>2797.1279166666664</v>
          </cell>
          <cell r="T1057">
            <v>3</v>
          </cell>
          <cell r="U1057" t="str">
            <v>3.9.</v>
          </cell>
          <cell r="V1057" t="str">
            <v>Calculatoare electronice si echipamente periferice</v>
          </cell>
          <cell r="W1057" t="str">
            <v>Hardware</v>
          </cell>
          <cell r="X1057" t="str">
            <v>Personal Computers &amp; Related Equipment</v>
          </cell>
          <cell r="Y1057">
            <v>34584</v>
          </cell>
          <cell r="Z1057">
            <v>34578</v>
          </cell>
          <cell r="AA1057">
            <v>37012</v>
          </cell>
          <cell r="AC1057">
            <v>36</v>
          </cell>
          <cell r="AD1057">
            <v>36</v>
          </cell>
          <cell r="AF1057">
            <v>36</v>
          </cell>
          <cell r="AG1057">
            <v>0</v>
          </cell>
          <cell r="AH1057">
            <v>87</v>
          </cell>
          <cell r="AI1057">
            <v>7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212398</v>
          </cell>
          <cell r="AO1057">
            <v>2123291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5012954.333333333</v>
          </cell>
          <cell r="AU1057">
            <v>2797.1279166666664</v>
          </cell>
          <cell r="AV1057">
            <v>2813292</v>
          </cell>
          <cell r="AW1057">
            <v>5012954.333333333</v>
          </cell>
          <cell r="AX1057">
            <v>2797.1279166666664</v>
          </cell>
          <cell r="AZ1057">
            <v>6811000</v>
          </cell>
          <cell r="BA1057">
            <v>1</v>
          </cell>
          <cell r="BD1057" t="str">
            <v>MR65380</v>
          </cell>
          <cell r="BE1057">
            <v>2020</v>
          </cell>
          <cell r="BF1057">
            <v>1</v>
          </cell>
        </row>
        <row r="1058">
          <cell r="A1058" t="str">
            <v>CASARE-fn</v>
          </cell>
          <cell r="B1058" t="str">
            <v>32/1998</v>
          </cell>
          <cell r="C1058" t="str">
            <v>COMPUTER+MONITOR+TASTATURA PROLINEA 4/33 S</v>
          </cell>
          <cell r="J1058" t="str">
            <v>BC</v>
          </cell>
          <cell r="N1058" t="str">
            <v xml:space="preserve"> RJR BV</v>
          </cell>
          <cell r="O1058" t="str">
            <v>Declaratie vamala de import</v>
          </cell>
          <cell r="P1058" t="str">
            <v>15364,5,6</v>
          </cell>
          <cell r="Q1058">
            <v>34584</v>
          </cell>
          <cell r="R1058">
            <v>5012954.333333333</v>
          </cell>
          <cell r="S1058">
            <v>2797.1279166666664</v>
          </cell>
          <cell r="T1058">
            <v>3</v>
          </cell>
          <cell r="U1058" t="str">
            <v>3.9.</v>
          </cell>
          <cell r="V1058" t="str">
            <v>Calculatoare electronice si echipamente periferice</v>
          </cell>
          <cell r="W1058" t="str">
            <v>Hardware</v>
          </cell>
          <cell r="X1058" t="str">
            <v>Personal Computers &amp; Related Equipment</v>
          </cell>
          <cell r="Y1058">
            <v>34584</v>
          </cell>
          <cell r="Z1058">
            <v>34578</v>
          </cell>
          <cell r="AA1058">
            <v>37012</v>
          </cell>
          <cell r="AC1058">
            <v>36</v>
          </cell>
          <cell r="AD1058">
            <v>36</v>
          </cell>
          <cell r="AF1058">
            <v>36</v>
          </cell>
          <cell r="AG1058">
            <v>0</v>
          </cell>
          <cell r="AH1058">
            <v>87</v>
          </cell>
          <cell r="AI1058">
            <v>7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212398</v>
          </cell>
          <cell r="AO1058">
            <v>2123291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T1058">
            <v>5012954.333333333</v>
          </cell>
          <cell r="AU1058">
            <v>2797.1279166666664</v>
          </cell>
          <cell r="AV1058">
            <v>2813292</v>
          </cell>
          <cell r="AW1058">
            <v>5012954.333333333</v>
          </cell>
          <cell r="AX1058">
            <v>2797.1279166666664</v>
          </cell>
          <cell r="AZ1058">
            <v>6811000</v>
          </cell>
          <cell r="BA1058">
            <v>1</v>
          </cell>
          <cell r="BD1058" t="str">
            <v>MR65380</v>
          </cell>
          <cell r="BE1058">
            <v>2020</v>
          </cell>
          <cell r="BF1058">
            <v>1</v>
          </cell>
        </row>
        <row r="1059">
          <cell r="A1059" t="str">
            <v>CASARE-fn</v>
          </cell>
          <cell r="B1059" t="str">
            <v>33/1998</v>
          </cell>
          <cell r="C1059" t="str">
            <v>COMPUTER+MONITOR+TASTATURA PROLINEA 4/33 S</v>
          </cell>
          <cell r="J1059" t="str">
            <v>BC</v>
          </cell>
          <cell r="N1059" t="str">
            <v xml:space="preserve"> RJR BV</v>
          </cell>
          <cell r="O1059" t="str">
            <v>Declaratie vamala de import</v>
          </cell>
          <cell r="P1059" t="str">
            <v>15364,5,6</v>
          </cell>
          <cell r="Q1059">
            <v>34584</v>
          </cell>
          <cell r="R1059">
            <v>5012954.333333333</v>
          </cell>
          <cell r="S1059">
            <v>2797.1279166666664</v>
          </cell>
          <cell r="T1059">
            <v>3</v>
          </cell>
          <cell r="U1059" t="str">
            <v>3.9.</v>
          </cell>
          <cell r="V1059" t="str">
            <v>Calculatoare electronice si echipamente periferice</v>
          </cell>
          <cell r="W1059" t="str">
            <v>Hardware</v>
          </cell>
          <cell r="X1059" t="str">
            <v>Personal Computers &amp; Related Equipment</v>
          </cell>
          <cell r="Y1059">
            <v>34584</v>
          </cell>
          <cell r="Z1059">
            <v>34578</v>
          </cell>
          <cell r="AA1059">
            <v>37012</v>
          </cell>
          <cell r="AC1059">
            <v>36</v>
          </cell>
          <cell r="AD1059">
            <v>36</v>
          </cell>
          <cell r="AF1059">
            <v>36</v>
          </cell>
          <cell r="AG1059">
            <v>0</v>
          </cell>
          <cell r="AH1059">
            <v>87</v>
          </cell>
          <cell r="AI1059">
            <v>7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212398</v>
          </cell>
          <cell r="AO1059">
            <v>2123291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5012954.333333333</v>
          </cell>
          <cell r="AU1059">
            <v>2797.1279166666664</v>
          </cell>
          <cell r="AV1059">
            <v>2813292</v>
          </cell>
          <cell r="AW1059">
            <v>5012954.333333333</v>
          </cell>
          <cell r="AX1059">
            <v>2797.1279166666664</v>
          </cell>
          <cell r="AZ1059">
            <v>6811000</v>
          </cell>
          <cell r="BA1059">
            <v>1</v>
          </cell>
          <cell r="BD1059" t="str">
            <v>MR65380</v>
          </cell>
          <cell r="BE1059">
            <v>2020</v>
          </cell>
          <cell r="BF1059">
            <v>1</v>
          </cell>
        </row>
        <row r="1060">
          <cell r="A1060" t="str">
            <v>CASARE-fn</v>
          </cell>
          <cell r="B1060" t="str">
            <v>34/1998</v>
          </cell>
          <cell r="C1060" t="str">
            <v>COMPUTER+MONITOR+TASTATURA PROLINEA 4/33 S</v>
          </cell>
          <cell r="J1060" t="str">
            <v>BC</v>
          </cell>
          <cell r="N1060" t="str">
            <v xml:space="preserve"> RJR BV</v>
          </cell>
          <cell r="O1060" t="str">
            <v>Declaratie vamala de import</v>
          </cell>
          <cell r="P1060" t="str">
            <v>15364,5,6</v>
          </cell>
          <cell r="Q1060">
            <v>34584</v>
          </cell>
          <cell r="R1060">
            <v>5012954.333333333</v>
          </cell>
          <cell r="S1060">
            <v>2797.1279166666664</v>
          </cell>
          <cell r="T1060">
            <v>3</v>
          </cell>
          <cell r="U1060" t="str">
            <v>3.9.</v>
          </cell>
          <cell r="V1060" t="str">
            <v>Calculatoare electronice si echipamente periferice</v>
          </cell>
          <cell r="W1060" t="str">
            <v>Hardware</v>
          </cell>
          <cell r="X1060" t="str">
            <v>Personal Computers &amp; Related Equipment</v>
          </cell>
          <cell r="Y1060">
            <v>34584</v>
          </cell>
          <cell r="Z1060">
            <v>34578</v>
          </cell>
          <cell r="AA1060">
            <v>37012</v>
          </cell>
          <cell r="AC1060">
            <v>36</v>
          </cell>
          <cell r="AD1060">
            <v>36</v>
          </cell>
          <cell r="AF1060">
            <v>36</v>
          </cell>
          <cell r="AG1060">
            <v>0</v>
          </cell>
          <cell r="AH1060">
            <v>87</v>
          </cell>
          <cell r="AI1060">
            <v>7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212398</v>
          </cell>
          <cell r="AO1060">
            <v>2123291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T1060">
            <v>5012954.333333333</v>
          </cell>
          <cell r="AU1060">
            <v>2797.1279166666664</v>
          </cell>
          <cell r="AV1060">
            <v>2813292</v>
          </cell>
          <cell r="AW1060">
            <v>5012954.333333333</v>
          </cell>
          <cell r="AX1060">
            <v>2797.1279166666664</v>
          </cell>
          <cell r="AZ1060">
            <v>6811000</v>
          </cell>
          <cell r="BA1060">
            <v>1</v>
          </cell>
          <cell r="BD1060" t="str">
            <v>MR65380</v>
          </cell>
          <cell r="BE1060">
            <v>2020</v>
          </cell>
          <cell r="BF1060">
            <v>1</v>
          </cell>
        </row>
        <row r="1061">
          <cell r="A1061" t="str">
            <v>CASARE-fn</v>
          </cell>
          <cell r="B1061" t="str">
            <v>35/1998</v>
          </cell>
          <cell r="C1061" t="str">
            <v>COMPUTER+MONITOR+TASTATURA PROLINEA 4/33 S</v>
          </cell>
          <cell r="J1061" t="str">
            <v>BC</v>
          </cell>
          <cell r="N1061" t="str">
            <v xml:space="preserve"> RJR BV</v>
          </cell>
          <cell r="O1061" t="str">
            <v>Declaratie vamala de import</v>
          </cell>
          <cell r="P1061" t="str">
            <v>15364,5,6</v>
          </cell>
          <cell r="Q1061">
            <v>34584</v>
          </cell>
          <cell r="R1061">
            <v>5012954.333333333</v>
          </cell>
          <cell r="S1061">
            <v>2797.1279166666664</v>
          </cell>
          <cell r="T1061">
            <v>3</v>
          </cell>
          <cell r="U1061" t="str">
            <v>3.9.</v>
          </cell>
          <cell r="V1061" t="str">
            <v>Calculatoare electronice si echipamente periferice</v>
          </cell>
          <cell r="W1061" t="str">
            <v>Hardware</v>
          </cell>
          <cell r="X1061" t="str">
            <v>Personal Computers &amp; Related Equipment</v>
          </cell>
          <cell r="Y1061">
            <v>34584</v>
          </cell>
          <cell r="Z1061">
            <v>34578</v>
          </cell>
          <cell r="AA1061">
            <v>37012</v>
          </cell>
          <cell r="AC1061">
            <v>36</v>
          </cell>
          <cell r="AD1061">
            <v>36</v>
          </cell>
          <cell r="AF1061">
            <v>36</v>
          </cell>
          <cell r="AG1061">
            <v>0</v>
          </cell>
          <cell r="AH1061">
            <v>87</v>
          </cell>
          <cell r="AI1061">
            <v>7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212398</v>
          </cell>
          <cell r="AO1061">
            <v>2123291</v>
          </cell>
          <cell r="AP1061">
            <v>0</v>
          </cell>
          <cell r="AQ1061">
            <v>0</v>
          </cell>
          <cell r="AR1061">
            <v>0</v>
          </cell>
          <cell r="AS1061">
            <v>0</v>
          </cell>
          <cell r="AT1061">
            <v>5012954.333333333</v>
          </cell>
          <cell r="AU1061">
            <v>2797.1279166666664</v>
          </cell>
          <cell r="AV1061">
            <v>2813292</v>
          </cell>
          <cell r="AW1061">
            <v>5012954.333333333</v>
          </cell>
          <cell r="AX1061">
            <v>2797.1279166666664</v>
          </cell>
          <cell r="AZ1061">
            <v>6811000</v>
          </cell>
          <cell r="BA1061">
            <v>1</v>
          </cell>
          <cell r="BD1061" t="str">
            <v>MR65380</v>
          </cell>
          <cell r="BE1061">
            <v>2020</v>
          </cell>
          <cell r="BF1061">
            <v>1</v>
          </cell>
        </row>
        <row r="1062">
          <cell r="A1062" t="str">
            <v>J 030332</v>
          </cell>
          <cell r="B1062" t="str">
            <v>36/1998</v>
          </cell>
          <cell r="C1062" t="str">
            <v>COMPUTER+MONITOR+TASTATURA PROLINEA 4/33 S</v>
          </cell>
          <cell r="J1062" t="str">
            <v>BV</v>
          </cell>
          <cell r="N1062" t="str">
            <v xml:space="preserve"> RJR BV</v>
          </cell>
          <cell r="O1062" t="str">
            <v>Declaratie vamala de import</v>
          </cell>
          <cell r="P1062" t="str">
            <v>15364,5,6</v>
          </cell>
          <cell r="Q1062">
            <v>34584</v>
          </cell>
          <cell r="R1062">
            <v>5012954.333333333</v>
          </cell>
          <cell r="S1062">
            <v>2797.1279166666664</v>
          </cell>
          <cell r="T1062">
            <v>3</v>
          </cell>
          <cell r="U1062" t="str">
            <v>3.9.</v>
          </cell>
          <cell r="V1062" t="str">
            <v>Calculatoare electronice si echipamente periferice</v>
          </cell>
          <cell r="W1062" t="str">
            <v>Hardware</v>
          </cell>
          <cell r="X1062" t="str">
            <v>Personal Computers &amp; Related Equipment</v>
          </cell>
          <cell r="Y1062">
            <v>34584</v>
          </cell>
          <cell r="Z1062">
            <v>34578</v>
          </cell>
          <cell r="AA1062">
            <v>37012</v>
          </cell>
          <cell r="AC1062">
            <v>36</v>
          </cell>
          <cell r="AD1062">
            <v>36</v>
          </cell>
          <cell r="AF1062">
            <v>36</v>
          </cell>
          <cell r="AG1062">
            <v>0</v>
          </cell>
          <cell r="AH1062">
            <v>87</v>
          </cell>
          <cell r="AI1062">
            <v>7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212398</v>
          </cell>
          <cell r="AO1062">
            <v>2123291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5012954.333333333</v>
          </cell>
          <cell r="AU1062">
            <v>2797.1279166666664</v>
          </cell>
          <cell r="AV1062">
            <v>2813292</v>
          </cell>
          <cell r="AW1062">
            <v>5012954.333333333</v>
          </cell>
          <cell r="AX1062">
            <v>2797.1279166666664</v>
          </cell>
          <cell r="AZ1062">
            <v>6811000</v>
          </cell>
          <cell r="BA1062">
            <v>1</v>
          </cell>
          <cell r="BD1062" t="str">
            <v>MR65380</v>
          </cell>
          <cell r="BE1062">
            <v>2020</v>
          </cell>
          <cell r="BF1062">
            <v>1</v>
          </cell>
        </row>
        <row r="1063">
          <cell r="A1063" t="str">
            <v>J 030606</v>
          </cell>
          <cell r="B1063" t="str">
            <v>274/1998</v>
          </cell>
          <cell r="C1063" t="str">
            <v>CISCO ROUTER + TRANSCEIVER AUI-TP</v>
          </cell>
          <cell r="J1063" t="str">
            <v>BC</v>
          </cell>
          <cell r="N1063" t="str">
            <v xml:space="preserve"> NET CONSULTING</v>
          </cell>
          <cell r="O1063" t="str">
            <v>Factura</v>
          </cell>
          <cell r="P1063">
            <v>952106</v>
          </cell>
          <cell r="Q1063">
            <v>35328</v>
          </cell>
          <cell r="R1063">
            <v>4456484</v>
          </cell>
          <cell r="S1063">
            <v>1381</v>
          </cell>
          <cell r="T1063">
            <v>3</v>
          </cell>
          <cell r="U1063" t="str">
            <v>3.9.</v>
          </cell>
          <cell r="V1063" t="str">
            <v>Calculatoare electronice si echipamente periferice</v>
          </cell>
          <cell r="W1063" t="str">
            <v>Hardware</v>
          </cell>
          <cell r="X1063" t="str">
            <v>Personal Computers &amp; Related Equipment</v>
          </cell>
          <cell r="Y1063">
            <v>35328</v>
          </cell>
          <cell r="Z1063">
            <v>35309</v>
          </cell>
          <cell r="AA1063">
            <v>36526</v>
          </cell>
          <cell r="AC1063">
            <v>36</v>
          </cell>
          <cell r="AD1063">
            <v>36</v>
          </cell>
          <cell r="AF1063">
            <v>36</v>
          </cell>
          <cell r="AG1063">
            <v>0</v>
          </cell>
          <cell r="AH1063">
            <v>63</v>
          </cell>
          <cell r="AI1063">
            <v>23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212398</v>
          </cell>
          <cell r="AO1063">
            <v>2123291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4456484</v>
          </cell>
          <cell r="AU1063">
            <v>1381</v>
          </cell>
          <cell r="AV1063">
            <v>2813292</v>
          </cell>
          <cell r="AW1063">
            <v>4456484</v>
          </cell>
          <cell r="AX1063">
            <v>1381</v>
          </cell>
          <cell r="AZ1063">
            <v>6811000</v>
          </cell>
          <cell r="BA1063">
            <v>1</v>
          </cell>
          <cell r="BD1063" t="str">
            <v>MR65380</v>
          </cell>
          <cell r="BE1063">
            <v>2020</v>
          </cell>
          <cell r="BF1063">
            <v>1</v>
          </cell>
        </row>
        <row r="1064">
          <cell r="A1064" t="str">
            <v>J 030605</v>
          </cell>
          <cell r="B1064" t="str">
            <v>273/1998</v>
          </cell>
          <cell r="C1064" t="str">
            <v>CISCO ROUTER + TRANCEIVER AUI-TP</v>
          </cell>
          <cell r="J1064" t="str">
            <v>BC</v>
          </cell>
          <cell r="N1064" t="str">
            <v xml:space="preserve"> NET CONSULTING</v>
          </cell>
          <cell r="O1064" t="str">
            <v>Factura</v>
          </cell>
          <cell r="P1064">
            <v>952106</v>
          </cell>
          <cell r="Q1064">
            <v>35328</v>
          </cell>
          <cell r="R1064">
            <v>4456483</v>
          </cell>
          <cell r="S1064">
            <v>1381</v>
          </cell>
          <cell r="T1064">
            <v>3</v>
          </cell>
          <cell r="U1064" t="str">
            <v>3.9.</v>
          </cell>
          <cell r="V1064" t="str">
            <v>Calculatoare electronice si echipamente periferice</v>
          </cell>
          <cell r="W1064" t="str">
            <v>Hardware</v>
          </cell>
          <cell r="X1064" t="str">
            <v>Personal Computers &amp; Related Equipment</v>
          </cell>
          <cell r="Y1064">
            <v>35328</v>
          </cell>
          <cell r="Z1064">
            <v>35309</v>
          </cell>
          <cell r="AA1064">
            <v>36526</v>
          </cell>
          <cell r="AC1064">
            <v>36</v>
          </cell>
          <cell r="AD1064">
            <v>36</v>
          </cell>
          <cell r="AF1064">
            <v>36</v>
          </cell>
          <cell r="AG1064">
            <v>0</v>
          </cell>
          <cell r="AH1064">
            <v>63</v>
          </cell>
          <cell r="AI1064">
            <v>23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212398</v>
          </cell>
          <cell r="AO1064">
            <v>2123291</v>
          </cell>
          <cell r="AP1064">
            <v>0</v>
          </cell>
          <cell r="AQ1064">
            <v>0</v>
          </cell>
          <cell r="AR1064">
            <v>0</v>
          </cell>
          <cell r="AS1064">
            <v>0</v>
          </cell>
          <cell r="AT1064">
            <v>4456483</v>
          </cell>
          <cell r="AU1064">
            <v>1381</v>
          </cell>
          <cell r="AV1064">
            <v>2813292</v>
          </cell>
          <cell r="AW1064">
            <v>4456483</v>
          </cell>
          <cell r="AX1064">
            <v>1381</v>
          </cell>
          <cell r="AZ1064">
            <v>6811000</v>
          </cell>
          <cell r="BA1064">
            <v>1</v>
          </cell>
          <cell r="BD1064" t="str">
            <v>MR65380</v>
          </cell>
          <cell r="BE1064">
            <v>2020</v>
          </cell>
          <cell r="BF1064">
            <v>1</v>
          </cell>
        </row>
        <row r="1065">
          <cell r="A1065" t="str">
            <v>CASARE-fn</v>
          </cell>
          <cell r="B1065" t="str">
            <v>73/1998</v>
          </cell>
          <cell r="C1065" t="str">
            <v>COMPUTER 486 + PLACA RETEA</v>
          </cell>
          <cell r="J1065" t="str">
            <v>BC</v>
          </cell>
          <cell r="N1065" t="str">
            <v xml:space="preserve"> R&amp;M</v>
          </cell>
          <cell r="O1065" t="str">
            <v>Factura</v>
          </cell>
          <cell r="P1065">
            <v>7054426</v>
          </cell>
          <cell r="Q1065">
            <v>34691</v>
          </cell>
          <cell r="R1065">
            <v>4438000</v>
          </cell>
          <cell r="S1065">
            <v>2501.6910935738442</v>
          </cell>
          <cell r="T1065">
            <v>3</v>
          </cell>
          <cell r="U1065" t="str">
            <v>3.9.</v>
          </cell>
          <cell r="V1065" t="str">
            <v>Calculatoare electronice si echipamente periferice</v>
          </cell>
          <cell r="W1065" t="str">
            <v>Hardware</v>
          </cell>
          <cell r="X1065" t="str">
            <v>Personal Computers &amp; Related Equipment</v>
          </cell>
          <cell r="Y1065">
            <v>34691</v>
          </cell>
          <cell r="Z1065">
            <v>34669</v>
          </cell>
          <cell r="AA1065">
            <v>36526</v>
          </cell>
          <cell r="AC1065">
            <v>36</v>
          </cell>
          <cell r="AD1065">
            <v>36</v>
          </cell>
          <cell r="AF1065">
            <v>36</v>
          </cell>
          <cell r="AG1065">
            <v>0</v>
          </cell>
          <cell r="AH1065">
            <v>84</v>
          </cell>
          <cell r="AI1065">
            <v>23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212398</v>
          </cell>
          <cell r="AO1065">
            <v>2123291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4438000</v>
          </cell>
          <cell r="AU1065">
            <v>2501.6910935738442</v>
          </cell>
          <cell r="AV1065">
            <v>2813292</v>
          </cell>
          <cell r="AW1065">
            <v>4438000</v>
          </cell>
          <cell r="AX1065">
            <v>2501.6910935738442</v>
          </cell>
          <cell r="AZ1065">
            <v>6811000</v>
          </cell>
          <cell r="BA1065">
            <v>1</v>
          </cell>
          <cell r="BD1065" t="str">
            <v>MR65380</v>
          </cell>
          <cell r="BE1065">
            <v>2020</v>
          </cell>
          <cell r="BF1065">
            <v>1</v>
          </cell>
        </row>
        <row r="1066">
          <cell r="A1066" t="str">
            <v>J 030251</v>
          </cell>
          <cell r="B1066" t="str">
            <v>755/1998</v>
          </cell>
          <cell r="C1066" t="str">
            <v>CD WRITER HP 6020 EP + 3 CABLU IMPRIMANTA</v>
          </cell>
          <cell r="J1066" t="str">
            <v>BC</v>
          </cell>
          <cell r="N1066" t="str">
            <v xml:space="preserve"> FIX SERV</v>
          </cell>
          <cell r="O1066" t="str">
            <v>Factura</v>
          </cell>
          <cell r="P1066">
            <v>28066714</v>
          </cell>
          <cell r="Q1066">
            <v>35653</v>
          </cell>
          <cell r="R1066">
            <v>4417175</v>
          </cell>
          <cell r="S1066">
            <v>591.87659118317026</v>
          </cell>
          <cell r="T1066">
            <v>3</v>
          </cell>
          <cell r="U1066" t="str">
            <v>3.9.</v>
          </cell>
          <cell r="V1066" t="str">
            <v>Calculatoare electronice si echipamente periferice</v>
          </cell>
          <cell r="W1066" t="str">
            <v>Hardware</v>
          </cell>
          <cell r="X1066" t="str">
            <v>Personal Computers &amp; Related Equipment</v>
          </cell>
          <cell r="Y1066">
            <v>35653</v>
          </cell>
          <cell r="Z1066">
            <v>35643</v>
          </cell>
          <cell r="AA1066">
            <v>36526</v>
          </cell>
          <cell r="AC1066">
            <v>36</v>
          </cell>
          <cell r="AD1066">
            <v>36</v>
          </cell>
          <cell r="AF1066">
            <v>36</v>
          </cell>
          <cell r="AG1066">
            <v>0</v>
          </cell>
          <cell r="AH1066">
            <v>52</v>
          </cell>
          <cell r="AI1066">
            <v>23</v>
          </cell>
          <cell r="AJ1066">
            <v>858895.13888888876</v>
          </cell>
          <cell r="AK1066">
            <v>115.08711495228309</v>
          </cell>
          <cell r="AL1066">
            <v>0</v>
          </cell>
          <cell r="AM1066">
            <v>0</v>
          </cell>
          <cell r="AN1066">
            <v>212398</v>
          </cell>
          <cell r="AO1066">
            <v>2123291</v>
          </cell>
          <cell r="AP1066">
            <v>23858.198302469133</v>
          </cell>
          <cell r="AQ1066">
            <v>3.1968643042300857</v>
          </cell>
          <cell r="AR1066">
            <v>0</v>
          </cell>
          <cell r="AS1066">
            <v>0</v>
          </cell>
          <cell r="AT1066">
            <v>4107018.4220679011</v>
          </cell>
          <cell r="AU1066">
            <v>550.31735522817917</v>
          </cell>
          <cell r="AV1066">
            <v>2813292</v>
          </cell>
          <cell r="AW1066">
            <v>4417175</v>
          </cell>
          <cell r="AX1066">
            <v>591.87659118317026</v>
          </cell>
          <cell r="AZ1066">
            <v>6811000</v>
          </cell>
          <cell r="BA1066">
            <v>1</v>
          </cell>
          <cell r="BD1066" t="str">
            <v>MR65380</v>
          </cell>
          <cell r="BE1066">
            <v>2020</v>
          </cell>
          <cell r="BF1066">
            <v>1</v>
          </cell>
        </row>
        <row r="1067">
          <cell r="A1067" t="str">
            <v>J 030252</v>
          </cell>
          <cell r="B1067" t="str">
            <v>1314/1998</v>
          </cell>
          <cell r="C1067" t="str">
            <v>HARD DISK PORTABIL 3.1 GB HD</v>
          </cell>
          <cell r="J1067" t="str">
            <v>BC</v>
          </cell>
          <cell r="N1067" t="str">
            <v>FIX COMPUTERS</v>
          </cell>
          <cell r="O1067" t="str">
            <v>Factura</v>
          </cell>
          <cell r="P1067" t="str">
            <v>8302210</v>
          </cell>
          <cell r="Q1067">
            <v>35983</v>
          </cell>
          <cell r="R1067">
            <v>4366250</v>
          </cell>
          <cell r="S1067">
            <v>506.23</v>
          </cell>
          <cell r="T1067">
            <v>3</v>
          </cell>
          <cell r="U1067" t="str">
            <v>3.9.</v>
          </cell>
          <cell r="V1067" t="str">
            <v>Calculatoare electronice si echipamente periferice</v>
          </cell>
          <cell r="W1067" t="str">
            <v>Hardware</v>
          </cell>
          <cell r="X1067" t="str">
            <v>Personal Computers &amp; Related Equipment</v>
          </cell>
          <cell r="Y1067">
            <v>35983</v>
          </cell>
          <cell r="Z1067">
            <v>36008</v>
          </cell>
          <cell r="AA1067">
            <v>36526</v>
          </cell>
          <cell r="AC1067">
            <v>36</v>
          </cell>
          <cell r="AD1067">
            <v>36</v>
          </cell>
          <cell r="AF1067">
            <v>36</v>
          </cell>
          <cell r="AG1067">
            <v>0</v>
          </cell>
          <cell r="AH1067">
            <v>40</v>
          </cell>
          <cell r="AI1067">
            <v>23</v>
          </cell>
          <cell r="AJ1067">
            <v>2304409.7222222225</v>
          </cell>
          <cell r="AK1067">
            <v>267.17694444444447</v>
          </cell>
          <cell r="AL1067">
            <v>0</v>
          </cell>
          <cell r="AM1067">
            <v>0</v>
          </cell>
          <cell r="AN1067">
            <v>212398</v>
          </cell>
          <cell r="AO1067">
            <v>2123291</v>
          </cell>
          <cell r="AP1067">
            <v>64011.381172839516</v>
          </cell>
          <cell r="AQ1067">
            <v>7.421581790123458</v>
          </cell>
          <cell r="AR1067">
            <v>0</v>
          </cell>
          <cell r="AS1067">
            <v>0</v>
          </cell>
          <cell r="AT1067">
            <v>3534102.0447530868</v>
          </cell>
          <cell r="AU1067">
            <v>409.74943672839504</v>
          </cell>
          <cell r="AV1067">
            <v>2813292</v>
          </cell>
          <cell r="AW1067">
            <v>4366250</v>
          </cell>
          <cell r="AX1067">
            <v>506.23</v>
          </cell>
          <cell r="AZ1067">
            <v>6811000</v>
          </cell>
          <cell r="BA1067">
            <v>1</v>
          </cell>
          <cell r="BD1067" t="str">
            <v>MR65380</v>
          </cell>
          <cell r="BE1067">
            <v>2020</v>
          </cell>
          <cell r="BF1067">
            <v>1</v>
          </cell>
        </row>
        <row r="1068">
          <cell r="A1068" t="str">
            <v>J 030284</v>
          </cell>
          <cell r="B1068" t="str">
            <v>93/1998</v>
          </cell>
          <cell r="C1068" t="str">
            <v>IMPRIMANTA HP LASERJET 4 PLUS</v>
          </cell>
          <cell r="J1068" t="str">
            <v>BV</v>
          </cell>
          <cell r="N1068" t="str">
            <v>MBL COMPUTERS SRL</v>
          </cell>
          <cell r="O1068" t="str">
            <v>Factura</v>
          </cell>
          <cell r="P1068">
            <v>732409</v>
          </cell>
          <cell r="Q1068">
            <v>34969</v>
          </cell>
          <cell r="R1068">
            <v>4250609</v>
          </cell>
          <cell r="S1068">
            <v>2003.1145146088595</v>
          </cell>
          <cell r="T1068">
            <v>3</v>
          </cell>
          <cell r="U1068" t="str">
            <v>3.9.</v>
          </cell>
          <cell r="V1068" t="str">
            <v>Calculatoare electronice si echipamente periferice</v>
          </cell>
          <cell r="W1068" t="str">
            <v>Hardware</v>
          </cell>
          <cell r="X1068" t="str">
            <v>Personal Computers &amp; Related Equipment</v>
          </cell>
          <cell r="Y1068">
            <v>34969</v>
          </cell>
          <cell r="Z1068">
            <v>34943</v>
          </cell>
          <cell r="AA1068">
            <v>36526</v>
          </cell>
          <cell r="AC1068">
            <v>36</v>
          </cell>
          <cell r="AD1068">
            <v>36</v>
          </cell>
          <cell r="AF1068">
            <v>36</v>
          </cell>
          <cell r="AG1068">
            <v>0</v>
          </cell>
          <cell r="AH1068">
            <v>75</v>
          </cell>
          <cell r="AI1068">
            <v>23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212398</v>
          </cell>
          <cell r="AO1068">
            <v>2123291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4250609</v>
          </cell>
          <cell r="AU1068">
            <v>2003.1145146088595</v>
          </cell>
          <cell r="AV1068">
            <v>2813292</v>
          </cell>
          <cell r="AW1068">
            <v>4250609</v>
          </cell>
          <cell r="AX1068">
            <v>2003.1145146088595</v>
          </cell>
          <cell r="AZ1068">
            <v>6811000</v>
          </cell>
          <cell r="BA1068">
            <v>1</v>
          </cell>
          <cell r="BD1068" t="str">
            <v>MR65380</v>
          </cell>
          <cell r="BE1068">
            <v>2020</v>
          </cell>
          <cell r="BF1068">
            <v>1</v>
          </cell>
        </row>
        <row r="1069">
          <cell r="A1069" t="str">
            <v>CASARE-fn</v>
          </cell>
          <cell r="B1069" t="str">
            <v>37/1998</v>
          </cell>
          <cell r="C1069" t="str">
            <v>COMPUTER+MONITOR+TASTATURA PROLINEA 4/33 S</v>
          </cell>
          <cell r="J1069" t="str">
            <v>BC</v>
          </cell>
          <cell r="N1069" t="str">
            <v xml:space="preserve"> RJR BV</v>
          </cell>
          <cell r="O1069" t="str">
            <v>Declaratie vamala de import</v>
          </cell>
          <cell r="P1069" t="str">
            <v>15364,5,6</v>
          </cell>
          <cell r="Q1069">
            <v>34584</v>
          </cell>
          <cell r="R1069">
            <v>4209806.333333333</v>
          </cell>
          <cell r="S1069">
            <v>2536.0279166666664</v>
          </cell>
          <cell r="T1069">
            <v>3</v>
          </cell>
          <cell r="U1069" t="str">
            <v>3.9.</v>
          </cell>
          <cell r="V1069" t="str">
            <v>Calculatoare electronice si echipamente periferice</v>
          </cell>
          <cell r="W1069" t="str">
            <v>Hardware</v>
          </cell>
          <cell r="X1069" t="str">
            <v>Personal Computers &amp; Related Equipment</v>
          </cell>
          <cell r="Y1069">
            <v>34584</v>
          </cell>
          <cell r="Z1069">
            <v>34578</v>
          </cell>
          <cell r="AA1069">
            <v>36526</v>
          </cell>
          <cell r="AC1069">
            <v>36</v>
          </cell>
          <cell r="AD1069">
            <v>36</v>
          </cell>
          <cell r="AF1069">
            <v>36</v>
          </cell>
          <cell r="AG1069">
            <v>0</v>
          </cell>
          <cell r="AH1069">
            <v>87</v>
          </cell>
          <cell r="AI1069">
            <v>23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212398</v>
          </cell>
          <cell r="AO1069">
            <v>2123291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4209806.333333333</v>
          </cell>
          <cell r="AU1069">
            <v>2536.0279166666664</v>
          </cell>
          <cell r="AV1069">
            <v>2813292</v>
          </cell>
          <cell r="AW1069">
            <v>4209806.333333333</v>
          </cell>
          <cell r="AX1069">
            <v>2536.0279166666664</v>
          </cell>
          <cell r="AZ1069">
            <v>6811000</v>
          </cell>
          <cell r="BA1069">
            <v>1</v>
          </cell>
          <cell r="BD1069" t="str">
            <v>MR65380</v>
          </cell>
          <cell r="BE1069">
            <v>2020</v>
          </cell>
          <cell r="BF1069">
            <v>1</v>
          </cell>
        </row>
        <row r="1070">
          <cell r="A1070" t="str">
            <v>J 030578</v>
          </cell>
          <cell r="B1070" t="str">
            <v>1475/1998</v>
          </cell>
          <cell r="C1070" t="str">
            <v>HARD DISC &amp; ADAPTOR</v>
          </cell>
          <cell r="J1070" t="str">
            <v>BC</v>
          </cell>
          <cell r="N1070" t="str">
            <v>FIX COMPUTERS</v>
          </cell>
          <cell r="O1070" t="str">
            <v>Factura</v>
          </cell>
          <cell r="P1070" t="str">
            <v>98100028</v>
          </cell>
          <cell r="Q1070">
            <v>36081</v>
          </cell>
          <cell r="R1070">
            <v>4151400</v>
          </cell>
          <cell r="S1070">
            <v>451.24</v>
          </cell>
          <cell r="T1070">
            <v>3</v>
          </cell>
          <cell r="U1070" t="str">
            <v>3.9.</v>
          </cell>
          <cell r="V1070" t="str">
            <v>Calculatoare electronice si echipamente periferice</v>
          </cell>
          <cell r="W1070" t="str">
            <v>Hardware</v>
          </cell>
          <cell r="X1070" t="str">
            <v>Personal Computers &amp; Related Equipment</v>
          </cell>
          <cell r="Y1070">
            <v>36081</v>
          </cell>
          <cell r="Z1070">
            <v>36100</v>
          </cell>
          <cell r="AA1070">
            <v>36526</v>
          </cell>
          <cell r="AC1070">
            <v>36</v>
          </cell>
          <cell r="AD1070">
            <v>36</v>
          </cell>
          <cell r="AF1070">
            <v>36</v>
          </cell>
          <cell r="AG1070">
            <v>0</v>
          </cell>
          <cell r="AH1070">
            <v>37</v>
          </cell>
          <cell r="AI1070">
            <v>23</v>
          </cell>
          <cell r="AJ1070">
            <v>2536966.666666667</v>
          </cell>
          <cell r="AK1070">
            <v>275.75777777777779</v>
          </cell>
          <cell r="AL1070">
            <v>0</v>
          </cell>
          <cell r="AM1070">
            <v>0</v>
          </cell>
          <cell r="AN1070">
            <v>212398</v>
          </cell>
          <cell r="AO1070">
            <v>2123291</v>
          </cell>
          <cell r="AP1070">
            <v>70471.296296296307</v>
          </cell>
          <cell r="AQ1070">
            <v>7.6599382716049389</v>
          </cell>
          <cell r="AR1070">
            <v>0</v>
          </cell>
          <cell r="AS1070">
            <v>0</v>
          </cell>
          <cell r="AT1070">
            <v>3235273.1481481483</v>
          </cell>
          <cell r="AU1070">
            <v>351.66080246913583</v>
          </cell>
          <cell r="AV1070">
            <v>2813292</v>
          </cell>
          <cell r="AW1070">
            <v>4151400</v>
          </cell>
          <cell r="AX1070">
            <v>451.24</v>
          </cell>
          <cell r="AZ1070">
            <v>6811000</v>
          </cell>
          <cell r="BA1070">
            <v>1</v>
          </cell>
          <cell r="BD1070" t="str">
            <v>MR65380</v>
          </cell>
          <cell r="BE1070">
            <v>2020</v>
          </cell>
          <cell r="BF1070">
            <v>1</v>
          </cell>
        </row>
        <row r="1071">
          <cell r="A1071" t="str">
            <v>J 030039</v>
          </cell>
          <cell r="B1071" t="str">
            <v>157/1998</v>
          </cell>
          <cell r="C1071" t="str">
            <v>CISCO 2501 ETHERNET DUAL SERIAL ROUTER</v>
          </cell>
          <cell r="J1071" t="str">
            <v>BC</v>
          </cell>
          <cell r="N1071" t="str">
            <v xml:space="preserve"> GLOSSY</v>
          </cell>
          <cell r="O1071" t="str">
            <v>Factura</v>
          </cell>
          <cell r="P1071">
            <v>9431516</v>
          </cell>
          <cell r="Q1071">
            <v>35181</v>
          </cell>
          <cell r="R1071">
            <v>4129216</v>
          </cell>
          <cell r="S1071">
            <v>1418</v>
          </cell>
          <cell r="T1071">
            <v>3</v>
          </cell>
          <cell r="U1071" t="str">
            <v>3.9.</v>
          </cell>
          <cell r="V1071" t="str">
            <v>Calculatoare electronice si echipamente periferice</v>
          </cell>
          <cell r="W1071" t="str">
            <v>Hardware</v>
          </cell>
          <cell r="X1071" t="str">
            <v>Personal Computers &amp; Related Equipment</v>
          </cell>
          <cell r="Y1071">
            <v>35181</v>
          </cell>
          <cell r="Z1071">
            <v>35156</v>
          </cell>
          <cell r="AA1071">
            <v>36526</v>
          </cell>
          <cell r="AC1071">
            <v>36</v>
          </cell>
          <cell r="AD1071">
            <v>36</v>
          </cell>
          <cell r="AF1071">
            <v>36</v>
          </cell>
          <cell r="AG1071">
            <v>0</v>
          </cell>
          <cell r="AH1071">
            <v>68</v>
          </cell>
          <cell r="AI1071">
            <v>23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212398</v>
          </cell>
          <cell r="AO1071">
            <v>2123291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4129216</v>
          </cell>
          <cell r="AU1071">
            <v>1418</v>
          </cell>
          <cell r="AV1071">
            <v>2813292</v>
          </cell>
          <cell r="AW1071">
            <v>4129216</v>
          </cell>
          <cell r="AX1071">
            <v>1418</v>
          </cell>
          <cell r="AZ1071">
            <v>6811000</v>
          </cell>
          <cell r="BA1071">
            <v>1</v>
          </cell>
          <cell r="BD1071" t="str">
            <v>MR65380</v>
          </cell>
          <cell r="BE1071">
            <v>2020</v>
          </cell>
          <cell r="BF1071">
            <v>1</v>
          </cell>
        </row>
        <row r="1072">
          <cell r="A1072" t="str">
            <v>J 030579</v>
          </cell>
          <cell r="B1072" t="str">
            <v>1312/1998</v>
          </cell>
          <cell r="C1072" t="str">
            <v>CD ROM PORTABIL+PC CARD DRIVE STATION</v>
          </cell>
          <cell r="J1072" t="str">
            <v>BC</v>
          </cell>
          <cell r="N1072" t="str">
            <v>FIX COMPUTERS</v>
          </cell>
          <cell r="O1072" t="str">
            <v>Factura</v>
          </cell>
          <cell r="P1072" t="str">
            <v>8302209</v>
          </cell>
          <cell r="Q1072">
            <v>35983</v>
          </cell>
          <cell r="R1072">
            <v>3928750</v>
          </cell>
          <cell r="S1072">
            <v>455.51</v>
          </cell>
          <cell r="T1072">
            <v>3</v>
          </cell>
          <cell r="U1072" t="str">
            <v>3.9.</v>
          </cell>
          <cell r="V1072" t="str">
            <v>Calculatoare electronice si echipamente periferice</v>
          </cell>
          <cell r="W1072" t="str">
            <v>Hardware</v>
          </cell>
          <cell r="X1072" t="str">
            <v>Personal Computers &amp; Related Equipment</v>
          </cell>
          <cell r="Y1072">
            <v>35983</v>
          </cell>
          <cell r="Z1072">
            <v>36008</v>
          </cell>
          <cell r="AA1072">
            <v>36526</v>
          </cell>
          <cell r="AC1072">
            <v>36</v>
          </cell>
          <cell r="AD1072">
            <v>36</v>
          </cell>
          <cell r="AF1072">
            <v>36</v>
          </cell>
          <cell r="AG1072">
            <v>0</v>
          </cell>
          <cell r="AH1072">
            <v>40</v>
          </cell>
          <cell r="AI1072">
            <v>23</v>
          </cell>
          <cell r="AJ1072">
            <v>2073506.9444444445</v>
          </cell>
          <cell r="AK1072">
            <v>240.40805555555556</v>
          </cell>
          <cell r="AL1072">
            <v>0</v>
          </cell>
          <cell r="AM1072">
            <v>0</v>
          </cell>
          <cell r="AN1072">
            <v>212398</v>
          </cell>
          <cell r="AO1072">
            <v>2123291</v>
          </cell>
          <cell r="AP1072">
            <v>57597.415123456791</v>
          </cell>
          <cell r="AQ1072">
            <v>6.6780015432098772</v>
          </cell>
          <cell r="AR1072">
            <v>0</v>
          </cell>
          <cell r="AS1072">
            <v>0</v>
          </cell>
          <cell r="AT1072">
            <v>3179983.6033950616</v>
          </cell>
          <cell r="AU1072">
            <v>368.69597993827159</v>
          </cell>
          <cell r="AV1072">
            <v>2813292</v>
          </cell>
          <cell r="AW1072">
            <v>3928750</v>
          </cell>
          <cell r="AX1072">
            <v>455.51</v>
          </cell>
          <cell r="AZ1072">
            <v>6811000</v>
          </cell>
          <cell r="BA1072">
            <v>1</v>
          </cell>
          <cell r="BD1072" t="str">
            <v>MR65380</v>
          </cell>
          <cell r="BE1072">
            <v>2020</v>
          </cell>
          <cell r="BF1072">
            <v>1</v>
          </cell>
        </row>
        <row r="1073">
          <cell r="A1073" t="str">
            <v>J 030388</v>
          </cell>
          <cell r="B1073" t="str">
            <v>734/1998</v>
          </cell>
          <cell r="C1073" t="str">
            <v>IMPRIMANTA JET HP 870</v>
          </cell>
          <cell r="J1073" t="str">
            <v>BC</v>
          </cell>
          <cell r="N1073" t="str">
            <v xml:space="preserve"> ALTAIR</v>
          </cell>
          <cell r="O1073" t="str">
            <v>Factura</v>
          </cell>
          <cell r="P1073">
            <v>8880518</v>
          </cell>
          <cell r="Q1073">
            <v>35636</v>
          </cell>
          <cell r="R1073">
            <v>3790500</v>
          </cell>
          <cell r="S1073">
            <v>520.31571722717911</v>
          </cell>
          <cell r="T1073">
            <v>3</v>
          </cell>
          <cell r="U1073" t="str">
            <v>3.9.</v>
          </cell>
          <cell r="V1073" t="str">
            <v>Calculatoare electronice si echipamente periferice</v>
          </cell>
          <cell r="W1073" t="str">
            <v>Hardware</v>
          </cell>
          <cell r="X1073" t="str">
            <v>Personal Computers &amp; Related Equipment</v>
          </cell>
          <cell r="Y1073">
            <v>35636</v>
          </cell>
          <cell r="Z1073">
            <v>35612</v>
          </cell>
          <cell r="AA1073">
            <v>36526</v>
          </cell>
          <cell r="AC1073">
            <v>36</v>
          </cell>
          <cell r="AD1073">
            <v>36</v>
          </cell>
          <cell r="AF1073">
            <v>36</v>
          </cell>
          <cell r="AG1073">
            <v>0</v>
          </cell>
          <cell r="AH1073">
            <v>53</v>
          </cell>
          <cell r="AI1073">
            <v>23</v>
          </cell>
          <cell r="AJ1073">
            <v>631749.99999999988</v>
          </cell>
          <cell r="AK1073">
            <v>86.719286204529837</v>
          </cell>
          <cell r="AL1073">
            <v>0</v>
          </cell>
          <cell r="AM1073">
            <v>0</v>
          </cell>
          <cell r="AN1073">
            <v>212398</v>
          </cell>
          <cell r="AO1073">
            <v>2123291</v>
          </cell>
          <cell r="AP1073">
            <v>17548.611111111109</v>
          </cell>
          <cell r="AQ1073">
            <v>2.4088690612369401</v>
          </cell>
          <cell r="AR1073">
            <v>0</v>
          </cell>
          <cell r="AS1073">
            <v>0</v>
          </cell>
          <cell r="AT1073">
            <v>3562368.0555555555</v>
          </cell>
          <cell r="AU1073">
            <v>489.00041943109886</v>
          </cell>
          <cell r="AV1073">
            <v>2813292</v>
          </cell>
          <cell r="AW1073">
            <v>3790500</v>
          </cell>
          <cell r="AX1073">
            <v>520.31571722717911</v>
          </cell>
          <cell r="AZ1073">
            <v>6811000</v>
          </cell>
          <cell r="BA1073">
            <v>1</v>
          </cell>
          <cell r="BD1073" t="str">
            <v>MR65380</v>
          </cell>
          <cell r="BE1073">
            <v>2020</v>
          </cell>
          <cell r="BF1073">
            <v>1</v>
          </cell>
        </row>
        <row r="1074">
          <cell r="A1074" t="str">
            <v>CASARE-fn</v>
          </cell>
          <cell r="B1074" t="str">
            <v>128/1998</v>
          </cell>
          <cell r="C1074" t="str">
            <v>CONVENIENCE BASE + MONITOR + TASTATURA</v>
          </cell>
          <cell r="J1074" t="str">
            <v>BC</v>
          </cell>
          <cell r="N1074" t="str">
            <v xml:space="preserve"> NET CONSULTING</v>
          </cell>
          <cell r="O1074" t="str">
            <v>Factura</v>
          </cell>
          <cell r="P1074">
            <v>951002</v>
          </cell>
          <cell r="Q1074">
            <v>35139</v>
          </cell>
          <cell r="R1074">
            <v>3763343</v>
          </cell>
          <cell r="S1074">
            <v>1317.6971288515399</v>
          </cell>
          <cell r="T1074">
            <v>3</v>
          </cell>
          <cell r="U1074" t="str">
            <v>3.9.</v>
          </cell>
          <cell r="V1074" t="str">
            <v>Calculatoare electronice si echipamente periferice</v>
          </cell>
          <cell r="W1074" t="str">
            <v>Hardware</v>
          </cell>
          <cell r="X1074" t="str">
            <v>Personal Computers &amp; Related Equipment</v>
          </cell>
          <cell r="Y1074">
            <v>35139</v>
          </cell>
          <cell r="Z1074">
            <v>35125</v>
          </cell>
          <cell r="AA1074">
            <v>36526</v>
          </cell>
          <cell r="AC1074">
            <v>36</v>
          </cell>
          <cell r="AD1074">
            <v>36</v>
          </cell>
          <cell r="AF1074">
            <v>36</v>
          </cell>
          <cell r="AG1074">
            <v>0</v>
          </cell>
          <cell r="AH1074">
            <v>69</v>
          </cell>
          <cell r="AI1074">
            <v>23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212398</v>
          </cell>
          <cell r="AO1074">
            <v>2123291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T1074">
            <v>3763343</v>
          </cell>
          <cell r="AU1074">
            <v>1317.6971288515399</v>
          </cell>
          <cell r="AV1074">
            <v>2813292</v>
          </cell>
          <cell r="AW1074">
            <v>3763343</v>
          </cell>
          <cell r="AX1074">
            <v>1317.6971288515399</v>
          </cell>
          <cell r="AZ1074">
            <v>6811000</v>
          </cell>
          <cell r="BA1074">
            <v>1</v>
          </cell>
          <cell r="BD1074" t="str">
            <v>MR65380</v>
          </cell>
          <cell r="BE1074">
            <v>2020</v>
          </cell>
          <cell r="BF1074">
            <v>1</v>
          </cell>
        </row>
        <row r="1075">
          <cell r="A1075" t="str">
            <v>consumabile/reclasificare</v>
          </cell>
          <cell r="B1075" t="str">
            <v>1071/1998</v>
          </cell>
          <cell r="C1075" t="str">
            <v>CARTRIDGE</v>
          </cell>
          <cell r="J1075" t="str">
            <v>BC</v>
          </cell>
          <cell r="N1075" t="str">
            <v>MBL COMPUTERS SRL</v>
          </cell>
          <cell r="O1075" t="str">
            <v>Factura</v>
          </cell>
          <cell r="P1075">
            <v>218764</v>
          </cell>
          <cell r="Q1075">
            <v>35867</v>
          </cell>
          <cell r="R1075">
            <v>3475360</v>
          </cell>
          <cell r="S1075">
            <v>439.92</v>
          </cell>
          <cell r="T1075">
            <v>3</v>
          </cell>
          <cell r="U1075" t="str">
            <v>3.9.</v>
          </cell>
          <cell r="V1075" t="str">
            <v>Calculatoare electronice si echipamente periferice</v>
          </cell>
          <cell r="W1075" t="str">
            <v>Hardware</v>
          </cell>
          <cell r="X1075" t="str">
            <v>Personal Computers &amp; Related Equipment</v>
          </cell>
          <cell r="Y1075">
            <v>35867</v>
          </cell>
          <cell r="Z1075">
            <v>35886</v>
          </cell>
          <cell r="AA1075">
            <v>36526</v>
          </cell>
          <cell r="AC1075">
            <v>36</v>
          </cell>
          <cell r="AD1075">
            <v>36</v>
          </cell>
          <cell r="AF1075">
            <v>36</v>
          </cell>
          <cell r="AG1075">
            <v>0</v>
          </cell>
          <cell r="AH1075">
            <v>44</v>
          </cell>
          <cell r="AI1075">
            <v>23</v>
          </cell>
          <cell r="AJ1075">
            <v>1448066.6666666665</v>
          </cell>
          <cell r="AK1075">
            <v>183.29999999999998</v>
          </cell>
          <cell r="AL1075">
            <v>0</v>
          </cell>
          <cell r="AM1075">
            <v>0</v>
          </cell>
          <cell r="AN1075">
            <v>212398</v>
          </cell>
          <cell r="AO1075">
            <v>2123291</v>
          </cell>
          <cell r="AP1075">
            <v>40224.074074074073</v>
          </cell>
          <cell r="AQ1075">
            <v>5.0916666666666659</v>
          </cell>
          <cell r="AR1075">
            <v>0</v>
          </cell>
          <cell r="AS1075">
            <v>0</v>
          </cell>
          <cell r="AT1075">
            <v>2952447.0370370373</v>
          </cell>
          <cell r="AU1075">
            <v>373.72833333333335</v>
          </cell>
          <cell r="AV1075">
            <v>2813292</v>
          </cell>
          <cell r="AW1075">
            <v>3475360</v>
          </cell>
          <cell r="AX1075">
            <v>439.92</v>
          </cell>
          <cell r="AZ1075">
            <v>6811000</v>
          </cell>
          <cell r="BA1075">
            <v>1</v>
          </cell>
          <cell r="BD1075" t="str">
            <v>MR65380</v>
          </cell>
          <cell r="BE1075">
            <v>2020</v>
          </cell>
          <cell r="BF1075">
            <v>1</v>
          </cell>
        </row>
        <row r="1076">
          <cell r="A1076" t="str">
            <v>consumabile/reclasificare</v>
          </cell>
          <cell r="B1076" t="str">
            <v>1072/1998</v>
          </cell>
          <cell r="C1076" t="str">
            <v>CARTRIDGE</v>
          </cell>
          <cell r="J1076" t="str">
            <v>BC</v>
          </cell>
          <cell r="N1076" t="str">
            <v>MBL COMPUTERS SRL</v>
          </cell>
          <cell r="O1076" t="str">
            <v>Factura</v>
          </cell>
          <cell r="P1076">
            <v>2128764</v>
          </cell>
          <cell r="Q1076">
            <v>35867</v>
          </cell>
          <cell r="R1076">
            <v>3475360</v>
          </cell>
          <cell r="S1076">
            <v>439.92</v>
          </cell>
          <cell r="T1076">
            <v>3</v>
          </cell>
          <cell r="U1076" t="str">
            <v>3.9.</v>
          </cell>
          <cell r="V1076" t="str">
            <v>Calculatoare electronice si echipamente periferice</v>
          </cell>
          <cell r="W1076" t="str">
            <v>Hardware</v>
          </cell>
          <cell r="X1076" t="str">
            <v>Personal Computers &amp; Related Equipment</v>
          </cell>
          <cell r="Y1076">
            <v>35867</v>
          </cell>
          <cell r="Z1076">
            <v>35886</v>
          </cell>
          <cell r="AA1076">
            <v>36526</v>
          </cell>
          <cell r="AC1076">
            <v>36</v>
          </cell>
          <cell r="AD1076">
            <v>36</v>
          </cell>
          <cell r="AF1076">
            <v>36</v>
          </cell>
          <cell r="AG1076">
            <v>0</v>
          </cell>
          <cell r="AH1076">
            <v>44</v>
          </cell>
          <cell r="AI1076">
            <v>23</v>
          </cell>
          <cell r="AJ1076">
            <v>1448066.6666666665</v>
          </cell>
          <cell r="AK1076">
            <v>183.29999999999998</v>
          </cell>
          <cell r="AL1076">
            <v>0</v>
          </cell>
          <cell r="AM1076">
            <v>0</v>
          </cell>
          <cell r="AN1076">
            <v>212398</v>
          </cell>
          <cell r="AO1076">
            <v>2123291</v>
          </cell>
          <cell r="AP1076">
            <v>40224.074074074073</v>
          </cell>
          <cell r="AQ1076">
            <v>5.0916666666666659</v>
          </cell>
          <cell r="AR1076">
            <v>0</v>
          </cell>
          <cell r="AS1076">
            <v>0</v>
          </cell>
          <cell r="AT1076">
            <v>2952447.0370370373</v>
          </cell>
          <cell r="AU1076">
            <v>373.72833333333335</v>
          </cell>
          <cell r="AV1076">
            <v>2813292</v>
          </cell>
          <cell r="AW1076">
            <v>3475360</v>
          </cell>
          <cell r="AX1076">
            <v>439.92</v>
          </cell>
          <cell r="AZ1076">
            <v>6811000</v>
          </cell>
          <cell r="BA1076">
            <v>1</v>
          </cell>
          <cell r="BD1076" t="str">
            <v>MR65380</v>
          </cell>
          <cell r="BE1076">
            <v>2020</v>
          </cell>
          <cell r="BF1076">
            <v>1</v>
          </cell>
        </row>
        <row r="1077">
          <cell r="A1077" t="str">
            <v>consumabile/reclasificare</v>
          </cell>
          <cell r="B1077" t="str">
            <v>1073/1998</v>
          </cell>
          <cell r="C1077" t="str">
            <v>CARTRIDGE</v>
          </cell>
          <cell r="J1077" t="str">
            <v>BC</v>
          </cell>
          <cell r="N1077" t="str">
            <v>MBL COMPUTERS SRL</v>
          </cell>
          <cell r="O1077" t="str">
            <v>Factura</v>
          </cell>
          <cell r="P1077">
            <v>2128764</v>
          </cell>
          <cell r="Q1077">
            <v>35867</v>
          </cell>
          <cell r="R1077">
            <v>3475360</v>
          </cell>
          <cell r="S1077">
            <v>439.92</v>
          </cell>
          <cell r="T1077">
            <v>3</v>
          </cell>
          <cell r="U1077" t="str">
            <v>3.9.</v>
          </cell>
          <cell r="V1077" t="str">
            <v>Calculatoare electronice si echipamente periferice</v>
          </cell>
          <cell r="W1077" t="str">
            <v>Hardware</v>
          </cell>
          <cell r="X1077" t="str">
            <v>Personal Computers &amp; Related Equipment</v>
          </cell>
          <cell r="Y1077">
            <v>35867</v>
          </cell>
          <cell r="Z1077">
            <v>35886</v>
          </cell>
          <cell r="AA1077">
            <v>36526</v>
          </cell>
          <cell r="AC1077">
            <v>36</v>
          </cell>
          <cell r="AD1077">
            <v>36</v>
          </cell>
          <cell r="AF1077">
            <v>36</v>
          </cell>
          <cell r="AG1077">
            <v>0</v>
          </cell>
          <cell r="AH1077">
            <v>44</v>
          </cell>
          <cell r="AI1077">
            <v>23</v>
          </cell>
          <cell r="AJ1077">
            <v>1448066.6666666665</v>
          </cell>
          <cell r="AK1077">
            <v>183.29999999999998</v>
          </cell>
          <cell r="AL1077">
            <v>0</v>
          </cell>
          <cell r="AM1077">
            <v>0</v>
          </cell>
          <cell r="AN1077">
            <v>212398</v>
          </cell>
          <cell r="AO1077">
            <v>2123291</v>
          </cell>
          <cell r="AP1077">
            <v>40224.074074074073</v>
          </cell>
          <cell r="AQ1077">
            <v>5.0916666666666659</v>
          </cell>
          <cell r="AR1077">
            <v>0</v>
          </cell>
          <cell r="AS1077">
            <v>0</v>
          </cell>
          <cell r="AT1077">
            <v>2952447.0370370373</v>
          </cell>
          <cell r="AU1077">
            <v>373.72833333333335</v>
          </cell>
          <cell r="AV1077">
            <v>2813292</v>
          </cell>
          <cell r="AW1077">
            <v>3475360</v>
          </cell>
          <cell r="AX1077">
            <v>439.92</v>
          </cell>
          <cell r="AZ1077">
            <v>6811000</v>
          </cell>
          <cell r="BA1077">
            <v>1</v>
          </cell>
          <cell r="BD1077" t="str">
            <v>MR65380</v>
          </cell>
          <cell r="BE1077">
            <v>2020</v>
          </cell>
          <cell r="BF1077">
            <v>1</v>
          </cell>
        </row>
        <row r="1078">
          <cell r="A1078" t="str">
            <v>consumabile/reclasificare</v>
          </cell>
          <cell r="B1078" t="str">
            <v>1074/1998</v>
          </cell>
          <cell r="C1078" t="str">
            <v>CARTRIDGE</v>
          </cell>
          <cell r="J1078" t="str">
            <v>BC</v>
          </cell>
          <cell r="N1078" t="str">
            <v>MBL COMPUTERS SRL</v>
          </cell>
          <cell r="O1078" t="str">
            <v>Factura</v>
          </cell>
          <cell r="P1078">
            <v>2128764</v>
          </cell>
          <cell r="Q1078">
            <v>35867</v>
          </cell>
          <cell r="R1078">
            <v>3475360</v>
          </cell>
          <cell r="S1078">
            <v>439.92</v>
          </cell>
          <cell r="T1078">
            <v>3</v>
          </cell>
          <cell r="U1078" t="str">
            <v>3.9.</v>
          </cell>
          <cell r="V1078" t="str">
            <v>Calculatoare electronice si echipamente periferice</v>
          </cell>
          <cell r="W1078" t="str">
            <v>Hardware</v>
          </cell>
          <cell r="X1078" t="str">
            <v>Personal Computers &amp; Related Equipment</v>
          </cell>
          <cell r="Y1078">
            <v>35867</v>
          </cell>
          <cell r="Z1078">
            <v>35886</v>
          </cell>
          <cell r="AA1078">
            <v>36526</v>
          </cell>
          <cell r="AC1078">
            <v>36</v>
          </cell>
          <cell r="AD1078">
            <v>36</v>
          </cell>
          <cell r="AF1078">
            <v>36</v>
          </cell>
          <cell r="AG1078">
            <v>0</v>
          </cell>
          <cell r="AH1078">
            <v>44</v>
          </cell>
          <cell r="AI1078">
            <v>23</v>
          </cell>
          <cell r="AJ1078">
            <v>1448066.6666666665</v>
          </cell>
          <cell r="AK1078">
            <v>183.29999999999998</v>
          </cell>
          <cell r="AL1078">
            <v>0</v>
          </cell>
          <cell r="AM1078">
            <v>0</v>
          </cell>
          <cell r="AN1078">
            <v>212398</v>
          </cell>
          <cell r="AO1078">
            <v>2123291</v>
          </cell>
          <cell r="AP1078">
            <v>40224.074074074073</v>
          </cell>
          <cell r="AQ1078">
            <v>5.0916666666666659</v>
          </cell>
          <cell r="AR1078">
            <v>0</v>
          </cell>
          <cell r="AS1078">
            <v>0</v>
          </cell>
          <cell r="AT1078">
            <v>2952447.0370370373</v>
          </cell>
          <cell r="AU1078">
            <v>373.72833333333335</v>
          </cell>
          <cell r="AV1078">
            <v>2813292</v>
          </cell>
          <cell r="AW1078">
            <v>3475360</v>
          </cell>
          <cell r="AX1078">
            <v>439.92</v>
          </cell>
          <cell r="AZ1078">
            <v>6811000</v>
          </cell>
          <cell r="BA1078">
            <v>1</v>
          </cell>
          <cell r="BD1078" t="str">
            <v>MR65380</v>
          </cell>
          <cell r="BE1078">
            <v>2020</v>
          </cell>
          <cell r="BF1078">
            <v>1</v>
          </cell>
        </row>
        <row r="1079">
          <cell r="A1079" t="str">
            <v>consumabile/reclasificare</v>
          </cell>
          <cell r="B1079" t="str">
            <v>1075/1998</v>
          </cell>
          <cell r="C1079" t="str">
            <v>CARTRIDGE</v>
          </cell>
          <cell r="J1079" t="str">
            <v>BC</v>
          </cell>
          <cell r="N1079" t="str">
            <v>MBL COMPUTERS SRL</v>
          </cell>
          <cell r="O1079" t="str">
            <v>Factura</v>
          </cell>
          <cell r="P1079">
            <v>2128764</v>
          </cell>
          <cell r="Q1079">
            <v>35867</v>
          </cell>
          <cell r="R1079">
            <v>3475360</v>
          </cell>
          <cell r="S1079">
            <v>439.92</v>
          </cell>
          <cell r="T1079">
            <v>3</v>
          </cell>
          <cell r="U1079" t="str">
            <v>3.9.</v>
          </cell>
          <cell r="V1079" t="str">
            <v>Calculatoare electronice si echipamente periferice</v>
          </cell>
          <cell r="W1079" t="str">
            <v>Hardware</v>
          </cell>
          <cell r="X1079" t="str">
            <v>Personal Computers &amp; Related Equipment</v>
          </cell>
          <cell r="Y1079">
            <v>35867</v>
          </cell>
          <cell r="Z1079">
            <v>35886</v>
          </cell>
          <cell r="AA1079">
            <v>36526</v>
          </cell>
          <cell r="AC1079">
            <v>36</v>
          </cell>
          <cell r="AD1079">
            <v>36</v>
          </cell>
          <cell r="AF1079">
            <v>36</v>
          </cell>
          <cell r="AG1079">
            <v>0</v>
          </cell>
          <cell r="AH1079">
            <v>44</v>
          </cell>
          <cell r="AI1079">
            <v>23</v>
          </cell>
          <cell r="AJ1079">
            <v>1448066.6666666665</v>
          </cell>
          <cell r="AK1079">
            <v>183.29999999999998</v>
          </cell>
          <cell r="AL1079">
            <v>0</v>
          </cell>
          <cell r="AM1079">
            <v>0</v>
          </cell>
          <cell r="AN1079">
            <v>212398</v>
          </cell>
          <cell r="AO1079">
            <v>2123291</v>
          </cell>
          <cell r="AP1079">
            <v>40224.074074074073</v>
          </cell>
          <cell r="AQ1079">
            <v>5.0916666666666659</v>
          </cell>
          <cell r="AR1079">
            <v>0</v>
          </cell>
          <cell r="AS1079">
            <v>0</v>
          </cell>
          <cell r="AT1079">
            <v>2952447.0370370373</v>
          </cell>
          <cell r="AU1079">
            <v>373.72833333333335</v>
          </cell>
          <cell r="AV1079">
            <v>2813292</v>
          </cell>
          <cell r="AW1079">
            <v>3475360</v>
          </cell>
          <cell r="AX1079">
            <v>439.92</v>
          </cell>
          <cell r="AZ1079">
            <v>6811000</v>
          </cell>
          <cell r="BA1079">
            <v>1</v>
          </cell>
          <cell r="BD1079" t="str">
            <v>MR65380</v>
          </cell>
          <cell r="BE1079">
            <v>2020</v>
          </cell>
          <cell r="BF1079">
            <v>1</v>
          </cell>
        </row>
        <row r="1080">
          <cell r="A1080" t="str">
            <v>J 030522</v>
          </cell>
          <cell r="B1080" t="str">
            <v>1539/1998</v>
          </cell>
          <cell r="C1080" t="str">
            <v>MONITOR MPR NH</v>
          </cell>
          <cell r="J1080" t="str">
            <v>BC</v>
          </cell>
          <cell r="N1080" t="str">
            <v>FIX COMPUTERS</v>
          </cell>
          <cell r="O1080" t="str">
            <v>Factura</v>
          </cell>
          <cell r="P1080" t="str">
            <v>98110019</v>
          </cell>
          <cell r="Q1080">
            <v>36109</v>
          </cell>
          <cell r="R1080">
            <v>3283500</v>
          </cell>
          <cell r="S1080">
            <v>336.77</v>
          </cell>
          <cell r="T1080">
            <v>3</v>
          </cell>
          <cell r="U1080" t="str">
            <v>3.9.</v>
          </cell>
          <cell r="V1080" t="str">
            <v>Calculatoare electronice si echipamente periferice</v>
          </cell>
          <cell r="W1080" t="str">
            <v>Hardware</v>
          </cell>
          <cell r="X1080" t="str">
            <v>Personal Computers &amp; Related Equipment</v>
          </cell>
          <cell r="Y1080">
            <v>36109</v>
          </cell>
          <cell r="Z1080">
            <v>36130</v>
          </cell>
          <cell r="AA1080">
            <v>36526</v>
          </cell>
          <cell r="AC1080">
            <v>36</v>
          </cell>
          <cell r="AD1080">
            <v>36</v>
          </cell>
          <cell r="AF1080">
            <v>36</v>
          </cell>
          <cell r="AG1080">
            <v>0</v>
          </cell>
          <cell r="AH1080">
            <v>36</v>
          </cell>
          <cell r="AI1080">
            <v>23</v>
          </cell>
          <cell r="AJ1080">
            <v>2097791.6666666665</v>
          </cell>
          <cell r="AK1080">
            <v>215.15861111111107</v>
          </cell>
          <cell r="AL1080">
            <v>0</v>
          </cell>
          <cell r="AM1080">
            <v>0</v>
          </cell>
          <cell r="AN1080">
            <v>212398</v>
          </cell>
          <cell r="AO1080">
            <v>2123291</v>
          </cell>
          <cell r="AP1080">
            <v>58271.990740740737</v>
          </cell>
          <cell r="AQ1080">
            <v>5.9766280864197521</v>
          </cell>
          <cell r="AR1080">
            <v>91208.333333333328</v>
          </cell>
          <cell r="AS1080">
            <v>9.3547222222222217</v>
          </cell>
          <cell r="AT1080">
            <v>2525964.1203703703</v>
          </cell>
          <cell r="AU1080">
            <v>259.07383487654317</v>
          </cell>
          <cell r="AV1080">
            <v>2813292</v>
          </cell>
          <cell r="AW1080">
            <v>3283500</v>
          </cell>
          <cell r="AX1080">
            <v>336.77</v>
          </cell>
          <cell r="AZ1080">
            <v>6811000</v>
          </cell>
          <cell r="BA1080">
            <v>1</v>
          </cell>
          <cell r="BD1080" t="str">
            <v>MR65380</v>
          </cell>
          <cell r="BE1080">
            <v>2020</v>
          </cell>
          <cell r="BF1080">
            <v>1</v>
          </cell>
        </row>
        <row r="1081">
          <cell r="A1081" t="str">
            <v>J 030548</v>
          </cell>
          <cell r="B1081" t="str">
            <v>38/1998</v>
          </cell>
          <cell r="C1081" t="str">
            <v>PARTE RETEA - LATTISHUB 281304</v>
          </cell>
          <cell r="J1081" t="str">
            <v>BC</v>
          </cell>
          <cell r="N1081" t="str">
            <v xml:space="preserve"> RJR BV</v>
          </cell>
          <cell r="O1081" t="str">
            <v>Declaratie vamala de import</v>
          </cell>
          <cell r="P1081">
            <v>15434</v>
          </cell>
          <cell r="Q1081">
            <v>34585</v>
          </cell>
          <cell r="R1081">
            <v>3266880</v>
          </cell>
          <cell r="S1081">
            <v>1968</v>
          </cell>
          <cell r="T1081">
            <v>3</v>
          </cell>
          <cell r="U1081" t="str">
            <v>3.9.</v>
          </cell>
          <cell r="V1081" t="str">
            <v>Calculatoare electronice si echipamente periferice</v>
          </cell>
          <cell r="W1081" t="str">
            <v>Hardware</v>
          </cell>
          <cell r="X1081" t="str">
            <v>Personal Computers &amp; Related Equipment</v>
          </cell>
          <cell r="Y1081">
            <v>34585</v>
          </cell>
          <cell r="Z1081">
            <v>34578</v>
          </cell>
          <cell r="AA1081">
            <v>36526</v>
          </cell>
          <cell r="AC1081">
            <v>36</v>
          </cell>
          <cell r="AD1081">
            <v>36</v>
          </cell>
          <cell r="AF1081">
            <v>36</v>
          </cell>
          <cell r="AG1081">
            <v>0</v>
          </cell>
          <cell r="AH1081">
            <v>87</v>
          </cell>
          <cell r="AI1081">
            <v>23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212398</v>
          </cell>
          <cell r="AO1081">
            <v>2123291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T1081">
            <v>3266880</v>
          </cell>
          <cell r="AU1081">
            <v>1968</v>
          </cell>
          <cell r="AV1081">
            <v>2813292</v>
          </cell>
          <cell r="AW1081">
            <v>3266880</v>
          </cell>
          <cell r="AX1081">
            <v>1968</v>
          </cell>
          <cell r="AZ1081">
            <v>6811000</v>
          </cell>
          <cell r="BA1081">
            <v>1</v>
          </cell>
          <cell r="BD1081" t="str">
            <v>MR65380</v>
          </cell>
          <cell r="BE1081">
            <v>2020</v>
          </cell>
          <cell r="BF1081">
            <v>1</v>
          </cell>
        </row>
        <row r="1082">
          <cell r="A1082" t="str">
            <v>J 030549</v>
          </cell>
          <cell r="B1082" t="str">
            <v>39/1998</v>
          </cell>
          <cell r="C1082" t="str">
            <v>PARTE RETEA - LATTISHUB 281304</v>
          </cell>
          <cell r="J1082" t="str">
            <v>BC</v>
          </cell>
          <cell r="N1082" t="str">
            <v xml:space="preserve"> RJR BV</v>
          </cell>
          <cell r="O1082" t="str">
            <v>Declaratie vamala de import</v>
          </cell>
          <cell r="P1082">
            <v>15434</v>
          </cell>
          <cell r="Q1082">
            <v>34585</v>
          </cell>
          <cell r="R1082">
            <v>3266880</v>
          </cell>
          <cell r="S1082">
            <v>1968</v>
          </cell>
          <cell r="T1082">
            <v>3</v>
          </cell>
          <cell r="U1082" t="str">
            <v>3.9.</v>
          </cell>
          <cell r="V1082" t="str">
            <v>Calculatoare electronice si echipamente periferice</v>
          </cell>
          <cell r="W1082" t="str">
            <v>Hardware</v>
          </cell>
          <cell r="X1082" t="str">
            <v>Personal Computers &amp; Related Equipment</v>
          </cell>
          <cell r="Y1082">
            <v>34585</v>
          </cell>
          <cell r="Z1082">
            <v>34578</v>
          </cell>
          <cell r="AA1082">
            <v>36526</v>
          </cell>
          <cell r="AC1082">
            <v>36</v>
          </cell>
          <cell r="AD1082">
            <v>36</v>
          </cell>
          <cell r="AF1082">
            <v>36</v>
          </cell>
          <cell r="AG1082">
            <v>0</v>
          </cell>
          <cell r="AH1082">
            <v>87</v>
          </cell>
          <cell r="AI1082">
            <v>23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212398</v>
          </cell>
          <cell r="AO1082">
            <v>2123291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3266880</v>
          </cell>
          <cell r="AU1082">
            <v>1968</v>
          </cell>
          <cell r="AV1082">
            <v>2813292</v>
          </cell>
          <cell r="AW1082">
            <v>3266880</v>
          </cell>
          <cell r="AX1082">
            <v>1968</v>
          </cell>
          <cell r="AZ1082">
            <v>6811000</v>
          </cell>
          <cell r="BA1082">
            <v>1</v>
          </cell>
          <cell r="BD1082" t="str">
            <v>MR65380</v>
          </cell>
          <cell r="BE1082">
            <v>2020</v>
          </cell>
          <cell r="BF1082">
            <v>1</v>
          </cell>
        </row>
        <row r="1083">
          <cell r="A1083" t="str">
            <v>J 030550</v>
          </cell>
          <cell r="B1083" t="str">
            <v>66/1998</v>
          </cell>
          <cell r="C1083" t="str">
            <v>PARTE RETEA - SYNOPTICS LATTISHUB 281304</v>
          </cell>
          <cell r="J1083" t="str">
            <v>BC</v>
          </cell>
          <cell r="N1083" t="str">
            <v xml:space="preserve"> RJR BV</v>
          </cell>
          <cell r="O1083" t="str">
            <v>Declaratie vamala de import</v>
          </cell>
          <cell r="P1083">
            <v>908</v>
          </cell>
          <cell r="Q1083">
            <v>34661</v>
          </cell>
          <cell r="R1083">
            <v>3266880</v>
          </cell>
          <cell r="S1083">
            <v>1968</v>
          </cell>
          <cell r="T1083">
            <v>3</v>
          </cell>
          <cell r="U1083" t="str">
            <v>3.9.</v>
          </cell>
          <cell r="V1083" t="str">
            <v>Calculatoare electronice si echipamente periferice</v>
          </cell>
          <cell r="W1083" t="str">
            <v>Hardware</v>
          </cell>
          <cell r="X1083" t="str">
            <v>Personal Computers &amp; Related Equipment</v>
          </cell>
          <cell r="Y1083">
            <v>34661</v>
          </cell>
          <cell r="Z1083">
            <v>34639</v>
          </cell>
          <cell r="AA1083">
            <v>36526</v>
          </cell>
          <cell r="AC1083">
            <v>36</v>
          </cell>
          <cell r="AD1083">
            <v>36</v>
          </cell>
          <cell r="AF1083">
            <v>36</v>
          </cell>
          <cell r="AG1083">
            <v>0</v>
          </cell>
          <cell r="AH1083">
            <v>85</v>
          </cell>
          <cell r="AI1083">
            <v>23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212398</v>
          </cell>
          <cell r="AO1083">
            <v>2123291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3266880</v>
          </cell>
          <cell r="AU1083">
            <v>1968</v>
          </cell>
          <cell r="AV1083">
            <v>2813292</v>
          </cell>
          <cell r="AW1083">
            <v>3266880</v>
          </cell>
          <cell r="AX1083">
            <v>1968</v>
          </cell>
          <cell r="AZ1083">
            <v>6811000</v>
          </cell>
          <cell r="BA1083">
            <v>1</v>
          </cell>
          <cell r="BD1083" t="str">
            <v>MR65380</v>
          </cell>
          <cell r="BE1083">
            <v>2020</v>
          </cell>
          <cell r="BF1083">
            <v>1</v>
          </cell>
        </row>
        <row r="1084">
          <cell r="A1084" t="str">
            <v>CASARE-fn</v>
          </cell>
          <cell r="B1084" t="str">
            <v>161/1998</v>
          </cell>
          <cell r="C1084" t="str">
            <v>CONVENIENCE BASE+MONITOR+TASTATURA+MOUSE</v>
          </cell>
          <cell r="J1084" t="str">
            <v>BC</v>
          </cell>
          <cell r="N1084" t="str">
            <v xml:space="preserve"> NET CONSULTING</v>
          </cell>
          <cell r="O1084" t="str">
            <v>Factura</v>
          </cell>
          <cell r="P1084">
            <v>951326</v>
          </cell>
          <cell r="Q1084">
            <v>35194</v>
          </cell>
          <cell r="R1084">
            <v>3260976</v>
          </cell>
          <cell r="S1084">
            <v>1117.5380397532556</v>
          </cell>
          <cell r="T1084">
            <v>3</v>
          </cell>
          <cell r="U1084" t="str">
            <v>3.9.</v>
          </cell>
          <cell r="V1084" t="str">
            <v>Calculatoare electronice si echipamente periferice</v>
          </cell>
          <cell r="W1084" t="str">
            <v>Hardware</v>
          </cell>
          <cell r="X1084" t="str">
            <v>Personal Computers &amp; Related Equipment</v>
          </cell>
          <cell r="Y1084">
            <v>35194</v>
          </cell>
          <cell r="Z1084">
            <v>35186</v>
          </cell>
          <cell r="AA1084">
            <v>36526</v>
          </cell>
          <cell r="AC1084">
            <v>36</v>
          </cell>
          <cell r="AD1084">
            <v>36</v>
          </cell>
          <cell r="AF1084">
            <v>36</v>
          </cell>
          <cell r="AG1084">
            <v>0</v>
          </cell>
          <cell r="AH1084">
            <v>67</v>
          </cell>
          <cell r="AI1084">
            <v>23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212398</v>
          </cell>
          <cell r="AO1084">
            <v>2123291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3260976</v>
          </cell>
          <cell r="AU1084">
            <v>1117.5380397532556</v>
          </cell>
          <cell r="AV1084">
            <v>2813292</v>
          </cell>
          <cell r="AW1084">
            <v>3260976</v>
          </cell>
          <cell r="AX1084">
            <v>1117.5380397532556</v>
          </cell>
          <cell r="AZ1084">
            <v>6811000</v>
          </cell>
          <cell r="BA1084">
            <v>1</v>
          </cell>
          <cell r="BD1084" t="str">
            <v>MR65380</v>
          </cell>
          <cell r="BE1084">
            <v>2020</v>
          </cell>
          <cell r="BF1084">
            <v>1</v>
          </cell>
        </row>
        <row r="1085">
          <cell r="A1085" t="str">
            <v>CASARE-fn</v>
          </cell>
          <cell r="B1085" t="str">
            <v>72/1998</v>
          </cell>
          <cell r="C1085" t="str">
            <v>COMPUTER PS/2 30</v>
          </cell>
          <cell r="J1085" t="str">
            <v>BC</v>
          </cell>
          <cell r="N1085" t="str">
            <v xml:space="preserve"> RJR BV</v>
          </cell>
          <cell r="O1085" t="str">
            <v>Declaratie vamala de import</v>
          </cell>
          <cell r="P1085">
            <v>1179</v>
          </cell>
          <cell r="Q1085">
            <v>34683</v>
          </cell>
          <cell r="R1085">
            <v>3189972</v>
          </cell>
          <cell r="S1085">
            <v>1050.7</v>
          </cell>
          <cell r="T1085">
            <v>3</v>
          </cell>
          <cell r="U1085" t="str">
            <v>3.9.</v>
          </cell>
          <cell r="V1085" t="str">
            <v>Calculatoare electronice si echipamente periferice</v>
          </cell>
          <cell r="W1085" t="str">
            <v>Hardware</v>
          </cell>
          <cell r="X1085" t="str">
            <v>Personal Computers &amp; Related Equipment</v>
          </cell>
          <cell r="Y1085">
            <v>34683</v>
          </cell>
          <cell r="Z1085">
            <v>34669</v>
          </cell>
          <cell r="AA1085">
            <v>36526</v>
          </cell>
          <cell r="AC1085">
            <v>36</v>
          </cell>
          <cell r="AD1085">
            <v>36</v>
          </cell>
          <cell r="AF1085">
            <v>36</v>
          </cell>
          <cell r="AG1085">
            <v>0</v>
          </cell>
          <cell r="AH1085">
            <v>84</v>
          </cell>
          <cell r="AI1085">
            <v>23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212398</v>
          </cell>
          <cell r="AO1085">
            <v>2123291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3189972</v>
          </cell>
          <cell r="AU1085">
            <v>1050.7</v>
          </cell>
          <cell r="AV1085">
            <v>2813292</v>
          </cell>
          <cell r="AW1085">
            <v>3189972</v>
          </cell>
          <cell r="AX1085">
            <v>1050.7</v>
          </cell>
          <cell r="AZ1085">
            <v>6811000</v>
          </cell>
          <cell r="BA1085">
            <v>1</v>
          </cell>
          <cell r="BD1085" t="str">
            <v>MR65380</v>
          </cell>
          <cell r="BE1085">
            <v>2020</v>
          </cell>
          <cell r="BF1085">
            <v>1</v>
          </cell>
        </row>
        <row r="1086">
          <cell r="A1086" t="str">
            <v>J 030168</v>
          </cell>
          <cell r="B1086" t="str">
            <v>787/1998</v>
          </cell>
          <cell r="C1086" t="str">
            <v>IMPRIMANTA HP 870C</v>
          </cell>
          <cell r="J1086" t="str">
            <v>BC</v>
          </cell>
          <cell r="N1086" t="str">
            <v xml:space="preserve"> ALTAIR</v>
          </cell>
          <cell r="O1086" t="str">
            <v>Factura</v>
          </cell>
          <cell r="P1086">
            <v>8880633</v>
          </cell>
          <cell r="Q1086">
            <v>35685</v>
          </cell>
          <cell r="R1086">
            <v>3158248</v>
          </cell>
          <cell r="S1086">
            <v>421.66194926568761</v>
          </cell>
          <cell r="T1086">
            <v>3</v>
          </cell>
          <cell r="U1086" t="str">
            <v>3.9.</v>
          </cell>
          <cell r="V1086" t="str">
            <v>Calculatoare electronice si echipamente periferice</v>
          </cell>
          <cell r="W1086" t="str">
            <v>Hardware</v>
          </cell>
          <cell r="X1086" t="str">
            <v>Personal Computers &amp; Related Equipment</v>
          </cell>
          <cell r="Y1086">
            <v>35685</v>
          </cell>
          <cell r="Z1086">
            <v>35704</v>
          </cell>
          <cell r="AA1086">
            <v>36526</v>
          </cell>
          <cell r="AC1086">
            <v>36</v>
          </cell>
          <cell r="AD1086">
            <v>36</v>
          </cell>
          <cell r="AF1086">
            <v>36</v>
          </cell>
          <cell r="AG1086">
            <v>0</v>
          </cell>
          <cell r="AH1086">
            <v>50</v>
          </cell>
          <cell r="AI1086">
            <v>23</v>
          </cell>
          <cell r="AJ1086">
            <v>789562</v>
          </cell>
          <cell r="AK1086">
            <v>105.4154873164219</v>
          </cell>
          <cell r="AL1086">
            <v>0</v>
          </cell>
          <cell r="AM1086">
            <v>0</v>
          </cell>
          <cell r="AN1086">
            <v>212398</v>
          </cell>
          <cell r="AO1086">
            <v>2123291</v>
          </cell>
          <cell r="AP1086">
            <v>21932.277777777777</v>
          </cell>
          <cell r="AQ1086">
            <v>2.9282079810117194</v>
          </cell>
          <cell r="AR1086">
            <v>0</v>
          </cell>
          <cell r="AS1086">
            <v>0</v>
          </cell>
          <cell r="AT1086">
            <v>2873128.388888889</v>
          </cell>
          <cell r="AU1086">
            <v>383.59524551253526</v>
          </cell>
          <cell r="AV1086">
            <v>2813292</v>
          </cell>
          <cell r="AW1086">
            <v>3158248</v>
          </cell>
          <cell r="AX1086">
            <v>421.66194926568761</v>
          </cell>
          <cell r="AZ1086">
            <v>6811000</v>
          </cell>
          <cell r="BA1086">
            <v>1</v>
          </cell>
          <cell r="BD1086" t="str">
            <v>MR65380</v>
          </cell>
          <cell r="BE1086">
            <v>2020</v>
          </cell>
          <cell r="BF1086">
            <v>1</v>
          </cell>
        </row>
        <row r="1087">
          <cell r="A1087" t="str">
            <v>J 030505</v>
          </cell>
          <cell r="B1087" t="str">
            <v>1316/1998</v>
          </cell>
          <cell r="C1087" t="str">
            <v>IMPRIMANTA COLOR</v>
          </cell>
          <cell r="J1087" t="str">
            <v>BRASOV</v>
          </cell>
          <cell r="N1087" t="str">
            <v>Q'NET INTERNATIONAL SRL</v>
          </cell>
          <cell r="O1087" t="str">
            <v>Factura</v>
          </cell>
          <cell r="P1087" t="str">
            <v>9928423</v>
          </cell>
          <cell r="Q1087">
            <v>35993</v>
          </cell>
          <cell r="R1087">
            <v>3134160</v>
          </cell>
          <cell r="S1087">
            <v>366.57</v>
          </cell>
          <cell r="T1087">
            <v>3</v>
          </cell>
          <cell r="U1087" t="str">
            <v>3.9.</v>
          </cell>
          <cell r="V1087" t="str">
            <v>Calculatoare electronice si echipamente periferice</v>
          </cell>
          <cell r="W1087" t="str">
            <v>Hardware</v>
          </cell>
          <cell r="X1087" t="str">
            <v>Personal Computers &amp; Related Equipment</v>
          </cell>
          <cell r="Y1087">
            <v>35993</v>
          </cell>
          <cell r="Z1087">
            <v>36008</v>
          </cell>
          <cell r="AA1087">
            <v>36526</v>
          </cell>
          <cell r="AC1087">
            <v>36</v>
          </cell>
          <cell r="AD1087">
            <v>36</v>
          </cell>
          <cell r="AF1087">
            <v>36</v>
          </cell>
          <cell r="AG1087">
            <v>0</v>
          </cell>
          <cell r="AH1087">
            <v>40</v>
          </cell>
          <cell r="AI1087">
            <v>23</v>
          </cell>
          <cell r="AJ1087">
            <v>1654140</v>
          </cell>
          <cell r="AK1087">
            <v>193.4675</v>
          </cell>
          <cell r="AL1087">
            <v>0</v>
          </cell>
          <cell r="AM1087">
            <v>0</v>
          </cell>
          <cell r="AN1087">
            <v>212398</v>
          </cell>
          <cell r="AO1087">
            <v>2123291</v>
          </cell>
          <cell r="AP1087">
            <v>45948.333333333336</v>
          </cell>
          <cell r="AQ1087">
            <v>5.3740972222222219</v>
          </cell>
          <cell r="AR1087">
            <v>0</v>
          </cell>
          <cell r="AS1087">
            <v>0</v>
          </cell>
          <cell r="AT1087">
            <v>2536831.666666667</v>
          </cell>
          <cell r="AU1087">
            <v>296.70673611111113</v>
          </cell>
          <cell r="AV1087">
            <v>2813292</v>
          </cell>
          <cell r="AW1087">
            <v>3134160</v>
          </cell>
          <cell r="AX1087">
            <v>366.57</v>
          </cell>
          <cell r="AZ1087">
            <v>6811000</v>
          </cell>
          <cell r="BA1087">
            <v>1</v>
          </cell>
          <cell r="BD1087" t="str">
            <v>MR65380</v>
          </cell>
          <cell r="BE1087">
            <v>2020</v>
          </cell>
          <cell r="BF1087">
            <v>1</v>
          </cell>
        </row>
        <row r="1088">
          <cell r="A1088" t="str">
            <v>CASARE-fn</v>
          </cell>
          <cell r="B1088" t="str">
            <v>793/1998</v>
          </cell>
          <cell r="C1088" t="str">
            <v>MONITOR COMPAQ V50 NH</v>
          </cell>
          <cell r="J1088" t="str">
            <v>BC</v>
          </cell>
          <cell r="N1088" t="str">
            <v xml:space="preserve"> FIX SERV</v>
          </cell>
          <cell r="O1088" t="str">
            <v>Factura</v>
          </cell>
          <cell r="P1088">
            <v>28066784</v>
          </cell>
          <cell r="Q1088">
            <v>35692</v>
          </cell>
          <cell r="R1088">
            <v>3123600</v>
          </cell>
          <cell r="S1088">
            <v>414.65</v>
          </cell>
          <cell r="T1088">
            <v>3</v>
          </cell>
          <cell r="U1088" t="str">
            <v>3.9.</v>
          </cell>
          <cell r="V1088" t="str">
            <v>Calculatoare electronice si echipamente periferice</v>
          </cell>
          <cell r="W1088" t="str">
            <v>Hardware</v>
          </cell>
          <cell r="X1088" t="str">
            <v>Personal Computers &amp; Related Equipment</v>
          </cell>
          <cell r="Y1088">
            <v>35692</v>
          </cell>
          <cell r="Z1088">
            <v>35704</v>
          </cell>
          <cell r="AA1088">
            <v>36526</v>
          </cell>
          <cell r="AC1088">
            <v>36</v>
          </cell>
          <cell r="AD1088">
            <v>36</v>
          </cell>
          <cell r="AF1088">
            <v>36</v>
          </cell>
          <cell r="AG1088">
            <v>0</v>
          </cell>
          <cell r="AH1088">
            <v>50</v>
          </cell>
          <cell r="AI1088">
            <v>23</v>
          </cell>
          <cell r="AJ1088">
            <v>780900</v>
          </cell>
          <cell r="AK1088">
            <v>103.66249999999999</v>
          </cell>
          <cell r="AL1088">
            <v>0</v>
          </cell>
          <cell r="AM1088">
            <v>0</v>
          </cell>
          <cell r="AN1088">
            <v>212398</v>
          </cell>
          <cell r="AO1088">
            <v>2123291</v>
          </cell>
          <cell r="AP1088">
            <v>21691.666666666668</v>
          </cell>
          <cell r="AQ1088">
            <v>2.8795138888888889</v>
          </cell>
          <cell r="AR1088">
            <v>0</v>
          </cell>
          <cell r="AS1088">
            <v>0</v>
          </cell>
          <cell r="AT1088">
            <v>2841608.3333333335</v>
          </cell>
          <cell r="AU1088">
            <v>377.21631944444437</v>
          </cell>
          <cell r="AV1088">
            <v>2813292</v>
          </cell>
          <cell r="AW1088">
            <v>3123600</v>
          </cell>
          <cell r="AX1088">
            <v>414.65</v>
          </cell>
          <cell r="AZ1088">
            <v>6811000</v>
          </cell>
          <cell r="BA1088">
            <v>1</v>
          </cell>
          <cell r="BD1088" t="str">
            <v>MR65380</v>
          </cell>
          <cell r="BE1088">
            <v>2020</v>
          </cell>
          <cell r="BF1088">
            <v>1</v>
          </cell>
        </row>
        <row r="1089">
          <cell r="A1089" t="str">
            <v>J 030528</v>
          </cell>
          <cell r="B1089" t="str">
            <v>794/1998</v>
          </cell>
          <cell r="C1089" t="str">
            <v>MONITOR COMPAQ V50 NH</v>
          </cell>
          <cell r="J1089" t="str">
            <v>BC</v>
          </cell>
          <cell r="N1089" t="str">
            <v xml:space="preserve">  FIX SERV</v>
          </cell>
          <cell r="O1089" t="str">
            <v>Factura</v>
          </cell>
          <cell r="P1089">
            <v>28066784</v>
          </cell>
          <cell r="Q1089">
            <v>35692</v>
          </cell>
          <cell r="R1089">
            <v>3123600</v>
          </cell>
          <cell r="S1089">
            <v>414.65</v>
          </cell>
          <cell r="T1089">
            <v>3</v>
          </cell>
          <cell r="U1089" t="str">
            <v>3.9.</v>
          </cell>
          <cell r="V1089" t="str">
            <v>Calculatoare electronice si echipamente periferice</v>
          </cell>
          <cell r="W1089" t="str">
            <v>Hardware</v>
          </cell>
          <cell r="X1089" t="str">
            <v>Personal Computers &amp; Related Equipment</v>
          </cell>
          <cell r="Y1089">
            <v>35692</v>
          </cell>
          <cell r="Z1089">
            <v>35704</v>
          </cell>
          <cell r="AA1089">
            <v>36526</v>
          </cell>
          <cell r="AC1089">
            <v>36</v>
          </cell>
          <cell r="AD1089">
            <v>36</v>
          </cell>
          <cell r="AF1089">
            <v>36</v>
          </cell>
          <cell r="AG1089">
            <v>0</v>
          </cell>
          <cell r="AH1089">
            <v>50</v>
          </cell>
          <cell r="AI1089">
            <v>23</v>
          </cell>
          <cell r="AJ1089">
            <v>780900</v>
          </cell>
          <cell r="AK1089">
            <v>103.66249999999999</v>
          </cell>
          <cell r="AL1089">
            <v>0</v>
          </cell>
          <cell r="AM1089">
            <v>0</v>
          </cell>
          <cell r="AN1089">
            <v>212398</v>
          </cell>
          <cell r="AO1089">
            <v>2123291</v>
          </cell>
          <cell r="AP1089">
            <v>21691.666666666668</v>
          </cell>
          <cell r="AQ1089">
            <v>2.8795138888888889</v>
          </cell>
          <cell r="AR1089">
            <v>0</v>
          </cell>
          <cell r="AS1089">
            <v>0</v>
          </cell>
          <cell r="AT1089">
            <v>2841608.3333333335</v>
          </cell>
          <cell r="AU1089">
            <v>377.21631944444437</v>
          </cell>
          <cell r="AV1089">
            <v>2813292</v>
          </cell>
          <cell r="AW1089">
            <v>3123600</v>
          </cell>
          <cell r="AX1089">
            <v>414.65</v>
          </cell>
          <cell r="AZ1089">
            <v>6811000</v>
          </cell>
          <cell r="BA1089">
            <v>1</v>
          </cell>
          <cell r="BD1089" t="str">
            <v>MR65380</v>
          </cell>
          <cell r="BE1089">
            <v>2020</v>
          </cell>
          <cell r="BF1089">
            <v>1</v>
          </cell>
        </row>
        <row r="1090">
          <cell r="A1090" t="str">
            <v>CASARE-fn</v>
          </cell>
          <cell r="B1090" t="str">
            <v>405/1998</v>
          </cell>
          <cell r="C1090" t="str">
            <v>SURSA NEINTRERUPTIBILA APC 420</v>
          </cell>
          <cell r="J1090" t="str">
            <v>BC</v>
          </cell>
          <cell r="N1090" t="str">
            <v xml:space="preserve"> NET CONSULTING</v>
          </cell>
          <cell r="O1090" t="str">
            <v>Factura</v>
          </cell>
          <cell r="P1090" t="str">
            <v>PROORMA</v>
          </cell>
          <cell r="Q1090">
            <v>35495</v>
          </cell>
          <cell r="R1090">
            <v>2981439</v>
          </cell>
          <cell r="S1090">
            <v>385</v>
          </cell>
          <cell r="T1090">
            <v>3</v>
          </cell>
          <cell r="U1090" t="str">
            <v>3.9.</v>
          </cell>
          <cell r="V1090" t="str">
            <v>Calculatoare electronice si echipamente periferice</v>
          </cell>
          <cell r="W1090" t="str">
            <v>Hardware</v>
          </cell>
          <cell r="X1090" t="str">
            <v>Personal Computers &amp; Related Equipment</v>
          </cell>
          <cell r="Y1090">
            <v>35495</v>
          </cell>
          <cell r="Z1090">
            <v>35490</v>
          </cell>
          <cell r="AA1090">
            <v>36526</v>
          </cell>
          <cell r="AC1090">
            <v>36</v>
          </cell>
          <cell r="AD1090">
            <v>36</v>
          </cell>
          <cell r="AF1090">
            <v>36</v>
          </cell>
          <cell r="AG1090">
            <v>0</v>
          </cell>
          <cell r="AH1090">
            <v>57</v>
          </cell>
          <cell r="AI1090">
            <v>23</v>
          </cell>
          <cell r="AJ1090">
            <v>165635.50000000009</v>
          </cell>
          <cell r="AK1090">
            <v>21.3888888888889</v>
          </cell>
          <cell r="AL1090">
            <v>0</v>
          </cell>
          <cell r="AM1090">
            <v>0</v>
          </cell>
          <cell r="AN1090">
            <v>212398</v>
          </cell>
          <cell r="AO1090">
            <v>2123291</v>
          </cell>
          <cell r="AP1090">
            <v>4600.9861111111131</v>
          </cell>
          <cell r="AQ1090">
            <v>0.59413580246913611</v>
          </cell>
          <cell r="AR1090">
            <v>0</v>
          </cell>
          <cell r="AS1090">
            <v>0</v>
          </cell>
          <cell r="AT1090">
            <v>2921626.1805555555</v>
          </cell>
          <cell r="AU1090">
            <v>377.27623456790121</v>
          </cell>
          <cell r="AV1090">
            <v>2813292</v>
          </cell>
          <cell r="AW1090">
            <v>2981439</v>
          </cell>
          <cell r="AX1090">
            <v>385</v>
          </cell>
          <cell r="AZ1090">
            <v>6811000</v>
          </cell>
          <cell r="BA1090">
            <v>1</v>
          </cell>
          <cell r="BD1090" t="str">
            <v>MR65380</v>
          </cell>
          <cell r="BE1090">
            <v>2020</v>
          </cell>
          <cell r="BF1090">
            <v>1</v>
          </cell>
        </row>
        <row r="1091">
          <cell r="A1091" t="str">
            <v>J 030055</v>
          </cell>
          <cell r="B1091" t="str">
            <v>401/1998</v>
          </cell>
          <cell r="C1091" t="str">
            <v>SURSA NEINTRERUPTIBILA APC 420</v>
          </cell>
          <cell r="J1091" t="str">
            <v>BC</v>
          </cell>
          <cell r="N1091" t="str">
            <v xml:space="preserve"> NET CONSULTING</v>
          </cell>
          <cell r="O1091" t="str">
            <v>Factura</v>
          </cell>
          <cell r="P1091" t="str">
            <v>PROORMA</v>
          </cell>
          <cell r="Q1091">
            <v>35495</v>
          </cell>
          <cell r="R1091">
            <v>2981439</v>
          </cell>
          <cell r="S1091">
            <v>385</v>
          </cell>
          <cell r="T1091">
            <v>3</v>
          </cell>
          <cell r="U1091" t="str">
            <v>3.9.</v>
          </cell>
          <cell r="V1091" t="str">
            <v>Calculatoare electronice si echipamente periferice</v>
          </cell>
          <cell r="W1091" t="str">
            <v>Hardware</v>
          </cell>
          <cell r="X1091" t="str">
            <v>Personal Computers &amp; Related Equipment</v>
          </cell>
          <cell r="Y1091">
            <v>35495</v>
          </cell>
          <cell r="Z1091">
            <v>35490</v>
          </cell>
          <cell r="AA1091">
            <v>36526</v>
          </cell>
          <cell r="AC1091">
            <v>36</v>
          </cell>
          <cell r="AD1091">
            <v>36</v>
          </cell>
          <cell r="AF1091">
            <v>36</v>
          </cell>
          <cell r="AG1091">
            <v>0</v>
          </cell>
          <cell r="AH1091">
            <v>57</v>
          </cell>
          <cell r="AI1091">
            <v>23</v>
          </cell>
          <cell r="AJ1091">
            <v>165635.50000000009</v>
          </cell>
          <cell r="AK1091">
            <v>21.3888888888889</v>
          </cell>
          <cell r="AL1091">
            <v>0</v>
          </cell>
          <cell r="AM1091">
            <v>0</v>
          </cell>
          <cell r="AN1091">
            <v>212398</v>
          </cell>
          <cell r="AO1091">
            <v>2123291</v>
          </cell>
          <cell r="AP1091">
            <v>4600.9861111111131</v>
          </cell>
          <cell r="AQ1091">
            <v>0.59413580246913611</v>
          </cell>
          <cell r="AR1091">
            <v>0</v>
          </cell>
          <cell r="AS1091">
            <v>0</v>
          </cell>
          <cell r="AT1091">
            <v>2921626.1805555555</v>
          </cell>
          <cell r="AU1091">
            <v>377.27623456790121</v>
          </cell>
          <cell r="AV1091">
            <v>2813292</v>
          </cell>
          <cell r="AW1091">
            <v>2981439</v>
          </cell>
          <cell r="AX1091">
            <v>385</v>
          </cell>
          <cell r="AZ1091">
            <v>6811000</v>
          </cell>
          <cell r="BA1091">
            <v>1</v>
          </cell>
          <cell r="BD1091" t="str">
            <v>MR65380</v>
          </cell>
          <cell r="BE1091">
            <v>2020</v>
          </cell>
          <cell r="BF1091">
            <v>1</v>
          </cell>
        </row>
        <row r="1092">
          <cell r="A1092" t="str">
            <v>J 030058</v>
          </cell>
          <cell r="B1092" t="str">
            <v>402/1998</v>
          </cell>
          <cell r="C1092" t="str">
            <v>SURSA NEINTRERUPTIBILA APC 420</v>
          </cell>
          <cell r="J1092" t="str">
            <v>BC</v>
          </cell>
          <cell r="N1092" t="str">
            <v xml:space="preserve"> NET CONSULTING</v>
          </cell>
          <cell r="O1092" t="str">
            <v>Factura</v>
          </cell>
          <cell r="P1092" t="str">
            <v>PROORMA</v>
          </cell>
          <cell r="Q1092">
            <v>35495</v>
          </cell>
          <cell r="R1092">
            <v>2981439</v>
          </cell>
          <cell r="S1092">
            <v>385</v>
          </cell>
          <cell r="T1092">
            <v>3</v>
          </cell>
          <cell r="U1092" t="str">
            <v>3.9.</v>
          </cell>
          <cell r="V1092" t="str">
            <v>Calculatoare electronice si echipamente periferice</v>
          </cell>
          <cell r="W1092" t="str">
            <v>Hardware</v>
          </cell>
          <cell r="X1092" t="str">
            <v>Personal Computers &amp; Related Equipment</v>
          </cell>
          <cell r="Y1092">
            <v>35495</v>
          </cell>
          <cell r="Z1092">
            <v>35490</v>
          </cell>
          <cell r="AA1092">
            <v>36526</v>
          </cell>
          <cell r="AC1092">
            <v>36</v>
          </cell>
          <cell r="AD1092">
            <v>36</v>
          </cell>
          <cell r="AF1092">
            <v>36</v>
          </cell>
          <cell r="AG1092">
            <v>0</v>
          </cell>
          <cell r="AH1092">
            <v>57</v>
          </cell>
          <cell r="AI1092">
            <v>23</v>
          </cell>
          <cell r="AJ1092">
            <v>165635.50000000009</v>
          </cell>
          <cell r="AK1092">
            <v>21.3888888888889</v>
          </cell>
          <cell r="AL1092">
            <v>0</v>
          </cell>
          <cell r="AM1092">
            <v>0</v>
          </cell>
          <cell r="AN1092">
            <v>212398</v>
          </cell>
          <cell r="AO1092">
            <v>2123291</v>
          </cell>
          <cell r="AP1092">
            <v>4600.9861111111131</v>
          </cell>
          <cell r="AQ1092">
            <v>0.59413580246913611</v>
          </cell>
          <cell r="AR1092">
            <v>0</v>
          </cell>
          <cell r="AS1092">
            <v>0</v>
          </cell>
          <cell r="AT1092">
            <v>2921626.1805555555</v>
          </cell>
          <cell r="AU1092">
            <v>377.27623456790121</v>
          </cell>
          <cell r="AV1092">
            <v>2813292</v>
          </cell>
          <cell r="AW1092">
            <v>2981439</v>
          </cell>
          <cell r="AX1092">
            <v>385</v>
          </cell>
          <cell r="AZ1092">
            <v>6811000</v>
          </cell>
          <cell r="BA1092">
            <v>1</v>
          </cell>
          <cell r="BD1092" t="str">
            <v>MR65380</v>
          </cell>
          <cell r="BE1092">
            <v>2020</v>
          </cell>
          <cell r="BF1092">
            <v>1</v>
          </cell>
        </row>
        <row r="1093">
          <cell r="A1093" t="str">
            <v>J 030086</v>
          </cell>
          <cell r="B1093" t="str">
            <v>403/1998</v>
          </cell>
          <cell r="C1093" t="str">
            <v>SURSA NEINTRERUPTIBILA APC 420</v>
          </cell>
          <cell r="J1093" t="str">
            <v>BC</v>
          </cell>
          <cell r="N1093" t="str">
            <v xml:space="preserve"> NET CONSULTING</v>
          </cell>
          <cell r="O1093" t="str">
            <v>Factura</v>
          </cell>
          <cell r="P1093" t="str">
            <v>PROORMA</v>
          </cell>
          <cell r="Q1093">
            <v>35495</v>
          </cell>
          <cell r="R1093">
            <v>2981439</v>
          </cell>
          <cell r="S1093">
            <v>385</v>
          </cell>
          <cell r="T1093">
            <v>3</v>
          </cell>
          <cell r="U1093" t="str">
            <v>3.9.</v>
          </cell>
          <cell r="V1093" t="str">
            <v>Calculatoare electronice si echipamente periferice</v>
          </cell>
          <cell r="W1093" t="str">
            <v>Hardware</v>
          </cell>
          <cell r="X1093" t="str">
            <v>Personal Computers &amp; Related Equipment</v>
          </cell>
          <cell r="Y1093">
            <v>35495</v>
          </cell>
          <cell r="Z1093">
            <v>35490</v>
          </cell>
          <cell r="AA1093">
            <v>36526</v>
          </cell>
          <cell r="AC1093">
            <v>36</v>
          </cell>
          <cell r="AD1093">
            <v>36</v>
          </cell>
          <cell r="AF1093">
            <v>36</v>
          </cell>
          <cell r="AG1093">
            <v>0</v>
          </cell>
          <cell r="AH1093">
            <v>57</v>
          </cell>
          <cell r="AI1093">
            <v>23</v>
          </cell>
          <cell r="AJ1093">
            <v>165635.50000000009</v>
          </cell>
          <cell r="AK1093">
            <v>21.3888888888889</v>
          </cell>
          <cell r="AL1093">
            <v>0</v>
          </cell>
          <cell r="AM1093">
            <v>0</v>
          </cell>
          <cell r="AN1093">
            <v>212398</v>
          </cell>
          <cell r="AO1093">
            <v>2123291</v>
          </cell>
          <cell r="AP1093">
            <v>4600.9861111111131</v>
          </cell>
          <cell r="AQ1093">
            <v>0.59413580246913611</v>
          </cell>
          <cell r="AR1093">
            <v>0</v>
          </cell>
          <cell r="AS1093">
            <v>0</v>
          </cell>
          <cell r="AT1093">
            <v>2921626.1805555555</v>
          </cell>
          <cell r="AU1093">
            <v>377.27623456790121</v>
          </cell>
          <cell r="AV1093">
            <v>2813292</v>
          </cell>
          <cell r="AW1093">
            <v>2981439</v>
          </cell>
          <cell r="AX1093">
            <v>385</v>
          </cell>
          <cell r="AZ1093">
            <v>6811000</v>
          </cell>
          <cell r="BA1093">
            <v>1</v>
          </cell>
          <cell r="BD1093" t="str">
            <v>MR65380</v>
          </cell>
          <cell r="BE1093">
            <v>2020</v>
          </cell>
          <cell r="BF1093">
            <v>1</v>
          </cell>
        </row>
        <row r="1094">
          <cell r="A1094" t="str">
            <v>J 030091</v>
          </cell>
          <cell r="B1094" t="str">
            <v>404/1998</v>
          </cell>
          <cell r="C1094" t="str">
            <v>SURSA NEINTRERUPTIBILA APC 420</v>
          </cell>
          <cell r="J1094" t="str">
            <v>BC</v>
          </cell>
          <cell r="N1094" t="str">
            <v xml:space="preserve"> NET CONSULTING</v>
          </cell>
          <cell r="O1094" t="str">
            <v>Factura</v>
          </cell>
          <cell r="P1094" t="str">
            <v>PROORMA</v>
          </cell>
          <cell r="Q1094">
            <v>35495</v>
          </cell>
          <cell r="R1094">
            <v>2981439</v>
          </cell>
          <cell r="S1094">
            <v>385</v>
          </cell>
          <cell r="T1094">
            <v>3</v>
          </cell>
          <cell r="U1094" t="str">
            <v>3.9.</v>
          </cell>
          <cell r="V1094" t="str">
            <v>Calculatoare electronice si echipamente periferice</v>
          </cell>
          <cell r="W1094" t="str">
            <v>Hardware</v>
          </cell>
          <cell r="X1094" t="str">
            <v>Personal Computers &amp; Related Equipment</v>
          </cell>
          <cell r="Y1094">
            <v>35495</v>
          </cell>
          <cell r="Z1094">
            <v>35490</v>
          </cell>
          <cell r="AA1094">
            <v>36526</v>
          </cell>
          <cell r="AC1094">
            <v>36</v>
          </cell>
          <cell r="AD1094">
            <v>36</v>
          </cell>
          <cell r="AF1094">
            <v>36</v>
          </cell>
          <cell r="AG1094">
            <v>0</v>
          </cell>
          <cell r="AH1094">
            <v>57</v>
          </cell>
          <cell r="AI1094">
            <v>23</v>
          </cell>
          <cell r="AJ1094">
            <v>165635.50000000009</v>
          </cell>
          <cell r="AK1094">
            <v>21.3888888888889</v>
          </cell>
          <cell r="AL1094">
            <v>0</v>
          </cell>
          <cell r="AM1094">
            <v>0</v>
          </cell>
          <cell r="AN1094">
            <v>212398</v>
          </cell>
          <cell r="AO1094">
            <v>2123291</v>
          </cell>
          <cell r="AP1094">
            <v>4600.9861111111131</v>
          </cell>
          <cell r="AQ1094">
            <v>0.59413580246913611</v>
          </cell>
          <cell r="AR1094">
            <v>0</v>
          </cell>
          <cell r="AS1094">
            <v>0</v>
          </cell>
          <cell r="AT1094">
            <v>2921626.1805555555</v>
          </cell>
          <cell r="AU1094">
            <v>377.27623456790121</v>
          </cell>
          <cell r="AV1094">
            <v>2813292</v>
          </cell>
          <cell r="AW1094">
            <v>2981439</v>
          </cell>
          <cell r="AX1094">
            <v>385</v>
          </cell>
          <cell r="AZ1094">
            <v>6811000</v>
          </cell>
          <cell r="BA1094">
            <v>1</v>
          </cell>
          <cell r="BD1094" t="str">
            <v>MR65380</v>
          </cell>
          <cell r="BE1094">
            <v>2020</v>
          </cell>
          <cell r="BF1094">
            <v>1</v>
          </cell>
        </row>
        <row r="1095">
          <cell r="A1095" t="str">
            <v>J 030279</v>
          </cell>
          <cell r="B1095" t="str">
            <v>746/1998</v>
          </cell>
          <cell r="C1095" t="str">
            <v>IMPRIMANTA HP DESKJET 340+CABLU IMPR PARALEL</v>
          </cell>
          <cell r="J1095" t="str">
            <v>BC</v>
          </cell>
          <cell r="N1095" t="str">
            <v xml:space="preserve"> FIX SERV</v>
          </cell>
          <cell r="O1095" t="str">
            <v>Factura</v>
          </cell>
          <cell r="P1095">
            <v>28066705</v>
          </cell>
          <cell r="Q1095">
            <v>35647</v>
          </cell>
          <cell r="R1095">
            <v>2875700</v>
          </cell>
          <cell r="S1095">
            <v>386.83077750874361</v>
          </cell>
          <cell r="T1095">
            <v>3</v>
          </cell>
          <cell r="U1095" t="str">
            <v>3.9.</v>
          </cell>
          <cell r="V1095" t="str">
            <v>Calculatoare electronice si echipamente periferice</v>
          </cell>
          <cell r="W1095" t="str">
            <v>Hardware</v>
          </cell>
          <cell r="X1095" t="str">
            <v>Personal Computers &amp; Related Equipment</v>
          </cell>
          <cell r="Y1095">
            <v>35647</v>
          </cell>
          <cell r="Z1095">
            <v>35643</v>
          </cell>
          <cell r="AA1095">
            <v>36526</v>
          </cell>
          <cell r="AC1095">
            <v>36</v>
          </cell>
          <cell r="AD1095">
            <v>36</v>
          </cell>
          <cell r="AF1095">
            <v>36</v>
          </cell>
          <cell r="AG1095">
            <v>0</v>
          </cell>
          <cell r="AH1095">
            <v>52</v>
          </cell>
          <cell r="AI1095">
            <v>23</v>
          </cell>
          <cell r="AJ1095">
            <v>559163.88888888888</v>
          </cell>
          <cell r="AK1095">
            <v>75.217095626700143</v>
          </cell>
          <cell r="AL1095">
            <v>0</v>
          </cell>
          <cell r="AM1095">
            <v>0</v>
          </cell>
          <cell r="AN1095">
            <v>212398</v>
          </cell>
          <cell r="AO1095">
            <v>2123291</v>
          </cell>
          <cell r="AP1095">
            <v>15532.33024691358</v>
          </cell>
          <cell r="AQ1095">
            <v>2.0893637674083374</v>
          </cell>
          <cell r="AR1095">
            <v>0</v>
          </cell>
          <cell r="AS1095">
            <v>0</v>
          </cell>
          <cell r="AT1095">
            <v>2673779.7067901231</v>
          </cell>
          <cell r="AU1095">
            <v>359.66904853243523</v>
          </cell>
          <cell r="AV1095">
            <v>2813292</v>
          </cell>
          <cell r="AW1095">
            <v>2875700</v>
          </cell>
          <cell r="AX1095">
            <v>386.83077750874361</v>
          </cell>
          <cell r="AZ1095">
            <v>6811000</v>
          </cell>
          <cell r="BA1095">
            <v>1</v>
          </cell>
          <cell r="BD1095" t="str">
            <v>MR65380</v>
          </cell>
          <cell r="BE1095">
            <v>2020</v>
          </cell>
          <cell r="BF1095">
            <v>1</v>
          </cell>
        </row>
        <row r="1096">
          <cell r="A1096" t="str">
            <v>J 030583</v>
          </cell>
          <cell r="B1096" t="str">
            <v>1066/1998</v>
          </cell>
          <cell r="C1096" t="str">
            <v>MB WRAM</v>
          </cell>
          <cell r="J1096" t="str">
            <v>BC</v>
          </cell>
          <cell r="N1096" t="str">
            <v>FIX SERV</v>
          </cell>
          <cell r="O1096" t="str">
            <v>Factura</v>
          </cell>
          <cell r="P1096">
            <v>28066988</v>
          </cell>
          <cell r="Q1096">
            <v>35852</v>
          </cell>
          <cell r="R1096">
            <v>2838000</v>
          </cell>
          <cell r="S1096">
            <v>359.24</v>
          </cell>
          <cell r="T1096">
            <v>3</v>
          </cell>
          <cell r="U1096" t="str">
            <v>3.9.</v>
          </cell>
          <cell r="V1096" t="str">
            <v>Calculatoare electronice si echipamente periferice</v>
          </cell>
          <cell r="W1096" t="str">
            <v>Hardware</v>
          </cell>
          <cell r="X1096" t="str">
            <v>Personal Computers &amp; Related Equipment</v>
          </cell>
          <cell r="Y1096">
            <v>35852</v>
          </cell>
          <cell r="Z1096">
            <v>35855</v>
          </cell>
          <cell r="AA1096">
            <v>36526</v>
          </cell>
          <cell r="AC1096">
            <v>36</v>
          </cell>
          <cell r="AD1096">
            <v>36</v>
          </cell>
          <cell r="AF1096">
            <v>36</v>
          </cell>
          <cell r="AG1096">
            <v>0</v>
          </cell>
          <cell r="AH1096">
            <v>45</v>
          </cell>
          <cell r="AI1096">
            <v>23</v>
          </cell>
          <cell r="AJ1096">
            <v>1103666.6666666665</v>
          </cell>
          <cell r="AK1096">
            <v>139.70444444444442</v>
          </cell>
          <cell r="AL1096">
            <v>0</v>
          </cell>
          <cell r="AM1096">
            <v>0</v>
          </cell>
          <cell r="AN1096">
            <v>212398</v>
          </cell>
          <cell r="AO1096">
            <v>2123291</v>
          </cell>
          <cell r="AP1096">
            <v>30657.407407407401</v>
          </cell>
          <cell r="AQ1096">
            <v>3.8806790123456785</v>
          </cell>
          <cell r="AR1096">
            <v>0</v>
          </cell>
          <cell r="AS1096">
            <v>0</v>
          </cell>
          <cell r="AT1096">
            <v>2439453.7037037038</v>
          </cell>
          <cell r="AU1096">
            <v>308.7911728395062</v>
          </cell>
          <cell r="AV1096">
            <v>2813292</v>
          </cell>
          <cell r="AW1096">
            <v>2838000</v>
          </cell>
          <cell r="AX1096">
            <v>359.24</v>
          </cell>
          <cell r="AZ1096">
            <v>6811000</v>
          </cell>
          <cell r="BA1096">
            <v>1</v>
          </cell>
          <cell r="BD1096" t="str">
            <v>MR65380</v>
          </cell>
          <cell r="BE1096">
            <v>2020</v>
          </cell>
          <cell r="BF1096">
            <v>1</v>
          </cell>
        </row>
        <row r="1097">
          <cell r="A1097" t="str">
            <v>CASARE-fn</v>
          </cell>
          <cell r="B1097" t="str">
            <v>71/1998</v>
          </cell>
          <cell r="C1097" t="str">
            <v>COMPUTER PS/2 30</v>
          </cell>
          <cell r="J1097" t="str">
            <v>BC</v>
          </cell>
          <cell r="N1097" t="str">
            <v xml:space="preserve"> RJR BV</v>
          </cell>
          <cell r="O1097" t="str">
            <v>Declaratie vamala de import</v>
          </cell>
          <cell r="P1097">
            <v>1179</v>
          </cell>
          <cell r="Q1097">
            <v>34683</v>
          </cell>
          <cell r="R1097">
            <v>2822975</v>
          </cell>
          <cell r="S1097">
            <v>1010.54</v>
          </cell>
          <cell r="T1097">
            <v>3</v>
          </cell>
          <cell r="U1097" t="str">
            <v>3.9.</v>
          </cell>
          <cell r="V1097" t="str">
            <v>Calculatoare electronice si echipamente periferice</v>
          </cell>
          <cell r="W1097" t="str">
            <v>Hardware</v>
          </cell>
          <cell r="X1097" t="str">
            <v>Personal Computers &amp; Related Equipment</v>
          </cell>
          <cell r="Y1097">
            <v>34683</v>
          </cell>
          <cell r="Z1097">
            <v>34669</v>
          </cell>
          <cell r="AA1097">
            <v>36526</v>
          </cell>
          <cell r="AC1097">
            <v>36</v>
          </cell>
          <cell r="AD1097">
            <v>36</v>
          </cell>
          <cell r="AF1097">
            <v>36</v>
          </cell>
          <cell r="AG1097">
            <v>0</v>
          </cell>
          <cell r="AH1097">
            <v>84</v>
          </cell>
          <cell r="AI1097">
            <v>23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212398</v>
          </cell>
          <cell r="AO1097">
            <v>2123291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2822975</v>
          </cell>
          <cell r="AU1097">
            <v>1010.54</v>
          </cell>
          <cell r="AV1097">
            <v>2813292</v>
          </cell>
          <cell r="AW1097">
            <v>2822975</v>
          </cell>
          <cell r="AX1097">
            <v>1010.54</v>
          </cell>
          <cell r="AZ1097">
            <v>6811000</v>
          </cell>
          <cell r="BA1097">
            <v>1</v>
          </cell>
          <cell r="BD1097" t="str">
            <v>MR65380</v>
          </cell>
          <cell r="BE1097">
            <v>2020</v>
          </cell>
          <cell r="BF1097">
            <v>1</v>
          </cell>
        </row>
        <row r="1098">
          <cell r="A1098" t="str">
            <v>J 030584</v>
          </cell>
          <cell r="B1098" t="str">
            <v>1058/1998</v>
          </cell>
          <cell r="C1098" t="str">
            <v>ETHERNET/FAX MODEM</v>
          </cell>
          <cell r="J1098" t="str">
            <v>BC</v>
          </cell>
          <cell r="N1098" t="str">
            <v>NET CONSULTING</v>
          </cell>
          <cell r="O1098" t="str">
            <v>Factura</v>
          </cell>
          <cell r="P1098">
            <v>980417</v>
          </cell>
          <cell r="Q1098">
            <v>35851</v>
          </cell>
          <cell r="R1098">
            <v>2681100</v>
          </cell>
          <cell r="S1098">
            <v>339.38</v>
          </cell>
          <cell r="T1098">
            <v>3</v>
          </cell>
          <cell r="U1098" t="str">
            <v>3.9.</v>
          </cell>
          <cell r="V1098" t="str">
            <v>Calculatoare electronice si echipamente periferice</v>
          </cell>
          <cell r="W1098" t="str">
            <v>Hardware</v>
          </cell>
          <cell r="X1098" t="str">
            <v>Personal Computers &amp; Related Equipment</v>
          </cell>
          <cell r="Y1098">
            <v>35851</v>
          </cell>
          <cell r="Z1098">
            <v>35855</v>
          </cell>
          <cell r="AA1098">
            <v>36526</v>
          </cell>
          <cell r="AC1098">
            <v>36</v>
          </cell>
          <cell r="AD1098">
            <v>36</v>
          </cell>
          <cell r="AF1098">
            <v>36</v>
          </cell>
          <cell r="AG1098">
            <v>0</v>
          </cell>
          <cell r="AH1098">
            <v>45</v>
          </cell>
          <cell r="AI1098">
            <v>23</v>
          </cell>
          <cell r="AJ1098">
            <v>1042649.9999999999</v>
          </cell>
          <cell r="AK1098">
            <v>131.98111111111109</v>
          </cell>
          <cell r="AL1098">
            <v>0</v>
          </cell>
          <cell r="AM1098">
            <v>0</v>
          </cell>
          <cell r="AN1098">
            <v>212398</v>
          </cell>
          <cell r="AO1098">
            <v>2123291</v>
          </cell>
          <cell r="AP1098">
            <v>28962.499999999996</v>
          </cell>
          <cell r="AQ1098">
            <v>3.6661419753086415</v>
          </cell>
          <cell r="AR1098">
            <v>0</v>
          </cell>
          <cell r="AS1098">
            <v>0</v>
          </cell>
          <cell r="AT1098">
            <v>2304587.5</v>
          </cell>
          <cell r="AU1098">
            <v>291.72015432098766</v>
          </cell>
          <cell r="AV1098">
            <v>2813292</v>
          </cell>
          <cell r="AW1098">
            <v>2681100</v>
          </cell>
          <cell r="AX1098">
            <v>339.38</v>
          </cell>
          <cell r="AZ1098">
            <v>6811000</v>
          </cell>
          <cell r="BA1098">
            <v>1</v>
          </cell>
          <cell r="BD1098" t="str">
            <v>MR65380</v>
          </cell>
          <cell r="BE1098">
            <v>2020</v>
          </cell>
          <cell r="BF1098">
            <v>1</v>
          </cell>
        </row>
        <row r="1099">
          <cell r="A1099" t="str">
            <v>J 030585</v>
          </cell>
          <cell r="B1099" t="str">
            <v>1059/1998</v>
          </cell>
          <cell r="C1099" t="str">
            <v>ETHERNET/FAX MODEM</v>
          </cell>
          <cell r="J1099" t="str">
            <v>BC</v>
          </cell>
          <cell r="N1099" t="str">
            <v>NET CONSULTING</v>
          </cell>
          <cell r="O1099" t="str">
            <v>Factura</v>
          </cell>
          <cell r="P1099">
            <v>980417</v>
          </cell>
          <cell r="Q1099">
            <v>35851</v>
          </cell>
          <cell r="R1099">
            <v>2681100</v>
          </cell>
          <cell r="S1099">
            <v>339.38</v>
          </cell>
          <cell r="T1099">
            <v>3</v>
          </cell>
          <cell r="U1099" t="str">
            <v>3.9.</v>
          </cell>
          <cell r="V1099" t="str">
            <v>Calculatoare electronice si echipamente periferice</v>
          </cell>
          <cell r="W1099" t="str">
            <v>Hardware</v>
          </cell>
          <cell r="X1099" t="str">
            <v>Personal Computers &amp; Related Equipment</v>
          </cell>
          <cell r="Y1099">
            <v>35851</v>
          </cell>
          <cell r="Z1099">
            <v>35855</v>
          </cell>
          <cell r="AA1099">
            <v>36526</v>
          </cell>
          <cell r="AC1099">
            <v>36</v>
          </cell>
          <cell r="AD1099">
            <v>36</v>
          </cell>
          <cell r="AF1099">
            <v>36</v>
          </cell>
          <cell r="AG1099">
            <v>0</v>
          </cell>
          <cell r="AH1099">
            <v>45</v>
          </cell>
          <cell r="AI1099">
            <v>23</v>
          </cell>
          <cell r="AJ1099">
            <v>1042649.9999999999</v>
          </cell>
          <cell r="AK1099">
            <v>131.98111111111109</v>
          </cell>
          <cell r="AL1099">
            <v>0</v>
          </cell>
          <cell r="AM1099">
            <v>0</v>
          </cell>
          <cell r="AN1099">
            <v>212398</v>
          </cell>
          <cell r="AO1099">
            <v>2123291</v>
          </cell>
          <cell r="AP1099">
            <v>28962.499999999996</v>
          </cell>
          <cell r="AQ1099">
            <v>3.6661419753086415</v>
          </cell>
          <cell r="AR1099">
            <v>0</v>
          </cell>
          <cell r="AS1099">
            <v>0</v>
          </cell>
          <cell r="AT1099">
            <v>2304587.5</v>
          </cell>
          <cell r="AU1099">
            <v>291.72015432098766</v>
          </cell>
          <cell r="AV1099">
            <v>2813292</v>
          </cell>
          <cell r="AW1099">
            <v>2681100</v>
          </cell>
          <cell r="AX1099">
            <v>339.38</v>
          </cell>
          <cell r="AZ1099">
            <v>6811000</v>
          </cell>
          <cell r="BA1099">
            <v>1</v>
          </cell>
          <cell r="BD1099" t="str">
            <v>MR65380</v>
          </cell>
          <cell r="BE1099">
            <v>2020</v>
          </cell>
          <cell r="BF1099">
            <v>1</v>
          </cell>
        </row>
        <row r="1100">
          <cell r="A1100" t="str">
            <v>soft + cablu/reclasificare</v>
          </cell>
          <cell r="B1100" t="str">
            <v>1124/1998</v>
          </cell>
          <cell r="C1100" t="str">
            <v>CONECTARE TEL.MOBIL LA COMPUTER</v>
          </cell>
          <cell r="J1100" t="str">
            <v>BC</v>
          </cell>
          <cell r="N1100" t="str">
            <v>MOBIL ROM</v>
          </cell>
          <cell r="O1100" t="str">
            <v>Factura</v>
          </cell>
          <cell r="P1100">
            <v>9551551</v>
          </cell>
          <cell r="Q1100">
            <v>35901</v>
          </cell>
          <cell r="R1100">
            <v>2652109</v>
          </cell>
          <cell r="S1100">
            <v>323.43</v>
          </cell>
          <cell r="T1100">
            <v>3</v>
          </cell>
          <cell r="U1100" t="str">
            <v>3.9.</v>
          </cell>
          <cell r="V1100" t="str">
            <v>Calculatoare electronice si echipamente periferice</v>
          </cell>
          <cell r="W1100" t="str">
            <v>Hardware</v>
          </cell>
          <cell r="X1100" t="str">
            <v>Personal Computers &amp; Related Equipment</v>
          </cell>
          <cell r="Y1100">
            <v>35901</v>
          </cell>
          <cell r="Z1100">
            <v>35916</v>
          </cell>
          <cell r="AA1100">
            <v>36526</v>
          </cell>
          <cell r="AC1100">
            <v>36</v>
          </cell>
          <cell r="AD1100">
            <v>36</v>
          </cell>
          <cell r="AF1100">
            <v>36</v>
          </cell>
          <cell r="AG1100">
            <v>0</v>
          </cell>
          <cell r="AH1100">
            <v>43</v>
          </cell>
          <cell r="AI1100">
            <v>23</v>
          </cell>
          <cell r="AJ1100">
            <v>1178715.111111111</v>
          </cell>
          <cell r="AK1100">
            <v>143.74666666666667</v>
          </cell>
          <cell r="AL1100">
            <v>0</v>
          </cell>
          <cell r="AM1100">
            <v>0</v>
          </cell>
          <cell r="AN1100">
            <v>212398</v>
          </cell>
          <cell r="AO1100">
            <v>2123291</v>
          </cell>
          <cell r="AP1100">
            <v>32742.086419753083</v>
          </cell>
          <cell r="AQ1100">
            <v>3.992962962962963</v>
          </cell>
          <cell r="AR1100">
            <v>0</v>
          </cell>
          <cell r="AS1100">
            <v>0</v>
          </cell>
          <cell r="AT1100">
            <v>2226461.8765432099</v>
          </cell>
          <cell r="AU1100">
            <v>271.52148148148149</v>
          </cell>
          <cell r="AV1100">
            <v>2813292</v>
          </cell>
          <cell r="AW1100">
            <v>2652109</v>
          </cell>
          <cell r="AX1100">
            <v>323.43</v>
          </cell>
          <cell r="AZ1100">
            <v>6811000</v>
          </cell>
          <cell r="BA1100">
            <v>1</v>
          </cell>
          <cell r="BD1100" t="str">
            <v>MR65380</v>
          </cell>
          <cell r="BE1100">
            <v>2020</v>
          </cell>
          <cell r="BF1100">
            <v>1</v>
          </cell>
        </row>
        <row r="1101">
          <cell r="A1101" t="str">
            <v>J 030281</v>
          </cell>
          <cell r="B1101" t="str">
            <v>50/1998</v>
          </cell>
          <cell r="C1101" t="str">
            <v>IMPRIMANTA HP LASERJET 4</v>
          </cell>
          <cell r="J1101" t="str">
            <v>BA</v>
          </cell>
          <cell r="N1101" t="str">
            <v xml:space="preserve"> RJR BV</v>
          </cell>
          <cell r="O1101" t="str">
            <v>Declaratie vamala de import</v>
          </cell>
          <cell r="P1101">
            <v>2911</v>
          </cell>
          <cell r="Q1101">
            <v>34605</v>
          </cell>
          <cell r="R1101">
            <v>2490000</v>
          </cell>
          <cell r="S1101">
            <v>1500</v>
          </cell>
          <cell r="T1101">
            <v>3</v>
          </cell>
          <cell r="U1101" t="str">
            <v>3.9.</v>
          </cell>
          <cell r="V1101" t="str">
            <v>Calculatoare electronice si echipamente periferice</v>
          </cell>
          <cell r="W1101" t="str">
            <v>Hardware</v>
          </cell>
          <cell r="X1101" t="str">
            <v>Personal Computers &amp; Related Equipment</v>
          </cell>
          <cell r="Y1101">
            <v>34605</v>
          </cell>
          <cell r="Z1101">
            <v>34578</v>
          </cell>
          <cell r="AA1101">
            <v>36526</v>
          </cell>
          <cell r="AC1101">
            <v>36</v>
          </cell>
          <cell r="AD1101">
            <v>36</v>
          </cell>
          <cell r="AF1101">
            <v>36</v>
          </cell>
          <cell r="AG1101">
            <v>0</v>
          </cell>
          <cell r="AH1101">
            <v>87</v>
          </cell>
          <cell r="AI1101">
            <v>23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212398</v>
          </cell>
          <cell r="AO1101">
            <v>2123291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2490000</v>
          </cell>
          <cell r="AU1101">
            <v>1500</v>
          </cell>
          <cell r="AV1101">
            <v>2813292</v>
          </cell>
          <cell r="AW1101">
            <v>2490000</v>
          </cell>
          <cell r="AX1101">
            <v>1500</v>
          </cell>
          <cell r="AZ1101">
            <v>6811000</v>
          </cell>
          <cell r="BA1101">
            <v>1</v>
          </cell>
          <cell r="BD1101" t="str">
            <v>MR65380</v>
          </cell>
          <cell r="BE1101">
            <v>2020</v>
          </cell>
          <cell r="BF1101">
            <v>1</v>
          </cell>
        </row>
        <row r="1102">
          <cell r="A1102" t="str">
            <v>J 030282</v>
          </cell>
          <cell r="B1102" t="str">
            <v>51/1998</v>
          </cell>
          <cell r="C1102" t="str">
            <v>IMPRIMANTA HP LASERJET 4</v>
          </cell>
          <cell r="J1102" t="str">
            <v>BM</v>
          </cell>
          <cell r="N1102" t="str">
            <v xml:space="preserve"> RJR BV</v>
          </cell>
          <cell r="O1102" t="str">
            <v>Declaratie vamala de import</v>
          </cell>
          <cell r="P1102">
            <v>2911</v>
          </cell>
          <cell r="Q1102">
            <v>34605</v>
          </cell>
          <cell r="R1102">
            <v>2490000</v>
          </cell>
          <cell r="S1102">
            <v>1500</v>
          </cell>
          <cell r="T1102">
            <v>3</v>
          </cell>
          <cell r="U1102" t="str">
            <v>3.9.</v>
          </cell>
          <cell r="V1102" t="str">
            <v>Calculatoare electronice si echipamente periferice</v>
          </cell>
          <cell r="W1102" t="str">
            <v>Hardware</v>
          </cell>
          <cell r="X1102" t="str">
            <v>Personal Computers &amp; Related Equipment</v>
          </cell>
          <cell r="Y1102">
            <v>34605</v>
          </cell>
          <cell r="Z1102">
            <v>34578</v>
          </cell>
          <cell r="AA1102">
            <v>36526</v>
          </cell>
          <cell r="AC1102">
            <v>36</v>
          </cell>
          <cell r="AD1102">
            <v>36</v>
          </cell>
          <cell r="AF1102">
            <v>36</v>
          </cell>
          <cell r="AG1102">
            <v>0</v>
          </cell>
          <cell r="AH1102">
            <v>87</v>
          </cell>
          <cell r="AI1102">
            <v>23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212398</v>
          </cell>
          <cell r="AO1102">
            <v>2123291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2490000</v>
          </cell>
          <cell r="AU1102">
            <v>1500</v>
          </cell>
          <cell r="AV1102">
            <v>2813292</v>
          </cell>
          <cell r="AW1102">
            <v>2490000</v>
          </cell>
          <cell r="AX1102">
            <v>1500</v>
          </cell>
          <cell r="AZ1102">
            <v>6811000</v>
          </cell>
          <cell r="BA1102">
            <v>1</v>
          </cell>
          <cell r="BD1102" t="str">
            <v>MR65380</v>
          </cell>
          <cell r="BE1102">
            <v>2020</v>
          </cell>
          <cell r="BF1102">
            <v>1</v>
          </cell>
        </row>
        <row r="1103">
          <cell r="A1103" t="str">
            <v>J 030283</v>
          </cell>
          <cell r="B1103" t="str">
            <v>52/1998</v>
          </cell>
          <cell r="C1103" t="str">
            <v>IMPRIMANTA HP LASERJET 4</v>
          </cell>
          <cell r="J1103" t="str">
            <v>TG.M</v>
          </cell>
          <cell r="N1103" t="str">
            <v xml:space="preserve"> RJR BV</v>
          </cell>
          <cell r="O1103" t="str">
            <v>Declaratie vamala de import</v>
          </cell>
          <cell r="P1103">
            <v>2911</v>
          </cell>
          <cell r="Q1103">
            <v>34605</v>
          </cell>
          <cell r="R1103">
            <v>2490000</v>
          </cell>
          <cell r="S1103">
            <v>1500</v>
          </cell>
          <cell r="T1103">
            <v>3</v>
          </cell>
          <cell r="U1103" t="str">
            <v>3.9.</v>
          </cell>
          <cell r="V1103" t="str">
            <v>Calculatoare electronice si echipamente periferice</v>
          </cell>
          <cell r="W1103" t="str">
            <v>Hardware</v>
          </cell>
          <cell r="X1103" t="str">
            <v>Personal Computers &amp; Related Equipment</v>
          </cell>
          <cell r="Y1103">
            <v>34605</v>
          </cell>
          <cell r="Z1103">
            <v>34578</v>
          </cell>
          <cell r="AA1103">
            <v>36526</v>
          </cell>
          <cell r="AC1103">
            <v>36</v>
          </cell>
          <cell r="AD1103">
            <v>36</v>
          </cell>
          <cell r="AF1103">
            <v>36</v>
          </cell>
          <cell r="AG1103">
            <v>0</v>
          </cell>
          <cell r="AH1103">
            <v>87</v>
          </cell>
          <cell r="AI1103">
            <v>23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212398</v>
          </cell>
          <cell r="AO1103">
            <v>2123291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2490000</v>
          </cell>
          <cell r="AU1103">
            <v>1500</v>
          </cell>
          <cell r="AV1103">
            <v>2813292</v>
          </cell>
          <cell r="AW1103">
            <v>2490000</v>
          </cell>
          <cell r="AX1103">
            <v>1500</v>
          </cell>
          <cell r="AZ1103">
            <v>6811000</v>
          </cell>
          <cell r="BA1103">
            <v>1</v>
          </cell>
          <cell r="BD1103" t="str">
            <v>MR65380</v>
          </cell>
          <cell r="BE1103">
            <v>2020</v>
          </cell>
          <cell r="BF1103">
            <v>1</v>
          </cell>
        </row>
        <row r="1104">
          <cell r="A1104" t="str">
            <v>J 030330</v>
          </cell>
          <cell r="B1104" t="str">
            <v>53/1998</v>
          </cell>
          <cell r="C1104" t="str">
            <v>IMPRIMANTA HP LASERJET 4</v>
          </cell>
          <cell r="J1104" t="str">
            <v>CT</v>
          </cell>
          <cell r="N1104" t="str">
            <v xml:space="preserve"> RJR BV</v>
          </cell>
          <cell r="O1104" t="str">
            <v>Declaratie vamala de import</v>
          </cell>
          <cell r="P1104">
            <v>2911</v>
          </cell>
          <cell r="Q1104">
            <v>34605</v>
          </cell>
          <cell r="R1104">
            <v>2490000</v>
          </cell>
          <cell r="S1104">
            <v>1500</v>
          </cell>
          <cell r="T1104">
            <v>3</v>
          </cell>
          <cell r="U1104" t="str">
            <v>3.9.</v>
          </cell>
          <cell r="V1104" t="str">
            <v>Calculatoare electronice si echipamente periferice</v>
          </cell>
          <cell r="W1104" t="str">
            <v>Hardware</v>
          </cell>
          <cell r="X1104" t="str">
            <v>Personal Computers &amp; Related Equipment</v>
          </cell>
          <cell r="Y1104">
            <v>34605</v>
          </cell>
          <cell r="Z1104">
            <v>34578</v>
          </cell>
          <cell r="AA1104">
            <v>36526</v>
          </cell>
          <cell r="AC1104">
            <v>36</v>
          </cell>
          <cell r="AD1104">
            <v>36</v>
          </cell>
          <cell r="AF1104">
            <v>36</v>
          </cell>
          <cell r="AG1104">
            <v>0</v>
          </cell>
          <cell r="AH1104">
            <v>87</v>
          </cell>
          <cell r="AI1104">
            <v>23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212398</v>
          </cell>
          <cell r="AO1104">
            <v>2123291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2490000</v>
          </cell>
          <cell r="AU1104">
            <v>1500</v>
          </cell>
          <cell r="AV1104">
            <v>2813292</v>
          </cell>
          <cell r="AW1104">
            <v>2490000</v>
          </cell>
          <cell r="AX1104">
            <v>1500</v>
          </cell>
          <cell r="AZ1104">
            <v>6811000</v>
          </cell>
          <cell r="BA1104">
            <v>1</v>
          </cell>
          <cell r="BD1104" t="str">
            <v>MR65380</v>
          </cell>
          <cell r="BE1104">
            <v>2020</v>
          </cell>
          <cell r="BF1104">
            <v>1</v>
          </cell>
        </row>
        <row r="1105">
          <cell r="A1105" t="str">
            <v>CASARE-fn</v>
          </cell>
          <cell r="B1105" t="str">
            <v>805/1998</v>
          </cell>
          <cell r="C1105" t="str">
            <v>SMART UPS 420</v>
          </cell>
          <cell r="J1105" t="str">
            <v>BC</v>
          </cell>
          <cell r="N1105" t="str">
            <v xml:space="preserve"> FIX SERV</v>
          </cell>
          <cell r="O1105" t="str">
            <v>Factura</v>
          </cell>
          <cell r="P1105">
            <v>28066799</v>
          </cell>
          <cell r="Q1105">
            <v>35698</v>
          </cell>
          <cell r="R1105">
            <v>2418000</v>
          </cell>
          <cell r="S1105">
            <v>318.40927047669214</v>
          </cell>
          <cell r="T1105">
            <v>3</v>
          </cell>
          <cell r="U1105" t="str">
            <v>3.9.</v>
          </cell>
          <cell r="V1105" t="str">
            <v>Calculatoare electronice si echipamente periferice</v>
          </cell>
          <cell r="W1105" t="str">
            <v>Hardware</v>
          </cell>
          <cell r="X1105" t="str">
            <v>Personal Computers &amp; Related Equipment</v>
          </cell>
          <cell r="Y1105">
            <v>35698</v>
          </cell>
          <cell r="Z1105">
            <v>35704</v>
          </cell>
          <cell r="AA1105">
            <v>36526</v>
          </cell>
          <cell r="AC1105">
            <v>36</v>
          </cell>
          <cell r="AD1105">
            <v>36</v>
          </cell>
          <cell r="AF1105">
            <v>36</v>
          </cell>
          <cell r="AG1105">
            <v>0</v>
          </cell>
          <cell r="AH1105">
            <v>50</v>
          </cell>
          <cell r="AI1105">
            <v>23</v>
          </cell>
          <cell r="AJ1105">
            <v>604500</v>
          </cell>
          <cell r="AK1105">
            <v>79.602317619173036</v>
          </cell>
          <cell r="AL1105">
            <v>0</v>
          </cell>
          <cell r="AM1105">
            <v>0</v>
          </cell>
          <cell r="AN1105">
            <v>212398</v>
          </cell>
          <cell r="AO1105">
            <v>2123291</v>
          </cell>
          <cell r="AP1105">
            <v>16791.666666666668</v>
          </cell>
          <cell r="AQ1105">
            <v>2.211175489421473</v>
          </cell>
          <cell r="AR1105">
            <v>0</v>
          </cell>
          <cell r="AS1105">
            <v>0</v>
          </cell>
          <cell r="AT1105">
            <v>2199708.3333333335</v>
          </cell>
          <cell r="AU1105">
            <v>289.663989114213</v>
          </cell>
          <cell r="AV1105">
            <v>2813292</v>
          </cell>
          <cell r="AW1105">
            <v>2418000</v>
          </cell>
          <cell r="AX1105">
            <v>318.40927047669214</v>
          </cell>
          <cell r="AZ1105">
            <v>6811000</v>
          </cell>
          <cell r="BA1105">
            <v>1</v>
          </cell>
          <cell r="BD1105" t="str">
            <v>MR65380</v>
          </cell>
          <cell r="BE1105">
            <v>2020</v>
          </cell>
          <cell r="BF1105">
            <v>1</v>
          </cell>
        </row>
        <row r="1106">
          <cell r="A1106" t="str">
            <v>J 030018</v>
          </cell>
          <cell r="B1106" t="str">
            <v>799/1998</v>
          </cell>
          <cell r="C1106" t="str">
            <v>SMART UPS 420</v>
          </cell>
          <cell r="J1106" t="str">
            <v>BC</v>
          </cell>
          <cell r="N1106" t="str">
            <v xml:space="preserve"> FIX SERV</v>
          </cell>
          <cell r="O1106" t="str">
            <v>Factura</v>
          </cell>
          <cell r="P1106">
            <v>28066799</v>
          </cell>
          <cell r="Q1106">
            <v>35698</v>
          </cell>
          <cell r="R1106">
            <v>2418000</v>
          </cell>
          <cell r="S1106">
            <v>318.40927047669214</v>
          </cell>
          <cell r="T1106">
            <v>3</v>
          </cell>
          <cell r="U1106" t="str">
            <v>3.9.</v>
          </cell>
          <cell r="V1106" t="str">
            <v>Calculatoare electronice si echipamente periferice</v>
          </cell>
          <cell r="W1106" t="str">
            <v>Hardware</v>
          </cell>
          <cell r="X1106" t="str">
            <v>Personal Computers &amp; Related Equipment</v>
          </cell>
          <cell r="Y1106">
            <v>35698</v>
          </cell>
          <cell r="Z1106">
            <v>35704</v>
          </cell>
          <cell r="AA1106">
            <v>36526</v>
          </cell>
          <cell r="AC1106">
            <v>36</v>
          </cell>
          <cell r="AD1106">
            <v>36</v>
          </cell>
          <cell r="AF1106">
            <v>36</v>
          </cell>
          <cell r="AG1106">
            <v>0</v>
          </cell>
          <cell r="AH1106">
            <v>50</v>
          </cell>
          <cell r="AI1106">
            <v>23</v>
          </cell>
          <cell r="AJ1106">
            <v>604500</v>
          </cell>
          <cell r="AK1106">
            <v>79.602317619173036</v>
          </cell>
          <cell r="AL1106">
            <v>0</v>
          </cell>
          <cell r="AM1106">
            <v>0</v>
          </cell>
          <cell r="AN1106">
            <v>212398</v>
          </cell>
          <cell r="AO1106">
            <v>2123291</v>
          </cell>
          <cell r="AP1106">
            <v>16791.666666666668</v>
          </cell>
          <cell r="AQ1106">
            <v>2.211175489421473</v>
          </cell>
          <cell r="AR1106">
            <v>0</v>
          </cell>
          <cell r="AS1106">
            <v>0</v>
          </cell>
          <cell r="AT1106">
            <v>2199708.3333333335</v>
          </cell>
          <cell r="AU1106">
            <v>289.663989114213</v>
          </cell>
          <cell r="AV1106">
            <v>2813292</v>
          </cell>
          <cell r="AW1106">
            <v>2418000</v>
          </cell>
          <cell r="AX1106">
            <v>318.40927047669214</v>
          </cell>
          <cell r="AZ1106">
            <v>6811000</v>
          </cell>
          <cell r="BA1106">
            <v>1</v>
          </cell>
          <cell r="BD1106" t="str">
            <v>MR65380</v>
          </cell>
          <cell r="BE1106">
            <v>2020</v>
          </cell>
          <cell r="BF1106">
            <v>1</v>
          </cell>
        </row>
        <row r="1107">
          <cell r="A1107" t="str">
            <v>J 030019</v>
          </cell>
          <cell r="B1107" t="str">
            <v>800/1998</v>
          </cell>
          <cell r="C1107" t="str">
            <v>SMART UPS 420</v>
          </cell>
          <cell r="J1107" t="str">
            <v>BC</v>
          </cell>
          <cell r="N1107" t="str">
            <v xml:space="preserve">  FIX SERV</v>
          </cell>
          <cell r="O1107" t="str">
            <v>Factura</v>
          </cell>
          <cell r="P1107">
            <v>28066799</v>
          </cell>
          <cell r="Q1107">
            <v>35698</v>
          </cell>
          <cell r="R1107">
            <v>2418000</v>
          </cell>
          <cell r="S1107">
            <v>318.40927047669214</v>
          </cell>
          <cell r="T1107">
            <v>3</v>
          </cell>
          <cell r="U1107" t="str">
            <v>3.9.</v>
          </cell>
          <cell r="V1107" t="str">
            <v>Calculatoare electronice si echipamente periferice</v>
          </cell>
          <cell r="W1107" t="str">
            <v>Hardware</v>
          </cell>
          <cell r="X1107" t="str">
            <v>Personal Computers &amp; Related Equipment</v>
          </cell>
          <cell r="Y1107">
            <v>35698</v>
          </cell>
          <cell r="Z1107">
            <v>35704</v>
          </cell>
          <cell r="AA1107">
            <v>36526</v>
          </cell>
          <cell r="AC1107">
            <v>36</v>
          </cell>
          <cell r="AD1107">
            <v>36</v>
          </cell>
          <cell r="AF1107">
            <v>36</v>
          </cell>
          <cell r="AG1107">
            <v>0</v>
          </cell>
          <cell r="AH1107">
            <v>50</v>
          </cell>
          <cell r="AI1107">
            <v>23</v>
          </cell>
          <cell r="AJ1107">
            <v>604500</v>
          </cell>
          <cell r="AK1107">
            <v>79.602317619173036</v>
          </cell>
          <cell r="AL1107">
            <v>0</v>
          </cell>
          <cell r="AM1107">
            <v>0</v>
          </cell>
          <cell r="AN1107">
            <v>212398</v>
          </cell>
          <cell r="AO1107">
            <v>2123291</v>
          </cell>
          <cell r="AP1107">
            <v>16791.666666666668</v>
          </cell>
          <cell r="AQ1107">
            <v>2.211175489421473</v>
          </cell>
          <cell r="AR1107">
            <v>0</v>
          </cell>
          <cell r="AS1107">
            <v>0</v>
          </cell>
          <cell r="AT1107">
            <v>2199708.3333333335</v>
          </cell>
          <cell r="AU1107">
            <v>289.663989114213</v>
          </cell>
          <cell r="AV1107">
            <v>2813292</v>
          </cell>
          <cell r="AW1107">
            <v>2418000</v>
          </cell>
          <cell r="AX1107">
            <v>318.40927047669214</v>
          </cell>
          <cell r="AZ1107">
            <v>6811000</v>
          </cell>
          <cell r="BA1107">
            <v>1</v>
          </cell>
          <cell r="BD1107" t="str">
            <v>MR65380</v>
          </cell>
          <cell r="BE1107">
            <v>2020</v>
          </cell>
          <cell r="BF1107">
            <v>1</v>
          </cell>
        </row>
        <row r="1108">
          <cell r="A1108" t="str">
            <v>J 030020</v>
          </cell>
          <cell r="B1108" t="str">
            <v>801/1998</v>
          </cell>
          <cell r="C1108" t="str">
            <v>SMART UPS 420</v>
          </cell>
          <cell r="J1108" t="str">
            <v>BC</v>
          </cell>
          <cell r="N1108" t="str">
            <v xml:space="preserve"> FIX SERV</v>
          </cell>
          <cell r="O1108" t="str">
            <v>Factura</v>
          </cell>
          <cell r="P1108">
            <v>28066799</v>
          </cell>
          <cell r="Q1108">
            <v>35698</v>
          </cell>
          <cell r="R1108">
            <v>2418000</v>
          </cell>
          <cell r="S1108">
            <v>318.40927047669214</v>
          </cell>
          <cell r="T1108">
            <v>3</v>
          </cell>
          <cell r="U1108" t="str">
            <v>3.9.</v>
          </cell>
          <cell r="V1108" t="str">
            <v>Calculatoare electronice si echipamente periferice</v>
          </cell>
          <cell r="W1108" t="str">
            <v>Hardware</v>
          </cell>
          <cell r="X1108" t="str">
            <v>Personal Computers &amp; Related Equipment</v>
          </cell>
          <cell r="Y1108">
            <v>35698</v>
          </cell>
          <cell r="Z1108">
            <v>35704</v>
          </cell>
          <cell r="AA1108">
            <v>36526</v>
          </cell>
          <cell r="AC1108">
            <v>36</v>
          </cell>
          <cell r="AD1108">
            <v>36</v>
          </cell>
          <cell r="AF1108">
            <v>36</v>
          </cell>
          <cell r="AG1108">
            <v>0</v>
          </cell>
          <cell r="AH1108">
            <v>50</v>
          </cell>
          <cell r="AI1108">
            <v>23</v>
          </cell>
          <cell r="AJ1108">
            <v>604500</v>
          </cell>
          <cell r="AK1108">
            <v>79.602317619173036</v>
          </cell>
          <cell r="AL1108">
            <v>0</v>
          </cell>
          <cell r="AM1108">
            <v>0</v>
          </cell>
          <cell r="AN1108">
            <v>212398</v>
          </cell>
          <cell r="AO1108">
            <v>2123291</v>
          </cell>
          <cell r="AP1108">
            <v>16791.666666666668</v>
          </cell>
          <cell r="AQ1108">
            <v>2.211175489421473</v>
          </cell>
          <cell r="AR1108">
            <v>0</v>
          </cell>
          <cell r="AS1108">
            <v>0</v>
          </cell>
          <cell r="AT1108">
            <v>2199708.3333333335</v>
          </cell>
          <cell r="AU1108">
            <v>289.663989114213</v>
          </cell>
          <cell r="AV1108">
            <v>2813292</v>
          </cell>
          <cell r="AW1108">
            <v>2418000</v>
          </cell>
          <cell r="AX1108">
            <v>318.40927047669214</v>
          </cell>
          <cell r="AZ1108">
            <v>6811000</v>
          </cell>
          <cell r="BA1108">
            <v>1</v>
          </cell>
          <cell r="BD1108" t="str">
            <v>MR65380</v>
          </cell>
          <cell r="BE1108">
            <v>2020</v>
          </cell>
          <cell r="BF1108">
            <v>1</v>
          </cell>
        </row>
        <row r="1109">
          <cell r="A1109" t="str">
            <v>J 030021</v>
          </cell>
          <cell r="B1109" t="str">
            <v>802/1998</v>
          </cell>
          <cell r="C1109" t="str">
            <v>SMART UPS 420</v>
          </cell>
          <cell r="J1109" t="str">
            <v>BC</v>
          </cell>
          <cell r="N1109" t="str">
            <v xml:space="preserve">  FIX SERV</v>
          </cell>
          <cell r="O1109" t="str">
            <v>Factura</v>
          </cell>
          <cell r="P1109">
            <v>28066799</v>
          </cell>
          <cell r="Q1109">
            <v>35698</v>
          </cell>
          <cell r="R1109">
            <v>2418000</v>
          </cell>
          <cell r="S1109">
            <v>318.40927047669214</v>
          </cell>
          <cell r="T1109">
            <v>3</v>
          </cell>
          <cell r="U1109" t="str">
            <v>3.9.</v>
          </cell>
          <cell r="V1109" t="str">
            <v>Calculatoare electronice si echipamente periferice</v>
          </cell>
          <cell r="W1109" t="str">
            <v>Hardware</v>
          </cell>
          <cell r="X1109" t="str">
            <v>Personal Computers &amp; Related Equipment</v>
          </cell>
          <cell r="Y1109">
            <v>35698</v>
          </cell>
          <cell r="Z1109">
            <v>35704</v>
          </cell>
          <cell r="AA1109">
            <v>36526</v>
          </cell>
          <cell r="AC1109">
            <v>36</v>
          </cell>
          <cell r="AD1109">
            <v>36</v>
          </cell>
          <cell r="AF1109">
            <v>36</v>
          </cell>
          <cell r="AG1109">
            <v>0</v>
          </cell>
          <cell r="AH1109">
            <v>50</v>
          </cell>
          <cell r="AI1109">
            <v>23</v>
          </cell>
          <cell r="AJ1109">
            <v>604500</v>
          </cell>
          <cell r="AK1109">
            <v>79.602317619173036</v>
          </cell>
          <cell r="AL1109">
            <v>0</v>
          </cell>
          <cell r="AM1109">
            <v>0</v>
          </cell>
          <cell r="AN1109">
            <v>212398</v>
          </cell>
          <cell r="AO1109">
            <v>2123291</v>
          </cell>
          <cell r="AP1109">
            <v>16791.666666666668</v>
          </cell>
          <cell r="AQ1109">
            <v>2.211175489421473</v>
          </cell>
          <cell r="AR1109">
            <v>0</v>
          </cell>
          <cell r="AS1109">
            <v>0</v>
          </cell>
          <cell r="AT1109">
            <v>2199708.3333333335</v>
          </cell>
          <cell r="AU1109">
            <v>289.663989114213</v>
          </cell>
          <cell r="AV1109">
            <v>2813292</v>
          </cell>
          <cell r="AW1109">
            <v>2418000</v>
          </cell>
          <cell r="AX1109">
            <v>318.40927047669214</v>
          </cell>
          <cell r="AZ1109">
            <v>6811000</v>
          </cell>
          <cell r="BA1109">
            <v>1</v>
          </cell>
          <cell r="BD1109" t="str">
            <v>MR65380</v>
          </cell>
          <cell r="BE1109">
            <v>2020</v>
          </cell>
          <cell r="BF1109">
            <v>1</v>
          </cell>
        </row>
        <row r="1110">
          <cell r="A1110" t="str">
            <v>J 030022</v>
          </cell>
          <cell r="B1110" t="str">
            <v>803/1998</v>
          </cell>
          <cell r="C1110" t="str">
            <v>SMART UPS 420</v>
          </cell>
          <cell r="J1110" t="str">
            <v>BC</v>
          </cell>
          <cell r="N1110" t="str">
            <v xml:space="preserve"> FIX SERV</v>
          </cell>
          <cell r="O1110" t="str">
            <v>Factura</v>
          </cell>
          <cell r="P1110">
            <v>28066799</v>
          </cell>
          <cell r="Q1110">
            <v>35698</v>
          </cell>
          <cell r="R1110">
            <v>2418000</v>
          </cell>
          <cell r="S1110">
            <v>318.40927047669214</v>
          </cell>
          <cell r="T1110">
            <v>3</v>
          </cell>
          <cell r="U1110" t="str">
            <v>3.9.</v>
          </cell>
          <cell r="V1110" t="str">
            <v>Calculatoare electronice si echipamente periferice</v>
          </cell>
          <cell r="W1110" t="str">
            <v>Hardware</v>
          </cell>
          <cell r="X1110" t="str">
            <v>Personal Computers &amp; Related Equipment</v>
          </cell>
          <cell r="Y1110">
            <v>35698</v>
          </cell>
          <cell r="Z1110">
            <v>35704</v>
          </cell>
          <cell r="AA1110">
            <v>36526</v>
          </cell>
          <cell r="AC1110">
            <v>36</v>
          </cell>
          <cell r="AD1110">
            <v>36</v>
          </cell>
          <cell r="AF1110">
            <v>36</v>
          </cell>
          <cell r="AG1110">
            <v>0</v>
          </cell>
          <cell r="AH1110">
            <v>50</v>
          </cell>
          <cell r="AI1110">
            <v>23</v>
          </cell>
          <cell r="AJ1110">
            <v>604500</v>
          </cell>
          <cell r="AK1110">
            <v>79.602317619173036</v>
          </cell>
          <cell r="AL1110">
            <v>0</v>
          </cell>
          <cell r="AM1110">
            <v>0</v>
          </cell>
          <cell r="AN1110">
            <v>212398</v>
          </cell>
          <cell r="AO1110">
            <v>2123291</v>
          </cell>
          <cell r="AP1110">
            <v>16791.666666666668</v>
          </cell>
          <cell r="AQ1110">
            <v>2.211175489421473</v>
          </cell>
          <cell r="AR1110">
            <v>0</v>
          </cell>
          <cell r="AS1110">
            <v>0</v>
          </cell>
          <cell r="AT1110">
            <v>2199708.3333333335</v>
          </cell>
          <cell r="AU1110">
            <v>289.663989114213</v>
          </cell>
          <cell r="AV1110">
            <v>2813292</v>
          </cell>
          <cell r="AW1110">
            <v>2418000</v>
          </cell>
          <cell r="AX1110">
            <v>318.40927047669214</v>
          </cell>
          <cell r="AZ1110">
            <v>6811000</v>
          </cell>
          <cell r="BA1110">
            <v>1</v>
          </cell>
          <cell r="BD1110" t="str">
            <v>MR65380</v>
          </cell>
          <cell r="BE1110">
            <v>2020</v>
          </cell>
          <cell r="BF1110">
            <v>1</v>
          </cell>
        </row>
        <row r="1111">
          <cell r="A1111" t="str">
            <v>J 030023</v>
          </cell>
          <cell r="B1111" t="str">
            <v>804/1998</v>
          </cell>
          <cell r="C1111" t="str">
            <v>SMART UPS 420</v>
          </cell>
          <cell r="J1111" t="str">
            <v>BC</v>
          </cell>
          <cell r="N1111" t="str">
            <v xml:space="preserve">  FIX SERV</v>
          </cell>
          <cell r="O1111" t="str">
            <v>Factura</v>
          </cell>
          <cell r="P1111">
            <v>28066799</v>
          </cell>
          <cell r="Q1111">
            <v>35698</v>
          </cell>
          <cell r="R1111">
            <v>2418000</v>
          </cell>
          <cell r="S1111">
            <v>318.40927047669214</v>
          </cell>
          <cell r="T1111">
            <v>3</v>
          </cell>
          <cell r="U1111" t="str">
            <v>3.9.</v>
          </cell>
          <cell r="V1111" t="str">
            <v>Calculatoare electronice si echipamente periferice</v>
          </cell>
          <cell r="W1111" t="str">
            <v>Hardware</v>
          </cell>
          <cell r="X1111" t="str">
            <v>Personal Computers &amp; Related Equipment</v>
          </cell>
          <cell r="Y1111">
            <v>35698</v>
          </cell>
          <cell r="Z1111">
            <v>35704</v>
          </cell>
          <cell r="AA1111">
            <v>36526</v>
          </cell>
          <cell r="AC1111">
            <v>36</v>
          </cell>
          <cell r="AD1111">
            <v>36</v>
          </cell>
          <cell r="AF1111">
            <v>36</v>
          </cell>
          <cell r="AG1111">
            <v>0</v>
          </cell>
          <cell r="AH1111">
            <v>50</v>
          </cell>
          <cell r="AI1111">
            <v>23</v>
          </cell>
          <cell r="AJ1111">
            <v>604500</v>
          </cell>
          <cell r="AK1111">
            <v>79.602317619173036</v>
          </cell>
          <cell r="AL1111">
            <v>0</v>
          </cell>
          <cell r="AM1111">
            <v>0</v>
          </cell>
          <cell r="AN1111">
            <v>212398</v>
          </cell>
          <cell r="AO1111">
            <v>2123291</v>
          </cell>
          <cell r="AP1111">
            <v>16791.666666666668</v>
          </cell>
          <cell r="AQ1111">
            <v>2.211175489421473</v>
          </cell>
          <cell r="AR1111">
            <v>0</v>
          </cell>
          <cell r="AS1111">
            <v>0</v>
          </cell>
          <cell r="AT1111">
            <v>2199708.3333333335</v>
          </cell>
          <cell r="AU1111">
            <v>289.663989114213</v>
          </cell>
          <cell r="AV1111">
            <v>2813292</v>
          </cell>
          <cell r="AW1111">
            <v>2418000</v>
          </cell>
          <cell r="AX1111">
            <v>318.40927047669214</v>
          </cell>
          <cell r="AZ1111">
            <v>6811000</v>
          </cell>
          <cell r="BA1111">
            <v>1</v>
          </cell>
          <cell r="BD1111" t="str">
            <v>MR65380</v>
          </cell>
          <cell r="BE1111">
            <v>2020</v>
          </cell>
          <cell r="BF1111">
            <v>1</v>
          </cell>
        </row>
        <row r="1112">
          <cell r="A1112" t="str">
            <v>J 030060</v>
          </cell>
          <cell r="B1112" t="str">
            <v>806/1998</v>
          </cell>
          <cell r="C1112" t="str">
            <v>SMART UPS 420</v>
          </cell>
          <cell r="J1112" t="str">
            <v>BC</v>
          </cell>
          <cell r="N1112" t="str">
            <v xml:space="preserve">  FIX SERV</v>
          </cell>
          <cell r="O1112" t="str">
            <v>Factura</v>
          </cell>
          <cell r="P1112">
            <v>28066799</v>
          </cell>
          <cell r="Q1112">
            <v>35698</v>
          </cell>
          <cell r="R1112">
            <v>2418000</v>
          </cell>
          <cell r="S1112">
            <v>318.40927047669214</v>
          </cell>
          <cell r="T1112">
            <v>3</v>
          </cell>
          <cell r="U1112" t="str">
            <v>3.9.</v>
          </cell>
          <cell r="V1112" t="str">
            <v>Calculatoare electronice si echipamente periferice</v>
          </cell>
          <cell r="W1112" t="str">
            <v>Hardware</v>
          </cell>
          <cell r="X1112" t="str">
            <v>Personal Computers &amp; Related Equipment</v>
          </cell>
          <cell r="Y1112">
            <v>35698</v>
          </cell>
          <cell r="Z1112">
            <v>35704</v>
          </cell>
          <cell r="AA1112">
            <v>36526</v>
          </cell>
          <cell r="AC1112">
            <v>36</v>
          </cell>
          <cell r="AD1112">
            <v>36</v>
          </cell>
          <cell r="AF1112">
            <v>36</v>
          </cell>
          <cell r="AG1112">
            <v>0</v>
          </cell>
          <cell r="AH1112">
            <v>50</v>
          </cell>
          <cell r="AI1112">
            <v>23</v>
          </cell>
          <cell r="AJ1112">
            <v>604500</v>
          </cell>
          <cell r="AK1112">
            <v>79.602317619173036</v>
          </cell>
          <cell r="AL1112">
            <v>0</v>
          </cell>
          <cell r="AM1112">
            <v>0</v>
          </cell>
          <cell r="AN1112">
            <v>212398</v>
          </cell>
          <cell r="AO1112">
            <v>2123291</v>
          </cell>
          <cell r="AP1112">
            <v>16791.666666666668</v>
          </cell>
          <cell r="AQ1112">
            <v>2.211175489421473</v>
          </cell>
          <cell r="AR1112">
            <v>0</v>
          </cell>
          <cell r="AS1112">
            <v>0</v>
          </cell>
          <cell r="AT1112">
            <v>2199708.3333333335</v>
          </cell>
          <cell r="AU1112">
            <v>289.663989114213</v>
          </cell>
          <cell r="AV1112">
            <v>2813292</v>
          </cell>
          <cell r="AW1112">
            <v>2418000</v>
          </cell>
          <cell r="AX1112">
            <v>318.40927047669214</v>
          </cell>
          <cell r="AZ1112">
            <v>6811000</v>
          </cell>
          <cell r="BA1112">
            <v>1</v>
          </cell>
          <cell r="BD1112" t="str">
            <v>MR65380</v>
          </cell>
          <cell r="BE1112">
            <v>2020</v>
          </cell>
          <cell r="BF1112">
            <v>1</v>
          </cell>
        </row>
        <row r="1113">
          <cell r="A1113" t="str">
            <v>MINUS INV/pierduta</v>
          </cell>
          <cell r="B1113" t="str">
            <v>1129/1998</v>
          </cell>
          <cell r="C1113" t="str">
            <v>IMPRIMANTA PORTABILA C2671A</v>
          </cell>
          <cell r="J1113">
            <v>0</v>
          </cell>
          <cell r="N1113" t="str">
            <v>Q'NET INTERNATIONAL SRL</v>
          </cell>
          <cell r="O1113" t="str">
            <v>Factura</v>
          </cell>
          <cell r="P1113">
            <v>6544401</v>
          </cell>
          <cell r="Q1113">
            <v>35942</v>
          </cell>
          <cell r="R1113">
            <v>2322560</v>
          </cell>
          <cell r="S1113">
            <v>278.14999999999998</v>
          </cell>
          <cell r="T1113">
            <v>3</v>
          </cell>
          <cell r="U1113" t="str">
            <v>3.9.</v>
          </cell>
          <cell r="V1113" t="str">
            <v>Calculatoare electronice si echipamente periferice</v>
          </cell>
          <cell r="W1113" t="str">
            <v>Hardware</v>
          </cell>
          <cell r="X1113" t="str">
            <v>Personal Computers &amp; Related Equipment</v>
          </cell>
          <cell r="Y1113">
            <v>35942</v>
          </cell>
          <cell r="Z1113">
            <v>35947</v>
          </cell>
          <cell r="AA1113">
            <v>36526</v>
          </cell>
          <cell r="AC1113">
            <v>36</v>
          </cell>
          <cell r="AD1113">
            <v>36</v>
          </cell>
          <cell r="AF1113">
            <v>36</v>
          </cell>
          <cell r="AG1113">
            <v>0</v>
          </cell>
          <cell r="AH1113">
            <v>42</v>
          </cell>
          <cell r="AI1113">
            <v>23</v>
          </cell>
          <cell r="AJ1113">
            <v>1096764.4444444445</v>
          </cell>
          <cell r="AK1113">
            <v>131.3486111111111</v>
          </cell>
          <cell r="AL1113">
            <v>0</v>
          </cell>
          <cell r="AM1113">
            <v>0</v>
          </cell>
          <cell r="AN1113">
            <v>212398</v>
          </cell>
          <cell r="AO1113">
            <v>2123291</v>
          </cell>
          <cell r="AP1113">
            <v>30465.679012345681</v>
          </cell>
          <cell r="AQ1113">
            <v>3.6485725308641972</v>
          </cell>
          <cell r="AR1113">
            <v>0</v>
          </cell>
          <cell r="AS1113">
            <v>0</v>
          </cell>
          <cell r="AT1113">
            <v>1926506.1728395061</v>
          </cell>
          <cell r="AU1113">
            <v>230.71855709876542</v>
          </cell>
          <cell r="AV1113">
            <v>2813292</v>
          </cell>
          <cell r="AW1113">
            <v>2322560</v>
          </cell>
          <cell r="AX1113">
            <v>278.14999999999998</v>
          </cell>
          <cell r="AZ1113">
            <v>6811000</v>
          </cell>
          <cell r="BA1113">
            <v>1</v>
          </cell>
          <cell r="BD1113" t="str">
            <v>MR65380</v>
          </cell>
          <cell r="BE1113">
            <v>2020</v>
          </cell>
          <cell r="BF1113">
            <v>1</v>
          </cell>
        </row>
        <row r="1114">
          <cell r="A1114" t="str">
            <v>J 030160</v>
          </cell>
          <cell r="B1114" t="str">
            <v>859/1998</v>
          </cell>
          <cell r="C1114" t="str">
            <v>SCANNER HP SCANJET 5P</v>
          </cell>
          <cell r="J1114" t="str">
            <v>BC</v>
          </cell>
          <cell r="N1114" t="str">
            <v>Q'NET INTERNATIONAL SRL</v>
          </cell>
          <cell r="O1114" t="str">
            <v>Factura</v>
          </cell>
          <cell r="P1114">
            <v>1183674</v>
          </cell>
          <cell r="Q1114">
            <v>35730</v>
          </cell>
          <cell r="R1114">
            <v>2308120</v>
          </cell>
          <cell r="S1114">
            <v>298.98</v>
          </cell>
          <cell r="T1114">
            <v>3</v>
          </cell>
          <cell r="U1114" t="str">
            <v>3.9.</v>
          </cell>
          <cell r="V1114" t="str">
            <v>Calculatoare electronice si echipamente periferice</v>
          </cell>
          <cell r="W1114" t="str">
            <v>Hardware</v>
          </cell>
          <cell r="X1114" t="str">
            <v>Personal Computers &amp; Related Equipment</v>
          </cell>
          <cell r="Y1114">
            <v>35730</v>
          </cell>
          <cell r="Z1114">
            <v>35735</v>
          </cell>
          <cell r="AA1114">
            <v>36526</v>
          </cell>
          <cell r="AC1114">
            <v>36</v>
          </cell>
          <cell r="AD1114">
            <v>36</v>
          </cell>
          <cell r="AF1114">
            <v>36</v>
          </cell>
          <cell r="AG1114">
            <v>0</v>
          </cell>
          <cell r="AH1114">
            <v>49</v>
          </cell>
          <cell r="AI1114">
            <v>23</v>
          </cell>
          <cell r="AJ1114">
            <v>641144.4444444445</v>
          </cell>
          <cell r="AK1114">
            <v>83.050000000000011</v>
          </cell>
          <cell r="AL1114">
            <v>0</v>
          </cell>
          <cell r="AM1114">
            <v>0</v>
          </cell>
          <cell r="AN1114">
            <v>212398</v>
          </cell>
          <cell r="AO1114">
            <v>2123291</v>
          </cell>
          <cell r="AP1114">
            <v>17809.567901234568</v>
          </cell>
          <cell r="AQ1114">
            <v>2.3069444444444449</v>
          </cell>
          <cell r="AR1114">
            <v>0</v>
          </cell>
          <cell r="AS1114">
            <v>0</v>
          </cell>
          <cell r="AT1114">
            <v>2076595.6172839506</v>
          </cell>
          <cell r="AU1114">
            <v>268.98972222222221</v>
          </cell>
          <cell r="AV1114">
            <v>2813292</v>
          </cell>
          <cell r="AW1114">
            <v>2308120</v>
          </cell>
          <cell r="AX1114">
            <v>298.98</v>
          </cell>
          <cell r="AZ1114">
            <v>6811000</v>
          </cell>
          <cell r="BA1114">
            <v>1</v>
          </cell>
          <cell r="BD1114" t="str">
            <v>MR65380</v>
          </cell>
          <cell r="BE1114">
            <v>2020</v>
          </cell>
          <cell r="BF1114">
            <v>1</v>
          </cell>
        </row>
        <row r="1115">
          <cell r="A1115" t="str">
            <v>CASARE-fn</v>
          </cell>
          <cell r="B1115" t="str">
            <v>513/1998</v>
          </cell>
          <cell r="C1115" t="str">
            <v>SURSA NEINTRERUPTIBILA APC 420 VA</v>
          </cell>
          <cell r="J1115" t="str">
            <v>BC</v>
          </cell>
          <cell r="N1115" t="str">
            <v>MBL COMPUTERS SRL</v>
          </cell>
          <cell r="O1115" t="str">
            <v>Factura</v>
          </cell>
          <cell r="P1115" t="str">
            <v>3864811/3864788</v>
          </cell>
          <cell r="Q1115">
            <v>35569</v>
          </cell>
          <cell r="R1115">
            <v>2290424</v>
          </cell>
          <cell r="S1115">
            <v>323.32</v>
          </cell>
          <cell r="T1115">
            <v>3</v>
          </cell>
          <cell r="U1115" t="str">
            <v>3.9.</v>
          </cell>
          <cell r="V1115" t="str">
            <v>Calculatoare electronice si echipamente periferice</v>
          </cell>
          <cell r="W1115" t="str">
            <v>Hardware</v>
          </cell>
          <cell r="X1115" t="str">
            <v>Personal Computers &amp; Related Equipment</v>
          </cell>
          <cell r="Y1115">
            <v>35569</v>
          </cell>
          <cell r="Z1115">
            <v>35551</v>
          </cell>
          <cell r="AA1115">
            <v>36526</v>
          </cell>
          <cell r="AC1115">
            <v>36</v>
          </cell>
          <cell r="AD1115">
            <v>36</v>
          </cell>
          <cell r="AF1115">
            <v>36</v>
          </cell>
          <cell r="AG1115">
            <v>0</v>
          </cell>
          <cell r="AH1115">
            <v>55</v>
          </cell>
          <cell r="AI1115">
            <v>23</v>
          </cell>
          <cell r="AJ1115">
            <v>254491.55555555568</v>
          </cell>
          <cell r="AK1115">
            <v>35.924444444444461</v>
          </cell>
          <cell r="AL1115">
            <v>0</v>
          </cell>
          <cell r="AM1115">
            <v>0</v>
          </cell>
          <cell r="AN1115">
            <v>212398</v>
          </cell>
          <cell r="AO1115">
            <v>2123291</v>
          </cell>
          <cell r="AP1115">
            <v>7069.2098765432129</v>
          </cell>
          <cell r="AQ1115">
            <v>0.9979012345679017</v>
          </cell>
          <cell r="AR1115">
            <v>0</v>
          </cell>
          <cell r="AS1115">
            <v>0</v>
          </cell>
          <cell r="AT1115">
            <v>2198524.271604938</v>
          </cell>
          <cell r="AU1115">
            <v>310.34728395061728</v>
          </cell>
          <cell r="AV1115">
            <v>2813292</v>
          </cell>
          <cell r="AW1115">
            <v>2290424</v>
          </cell>
          <cell r="AX1115">
            <v>323.32</v>
          </cell>
          <cell r="AZ1115">
            <v>6811000</v>
          </cell>
          <cell r="BA1115">
            <v>1</v>
          </cell>
          <cell r="BD1115" t="str">
            <v>MR65380</v>
          </cell>
          <cell r="BE1115">
            <v>2020</v>
          </cell>
          <cell r="BF1115">
            <v>1</v>
          </cell>
        </row>
        <row r="1116">
          <cell r="A1116" t="str">
            <v>CASARE-fn</v>
          </cell>
          <cell r="B1116" t="str">
            <v>514/1998</v>
          </cell>
          <cell r="C1116" t="str">
            <v>SURSA NEINTRERUPTIBILA APC 420 VA</v>
          </cell>
          <cell r="J1116" t="str">
            <v>BC</v>
          </cell>
          <cell r="N1116" t="str">
            <v>MBL COMPUTERS SRL</v>
          </cell>
          <cell r="O1116" t="str">
            <v>Factura</v>
          </cell>
          <cell r="P1116" t="str">
            <v>3864811/3864788</v>
          </cell>
          <cell r="Q1116">
            <v>35569</v>
          </cell>
          <cell r="R1116">
            <v>2290424</v>
          </cell>
          <cell r="S1116">
            <v>323.32</v>
          </cell>
          <cell r="T1116">
            <v>3</v>
          </cell>
          <cell r="U1116" t="str">
            <v>3.9.</v>
          </cell>
          <cell r="V1116" t="str">
            <v>Calculatoare electronice si echipamente periferice</v>
          </cell>
          <cell r="W1116" t="str">
            <v>Hardware</v>
          </cell>
          <cell r="X1116" t="str">
            <v>Personal Computers &amp; Related Equipment</v>
          </cell>
          <cell r="Y1116">
            <v>35569</v>
          </cell>
          <cell r="Z1116">
            <v>35551</v>
          </cell>
          <cell r="AA1116">
            <v>36526</v>
          </cell>
          <cell r="AC1116">
            <v>36</v>
          </cell>
          <cell r="AD1116">
            <v>36</v>
          </cell>
          <cell r="AF1116">
            <v>36</v>
          </cell>
          <cell r="AG1116">
            <v>0</v>
          </cell>
          <cell r="AH1116">
            <v>55</v>
          </cell>
          <cell r="AI1116">
            <v>23</v>
          </cell>
          <cell r="AJ1116">
            <v>254491.55555555568</v>
          </cell>
          <cell r="AK1116">
            <v>35.924444444444461</v>
          </cell>
          <cell r="AL1116">
            <v>0</v>
          </cell>
          <cell r="AM1116">
            <v>0</v>
          </cell>
          <cell r="AN1116">
            <v>212398</v>
          </cell>
          <cell r="AO1116">
            <v>2123291</v>
          </cell>
          <cell r="AP1116">
            <v>7069.2098765432129</v>
          </cell>
          <cell r="AQ1116">
            <v>0.9979012345679017</v>
          </cell>
          <cell r="AR1116">
            <v>0</v>
          </cell>
          <cell r="AS1116">
            <v>0</v>
          </cell>
          <cell r="AT1116">
            <v>2198524.271604938</v>
          </cell>
          <cell r="AU1116">
            <v>310.34728395061728</v>
          </cell>
          <cell r="AV1116">
            <v>2813292</v>
          </cell>
          <cell r="AW1116">
            <v>2290424</v>
          </cell>
          <cell r="AX1116">
            <v>323.32</v>
          </cell>
          <cell r="AZ1116">
            <v>6811000</v>
          </cell>
          <cell r="BA1116">
            <v>1</v>
          </cell>
          <cell r="BD1116" t="str">
            <v>MR65380</v>
          </cell>
          <cell r="BE1116">
            <v>2020</v>
          </cell>
          <cell r="BF1116">
            <v>1</v>
          </cell>
        </row>
        <row r="1117">
          <cell r="A1117" t="str">
            <v>J 030096</v>
          </cell>
          <cell r="B1117" t="str">
            <v>484/1998</v>
          </cell>
          <cell r="C1117" t="str">
            <v>SURSA NEINTRERUPTIBILA APC 420 VA</v>
          </cell>
          <cell r="J1117" t="str">
            <v>BC</v>
          </cell>
          <cell r="N1117" t="str">
            <v>MBL COMPUTERS SRL</v>
          </cell>
          <cell r="O1117" t="str">
            <v>Factura</v>
          </cell>
          <cell r="P1117">
            <v>3864788</v>
          </cell>
          <cell r="Q1117">
            <v>35556</v>
          </cell>
          <cell r="R1117">
            <v>2290424</v>
          </cell>
          <cell r="S1117">
            <v>322.95999999999998</v>
          </cell>
          <cell r="T1117">
            <v>3</v>
          </cell>
          <cell r="U1117" t="str">
            <v>3.9.</v>
          </cell>
          <cell r="V1117" t="str">
            <v>Calculatoare electronice si echipamente periferice</v>
          </cell>
          <cell r="W1117" t="str">
            <v>Hardware</v>
          </cell>
          <cell r="X1117" t="str">
            <v>Personal Computers &amp; Related Equipment</v>
          </cell>
          <cell r="Y1117">
            <v>35556</v>
          </cell>
          <cell r="Z1117">
            <v>35551</v>
          </cell>
          <cell r="AA1117">
            <v>36526</v>
          </cell>
          <cell r="AC1117">
            <v>36</v>
          </cell>
          <cell r="AD1117">
            <v>36</v>
          </cell>
          <cell r="AF1117">
            <v>36</v>
          </cell>
          <cell r="AG1117">
            <v>0</v>
          </cell>
          <cell r="AH1117">
            <v>55</v>
          </cell>
          <cell r="AI1117">
            <v>23</v>
          </cell>
          <cell r="AJ1117">
            <v>254491.55555555568</v>
          </cell>
          <cell r="AK1117">
            <v>35.884444444444455</v>
          </cell>
          <cell r="AL1117">
            <v>0</v>
          </cell>
          <cell r="AM1117">
            <v>0</v>
          </cell>
          <cell r="AN1117">
            <v>212398</v>
          </cell>
          <cell r="AO1117">
            <v>2123291</v>
          </cell>
          <cell r="AP1117">
            <v>7069.2098765432129</v>
          </cell>
          <cell r="AQ1117">
            <v>0.99679012345679041</v>
          </cell>
          <cell r="AR1117">
            <v>0</v>
          </cell>
          <cell r="AS1117">
            <v>0</v>
          </cell>
          <cell r="AT1117">
            <v>2198524.271604938</v>
          </cell>
          <cell r="AU1117">
            <v>310.00172839506172</v>
          </cell>
          <cell r="AV1117">
            <v>2813292</v>
          </cell>
          <cell r="AW1117">
            <v>2290424</v>
          </cell>
          <cell r="AX1117">
            <v>322.95999999999998</v>
          </cell>
          <cell r="AZ1117">
            <v>6811000</v>
          </cell>
          <cell r="BA1117">
            <v>1</v>
          </cell>
          <cell r="BD1117" t="str">
            <v>MR65380</v>
          </cell>
          <cell r="BE1117">
            <v>2020</v>
          </cell>
          <cell r="BF1117">
            <v>1</v>
          </cell>
        </row>
        <row r="1118">
          <cell r="A1118" t="str">
            <v>J 030119</v>
          </cell>
          <cell r="B1118" t="str">
            <v>515/1998</v>
          </cell>
          <cell r="C1118" t="str">
            <v>SURSA NEINTRERUPTIBILA APC 420 VA</v>
          </cell>
          <cell r="J1118" t="str">
            <v>BC</v>
          </cell>
          <cell r="N1118" t="str">
            <v>MBL COMPUTERS SRL</v>
          </cell>
          <cell r="O1118" t="str">
            <v>Factura</v>
          </cell>
          <cell r="P1118" t="str">
            <v>3864811/3864788</v>
          </cell>
          <cell r="Q1118">
            <v>35569</v>
          </cell>
          <cell r="R1118">
            <v>2290424</v>
          </cell>
          <cell r="S1118">
            <v>323.32</v>
          </cell>
          <cell r="T1118">
            <v>3</v>
          </cell>
          <cell r="U1118" t="str">
            <v>3.9.</v>
          </cell>
          <cell r="V1118" t="str">
            <v>Calculatoare electronice si echipamente periferice</v>
          </cell>
          <cell r="W1118" t="str">
            <v>Hardware</v>
          </cell>
          <cell r="X1118" t="str">
            <v>Personal Computers &amp; Related Equipment</v>
          </cell>
          <cell r="Y1118">
            <v>35569</v>
          </cell>
          <cell r="Z1118">
            <v>35551</v>
          </cell>
          <cell r="AA1118">
            <v>36526</v>
          </cell>
          <cell r="AC1118">
            <v>36</v>
          </cell>
          <cell r="AD1118">
            <v>36</v>
          </cell>
          <cell r="AF1118">
            <v>36</v>
          </cell>
          <cell r="AG1118">
            <v>0</v>
          </cell>
          <cell r="AH1118">
            <v>55</v>
          </cell>
          <cell r="AI1118">
            <v>23</v>
          </cell>
          <cell r="AJ1118">
            <v>254491.55555555568</v>
          </cell>
          <cell r="AK1118">
            <v>35.924444444444461</v>
          </cell>
          <cell r="AL1118">
            <v>0</v>
          </cell>
          <cell r="AM1118">
            <v>0</v>
          </cell>
          <cell r="AN1118">
            <v>212398</v>
          </cell>
          <cell r="AO1118">
            <v>2123291</v>
          </cell>
          <cell r="AP1118">
            <v>7069.2098765432129</v>
          </cell>
          <cell r="AQ1118">
            <v>0.9979012345679017</v>
          </cell>
          <cell r="AR1118">
            <v>0</v>
          </cell>
          <cell r="AS1118">
            <v>0</v>
          </cell>
          <cell r="AT1118">
            <v>2198524.271604938</v>
          </cell>
          <cell r="AU1118">
            <v>310.34728395061728</v>
          </cell>
          <cell r="AV1118">
            <v>2813292</v>
          </cell>
          <cell r="AW1118">
            <v>2290424</v>
          </cell>
          <cell r="AX1118">
            <v>323.32</v>
          </cell>
          <cell r="AZ1118">
            <v>6811000</v>
          </cell>
          <cell r="BA1118">
            <v>1</v>
          </cell>
          <cell r="BD1118" t="str">
            <v>MR65380</v>
          </cell>
          <cell r="BE1118">
            <v>2020</v>
          </cell>
          <cell r="BF1118">
            <v>1</v>
          </cell>
        </row>
        <row r="1119">
          <cell r="A1119" t="str">
            <v>J 030225</v>
          </cell>
          <cell r="B1119" t="str">
            <v>332/1998</v>
          </cell>
          <cell r="C1119" t="str">
            <v>IMPRIMANTA HP DESKJET 690C</v>
          </cell>
          <cell r="J1119" t="str">
            <v>BC</v>
          </cell>
          <cell r="N1119" t="str">
            <v>MBL COMPUTERS SRL</v>
          </cell>
          <cell r="O1119" t="str">
            <v>Factura</v>
          </cell>
          <cell r="P1119">
            <v>3864641</v>
          </cell>
          <cell r="Q1119">
            <v>35437</v>
          </cell>
          <cell r="R1119">
            <v>2127847</v>
          </cell>
          <cell r="S1119">
            <v>514.46977756286265</v>
          </cell>
          <cell r="T1119">
            <v>3</v>
          </cell>
          <cell r="U1119" t="str">
            <v>3.9.</v>
          </cell>
          <cell r="V1119" t="str">
            <v>Calculatoare electronice si echipamente periferice</v>
          </cell>
          <cell r="W1119" t="str">
            <v>Hardware</v>
          </cell>
          <cell r="X1119" t="str">
            <v>Personal Computers &amp; Related Equipment</v>
          </cell>
          <cell r="Y1119">
            <v>35437</v>
          </cell>
          <cell r="Z1119">
            <v>35431</v>
          </cell>
          <cell r="AA1119">
            <v>36526</v>
          </cell>
          <cell r="AC1119">
            <v>36</v>
          </cell>
          <cell r="AD1119">
            <v>36</v>
          </cell>
          <cell r="AF1119">
            <v>36</v>
          </cell>
          <cell r="AG1119">
            <v>0</v>
          </cell>
          <cell r="AH1119">
            <v>59</v>
          </cell>
          <cell r="AI1119">
            <v>23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212398</v>
          </cell>
          <cell r="AO1119">
            <v>2123291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2127847</v>
          </cell>
          <cell r="AU1119">
            <v>514.46977756286265</v>
          </cell>
          <cell r="AV1119">
            <v>2813292</v>
          </cell>
          <cell r="AW1119">
            <v>2127847</v>
          </cell>
          <cell r="AX1119">
            <v>514.46977756286265</v>
          </cell>
          <cell r="AZ1119">
            <v>6811000</v>
          </cell>
          <cell r="BA1119">
            <v>1</v>
          </cell>
          <cell r="BD1119" t="str">
            <v>MR65380</v>
          </cell>
          <cell r="BE1119">
            <v>2020</v>
          </cell>
          <cell r="BF1119">
            <v>1</v>
          </cell>
        </row>
        <row r="1120">
          <cell r="A1120" t="str">
            <v>J 030567</v>
          </cell>
          <cell r="B1120" t="str">
            <v>923/1998</v>
          </cell>
          <cell r="C1120" t="str">
            <v>4950 SINGLE DOCK</v>
          </cell>
          <cell r="J1120" t="str">
            <v>BC</v>
          </cell>
          <cell r="N1120" t="str">
            <v>DATA MEDIA</v>
          </cell>
          <cell r="O1120" t="str">
            <v>Declaratie vamala de import</v>
          </cell>
          <cell r="P1120">
            <v>21811</v>
          </cell>
          <cell r="Q1120">
            <v>35758</v>
          </cell>
          <cell r="R1120">
            <v>1950435</v>
          </cell>
          <cell r="S1120">
            <v>249.48</v>
          </cell>
          <cell r="T1120">
            <v>3</v>
          </cell>
          <cell r="U1120" t="str">
            <v>3.9.</v>
          </cell>
          <cell r="V1120" t="str">
            <v>Calculatoare electronice si echipamente periferice</v>
          </cell>
          <cell r="W1120" t="str">
            <v>Hardware</v>
          </cell>
          <cell r="X1120" t="str">
            <v>Personal Computers &amp; Related Equipment</v>
          </cell>
          <cell r="Y1120">
            <v>35758</v>
          </cell>
          <cell r="Z1120">
            <v>35765</v>
          </cell>
          <cell r="AA1120">
            <v>36526</v>
          </cell>
          <cell r="AC1120">
            <v>36</v>
          </cell>
          <cell r="AD1120">
            <v>36</v>
          </cell>
          <cell r="AF1120">
            <v>36</v>
          </cell>
          <cell r="AG1120">
            <v>0</v>
          </cell>
          <cell r="AH1120">
            <v>48</v>
          </cell>
          <cell r="AI1120">
            <v>23</v>
          </cell>
          <cell r="AJ1120">
            <v>595966.25</v>
          </cell>
          <cell r="AK1120">
            <v>76.23</v>
          </cell>
          <cell r="AL1120">
            <v>0</v>
          </cell>
          <cell r="AM1120">
            <v>0</v>
          </cell>
          <cell r="AN1120">
            <v>212398</v>
          </cell>
          <cell r="AO1120">
            <v>2123291</v>
          </cell>
          <cell r="AP1120">
            <v>16554.618055555555</v>
          </cell>
          <cell r="AQ1120">
            <v>2.1175000000000002</v>
          </cell>
          <cell r="AR1120">
            <v>0</v>
          </cell>
          <cell r="AS1120">
            <v>0</v>
          </cell>
          <cell r="AT1120">
            <v>1735224.9652777778</v>
          </cell>
          <cell r="AU1120">
            <v>221.95250000000001</v>
          </cell>
          <cell r="AV1120">
            <v>2813292</v>
          </cell>
          <cell r="AW1120">
            <v>1950435</v>
          </cell>
          <cell r="AX1120">
            <v>249.48</v>
          </cell>
          <cell r="AZ1120">
            <v>6811000</v>
          </cell>
          <cell r="BA1120">
            <v>1</v>
          </cell>
          <cell r="BD1120" t="str">
            <v>MR65380</v>
          </cell>
          <cell r="BE1120">
            <v>2020</v>
          </cell>
          <cell r="BF1120">
            <v>1</v>
          </cell>
        </row>
        <row r="1121">
          <cell r="A1121" t="str">
            <v>CASARE-fn</v>
          </cell>
          <cell r="B1121" t="str">
            <v>788/1998</v>
          </cell>
          <cell r="C1121" t="str">
            <v>FAX MODEM USR 336K</v>
          </cell>
          <cell r="J1121" t="str">
            <v>BC</v>
          </cell>
          <cell r="N1121" t="str">
            <v xml:space="preserve">  ALTAIR</v>
          </cell>
          <cell r="O1121" t="str">
            <v>Factura</v>
          </cell>
          <cell r="P1121">
            <v>8880634</v>
          </cell>
          <cell r="Q1121">
            <v>35685</v>
          </cell>
          <cell r="R1121">
            <v>1788676</v>
          </cell>
          <cell r="S1121">
            <v>238.80854472630173</v>
          </cell>
          <cell r="T1121">
            <v>3</v>
          </cell>
          <cell r="U1121" t="str">
            <v>3.9.</v>
          </cell>
          <cell r="V1121" t="str">
            <v>Calculatoare electronice si echipamente periferice</v>
          </cell>
          <cell r="W1121" t="str">
            <v>Hardware</v>
          </cell>
          <cell r="X1121" t="str">
            <v>Personal Computers &amp; Related Equipment</v>
          </cell>
          <cell r="Y1121">
            <v>35685</v>
          </cell>
          <cell r="Z1121">
            <v>35704</v>
          </cell>
          <cell r="AA1121">
            <v>36526</v>
          </cell>
          <cell r="AC1121">
            <v>36</v>
          </cell>
          <cell r="AD1121">
            <v>36</v>
          </cell>
          <cell r="AF1121">
            <v>36</v>
          </cell>
          <cell r="AG1121">
            <v>0</v>
          </cell>
          <cell r="AH1121">
            <v>50</v>
          </cell>
          <cell r="AI1121">
            <v>23</v>
          </cell>
          <cell r="AJ1121">
            <v>447169</v>
          </cell>
          <cell r="AK1121">
            <v>59.702136181575433</v>
          </cell>
          <cell r="AL1121">
            <v>0</v>
          </cell>
          <cell r="AM1121">
            <v>0</v>
          </cell>
          <cell r="AN1121">
            <v>212398</v>
          </cell>
          <cell r="AO1121">
            <v>2123291</v>
          </cell>
          <cell r="AP1121">
            <v>12421.361111111111</v>
          </cell>
          <cell r="AQ1121">
            <v>1.6583926717104287</v>
          </cell>
          <cell r="AR1121">
            <v>0</v>
          </cell>
          <cell r="AS1121">
            <v>0</v>
          </cell>
          <cell r="AT1121">
            <v>1627198.3055555555</v>
          </cell>
          <cell r="AU1121">
            <v>217.24943999406617</v>
          </cell>
          <cell r="AV1121">
            <v>2813292</v>
          </cell>
          <cell r="AW1121">
            <v>1788676</v>
          </cell>
          <cell r="AX1121">
            <v>238.80854472630173</v>
          </cell>
          <cell r="AZ1121">
            <v>6811000</v>
          </cell>
          <cell r="BA1121">
            <v>1</v>
          </cell>
          <cell r="BD1121" t="str">
            <v>MR65380</v>
          </cell>
          <cell r="BE1121">
            <v>2020</v>
          </cell>
          <cell r="BF1121">
            <v>1</v>
          </cell>
        </row>
        <row r="1122">
          <cell r="A1122" t="str">
            <v>CASARE-fn</v>
          </cell>
          <cell r="B1122" t="str">
            <v>789/1998</v>
          </cell>
          <cell r="C1122" t="str">
            <v>FAX MODEM USR 336K</v>
          </cell>
          <cell r="J1122" t="str">
            <v>BC</v>
          </cell>
          <cell r="N1122" t="str">
            <v xml:space="preserve"> ALTAIR</v>
          </cell>
          <cell r="O1122" t="str">
            <v>Factura</v>
          </cell>
          <cell r="P1122">
            <v>8880634</v>
          </cell>
          <cell r="Q1122">
            <v>35685</v>
          </cell>
          <cell r="R1122">
            <v>1788676</v>
          </cell>
          <cell r="S1122">
            <v>238.80854472630173</v>
          </cell>
          <cell r="T1122">
            <v>3</v>
          </cell>
          <cell r="U1122" t="str">
            <v>3.9.</v>
          </cell>
          <cell r="V1122" t="str">
            <v>Calculatoare electronice si echipamente periferice</v>
          </cell>
          <cell r="W1122" t="str">
            <v>Hardware</v>
          </cell>
          <cell r="X1122" t="str">
            <v>Personal Computers &amp; Related Equipment</v>
          </cell>
          <cell r="Y1122">
            <v>35685</v>
          </cell>
          <cell r="Z1122">
            <v>35704</v>
          </cell>
          <cell r="AA1122">
            <v>36526</v>
          </cell>
          <cell r="AC1122">
            <v>36</v>
          </cell>
          <cell r="AD1122">
            <v>36</v>
          </cell>
          <cell r="AF1122">
            <v>36</v>
          </cell>
          <cell r="AG1122">
            <v>0</v>
          </cell>
          <cell r="AH1122">
            <v>50</v>
          </cell>
          <cell r="AI1122">
            <v>23</v>
          </cell>
          <cell r="AJ1122">
            <v>447169</v>
          </cell>
          <cell r="AK1122">
            <v>59.702136181575433</v>
          </cell>
          <cell r="AL1122">
            <v>0</v>
          </cell>
          <cell r="AM1122">
            <v>0</v>
          </cell>
          <cell r="AN1122">
            <v>212398</v>
          </cell>
          <cell r="AO1122">
            <v>2123291</v>
          </cell>
          <cell r="AP1122">
            <v>12421.361111111111</v>
          </cell>
          <cell r="AQ1122">
            <v>1.6583926717104287</v>
          </cell>
          <cell r="AR1122">
            <v>0</v>
          </cell>
          <cell r="AS1122">
            <v>0</v>
          </cell>
          <cell r="AT1122">
            <v>1627198.3055555555</v>
          </cell>
          <cell r="AU1122">
            <v>217.24943999406617</v>
          </cell>
          <cell r="AV1122">
            <v>2813292</v>
          </cell>
          <cell r="AW1122">
            <v>1788676</v>
          </cell>
          <cell r="AX1122">
            <v>238.80854472630173</v>
          </cell>
          <cell r="AZ1122">
            <v>6811000</v>
          </cell>
          <cell r="BA1122">
            <v>1</v>
          </cell>
          <cell r="BD1122" t="str">
            <v>MR65380</v>
          </cell>
          <cell r="BE1122">
            <v>2020</v>
          </cell>
          <cell r="BF1122">
            <v>1</v>
          </cell>
        </row>
        <row r="1123">
          <cell r="A1123" t="str">
            <v>CASARE-fn</v>
          </cell>
          <cell r="B1123" t="str">
            <v>790/1998</v>
          </cell>
          <cell r="C1123" t="str">
            <v>FAX MODEM USR 336K</v>
          </cell>
          <cell r="J1123" t="str">
            <v>BC</v>
          </cell>
          <cell r="N1123" t="str">
            <v xml:space="preserve">  ALTAIR</v>
          </cell>
          <cell r="O1123" t="str">
            <v>Factura</v>
          </cell>
          <cell r="P1123">
            <v>8880634</v>
          </cell>
          <cell r="Q1123">
            <v>35685</v>
          </cell>
          <cell r="R1123">
            <v>1788676</v>
          </cell>
          <cell r="S1123">
            <v>238.80854472630173</v>
          </cell>
          <cell r="T1123">
            <v>3</v>
          </cell>
          <cell r="U1123" t="str">
            <v>3.9.</v>
          </cell>
          <cell r="V1123" t="str">
            <v>Calculatoare electronice si echipamente periferice</v>
          </cell>
          <cell r="W1123" t="str">
            <v>Hardware</v>
          </cell>
          <cell r="X1123" t="str">
            <v>Personal Computers &amp; Related Equipment</v>
          </cell>
          <cell r="Y1123">
            <v>35685</v>
          </cell>
          <cell r="Z1123">
            <v>35704</v>
          </cell>
          <cell r="AA1123">
            <v>36526</v>
          </cell>
          <cell r="AC1123">
            <v>36</v>
          </cell>
          <cell r="AD1123">
            <v>36</v>
          </cell>
          <cell r="AF1123">
            <v>36</v>
          </cell>
          <cell r="AG1123">
            <v>0</v>
          </cell>
          <cell r="AH1123">
            <v>50</v>
          </cell>
          <cell r="AI1123">
            <v>23</v>
          </cell>
          <cell r="AJ1123">
            <v>447169</v>
          </cell>
          <cell r="AK1123">
            <v>59.702136181575433</v>
          </cell>
          <cell r="AL1123">
            <v>0</v>
          </cell>
          <cell r="AM1123">
            <v>0</v>
          </cell>
          <cell r="AN1123">
            <v>212398</v>
          </cell>
          <cell r="AO1123">
            <v>2123291</v>
          </cell>
          <cell r="AP1123">
            <v>12421.361111111111</v>
          </cell>
          <cell r="AQ1123">
            <v>1.6583926717104287</v>
          </cell>
          <cell r="AR1123">
            <v>0</v>
          </cell>
          <cell r="AS1123">
            <v>0</v>
          </cell>
          <cell r="AT1123">
            <v>1627198.3055555555</v>
          </cell>
          <cell r="AU1123">
            <v>217.24943999406617</v>
          </cell>
          <cell r="AV1123">
            <v>2813292</v>
          </cell>
          <cell r="AW1123">
            <v>1788676</v>
          </cell>
          <cell r="AX1123">
            <v>238.80854472630173</v>
          </cell>
          <cell r="AZ1123">
            <v>6811000</v>
          </cell>
          <cell r="BA1123">
            <v>1</v>
          </cell>
          <cell r="BD1123" t="str">
            <v>MR65380</v>
          </cell>
          <cell r="BE1123">
            <v>2020</v>
          </cell>
          <cell r="BF1123">
            <v>1</v>
          </cell>
        </row>
        <row r="1124">
          <cell r="A1124" t="str">
            <v>J 030264</v>
          </cell>
          <cell r="B1124" t="str">
            <v>1118/1998</v>
          </cell>
          <cell r="C1124" t="str">
            <v>IMPRIMANTA EPSON LX-300 9PINS</v>
          </cell>
          <cell r="J1124" t="str">
            <v>BC</v>
          </cell>
          <cell r="N1124" t="str">
            <v>COMPUTERS GROUP SRL/PERS/4110/04.98</v>
          </cell>
          <cell r="O1124" t="str">
            <v>Factura</v>
          </cell>
          <cell r="P1124">
            <v>8471572</v>
          </cell>
          <cell r="Q1124">
            <v>35804</v>
          </cell>
          <cell r="R1124">
            <v>1672200</v>
          </cell>
          <cell r="S1124">
            <v>201.47</v>
          </cell>
          <cell r="T1124">
            <v>3</v>
          </cell>
          <cell r="U1124" t="str">
            <v>3.9.</v>
          </cell>
          <cell r="V1124" t="str">
            <v>Calculatoare electronice si echipamente periferice</v>
          </cell>
          <cell r="W1124" t="str">
            <v>Hardware</v>
          </cell>
          <cell r="X1124" t="str">
            <v>Personal Computers &amp; Related Equipment</v>
          </cell>
          <cell r="Y1124">
            <v>35804</v>
          </cell>
          <cell r="Z1124">
            <v>35827</v>
          </cell>
          <cell r="AA1124">
            <v>36526</v>
          </cell>
          <cell r="AC1124">
            <v>36</v>
          </cell>
          <cell r="AD1124">
            <v>36</v>
          </cell>
          <cell r="AF1124">
            <v>36</v>
          </cell>
          <cell r="AG1124">
            <v>0</v>
          </cell>
          <cell r="AH1124">
            <v>46</v>
          </cell>
          <cell r="AI1124">
            <v>23</v>
          </cell>
          <cell r="AJ1124">
            <v>603850.00000000012</v>
          </cell>
          <cell r="AK1124">
            <v>72.753055555555562</v>
          </cell>
          <cell r="AL1124">
            <v>0</v>
          </cell>
          <cell r="AM1124">
            <v>0</v>
          </cell>
          <cell r="AN1124">
            <v>212398</v>
          </cell>
          <cell r="AO1124">
            <v>2123291</v>
          </cell>
          <cell r="AP1124">
            <v>16773.611111111113</v>
          </cell>
          <cell r="AQ1124">
            <v>2.0209182098765432</v>
          </cell>
          <cell r="AR1124">
            <v>0</v>
          </cell>
          <cell r="AS1124">
            <v>0</v>
          </cell>
          <cell r="AT1124">
            <v>1454143.0555555555</v>
          </cell>
          <cell r="AU1124">
            <v>175.19806327160492</v>
          </cell>
          <cell r="AV1124">
            <v>2813292</v>
          </cell>
          <cell r="AW1124">
            <v>1672200</v>
          </cell>
          <cell r="AX1124">
            <v>201.47</v>
          </cell>
          <cell r="AZ1124">
            <v>6811000</v>
          </cell>
          <cell r="BA1124">
            <v>1</v>
          </cell>
          <cell r="BD1124" t="str">
            <v>MR65380</v>
          </cell>
          <cell r="BE1124">
            <v>2020</v>
          </cell>
          <cell r="BF1124">
            <v>1</v>
          </cell>
        </row>
        <row r="1125">
          <cell r="A1125" t="str">
            <v>CASARE-fn</v>
          </cell>
          <cell r="B1125" t="str">
            <v>77/1998</v>
          </cell>
          <cell r="C1125" t="str">
            <v>SURSA NEINTRERUPTIBILA APC 900</v>
          </cell>
          <cell r="J1125" t="str">
            <v>BC</v>
          </cell>
          <cell r="N1125" t="str">
            <v xml:space="preserve"> R&amp;M</v>
          </cell>
          <cell r="O1125" t="str">
            <v>Factura</v>
          </cell>
          <cell r="P1125">
            <v>7054455</v>
          </cell>
          <cell r="Q1125">
            <v>34761</v>
          </cell>
          <cell r="R1125">
            <v>1623750</v>
          </cell>
          <cell r="S1125">
            <v>891.68039538714993</v>
          </cell>
          <cell r="T1125">
            <v>3</v>
          </cell>
          <cell r="U1125" t="str">
            <v>3.9.</v>
          </cell>
          <cell r="V1125" t="str">
            <v>Calculatoare electronice si echipamente periferice</v>
          </cell>
          <cell r="W1125" t="str">
            <v>Hardware</v>
          </cell>
          <cell r="X1125" t="str">
            <v>Personal Computers &amp; Related Equipment</v>
          </cell>
          <cell r="Y1125">
            <v>34761</v>
          </cell>
          <cell r="Z1125">
            <v>34759</v>
          </cell>
          <cell r="AA1125">
            <v>36526</v>
          </cell>
          <cell r="AC1125">
            <v>36</v>
          </cell>
          <cell r="AD1125">
            <v>36</v>
          </cell>
          <cell r="AF1125">
            <v>36</v>
          </cell>
          <cell r="AG1125">
            <v>0</v>
          </cell>
          <cell r="AH1125">
            <v>81</v>
          </cell>
          <cell r="AI1125">
            <v>23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212398</v>
          </cell>
          <cell r="AO1125">
            <v>2123291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1623750</v>
          </cell>
          <cell r="AU1125">
            <v>891.68039538714993</v>
          </cell>
          <cell r="AV1125">
            <v>2813292</v>
          </cell>
          <cell r="AW1125">
            <v>1623750</v>
          </cell>
          <cell r="AX1125">
            <v>891.68039538714993</v>
          </cell>
          <cell r="AZ1125">
            <v>6811000</v>
          </cell>
          <cell r="BA1125">
            <v>1</v>
          </cell>
          <cell r="BD1125" t="str">
            <v>MR65380</v>
          </cell>
          <cell r="BE1125">
            <v>2020</v>
          </cell>
          <cell r="BF1125">
            <v>1</v>
          </cell>
        </row>
        <row r="1126">
          <cell r="A1126" t="str">
            <v>J 030575</v>
          </cell>
          <cell r="B1126" t="str">
            <v>1504/1998</v>
          </cell>
          <cell r="C1126" t="str">
            <v>PCMCIA CARD</v>
          </cell>
          <cell r="J1126" t="str">
            <v>BC</v>
          </cell>
          <cell r="N1126" t="str">
            <v>FIX COMPUTERS</v>
          </cell>
          <cell r="O1126" t="str">
            <v>Factura</v>
          </cell>
          <cell r="P1126" t="str">
            <v>98110006</v>
          </cell>
          <cell r="Q1126">
            <v>36109</v>
          </cell>
          <cell r="R1126">
            <v>1595200</v>
          </cell>
          <cell r="S1126">
            <v>163.61000000000001</v>
          </cell>
          <cell r="T1126">
            <v>3</v>
          </cell>
          <cell r="U1126" t="str">
            <v>3.9.</v>
          </cell>
          <cell r="V1126" t="str">
            <v>Calculatoare electronice si echipamente periferice</v>
          </cell>
          <cell r="W1126" t="str">
            <v>Hardware</v>
          </cell>
          <cell r="X1126" t="str">
            <v>Personal Computers &amp; Related Equipment</v>
          </cell>
          <cell r="Y1126">
            <v>36109</v>
          </cell>
          <cell r="Z1126">
            <v>36130</v>
          </cell>
          <cell r="AA1126">
            <v>36526</v>
          </cell>
          <cell r="AC1126">
            <v>36</v>
          </cell>
          <cell r="AD1126">
            <v>36</v>
          </cell>
          <cell r="AF1126">
            <v>36</v>
          </cell>
          <cell r="AG1126">
            <v>0</v>
          </cell>
          <cell r="AH1126">
            <v>36</v>
          </cell>
          <cell r="AI1126">
            <v>23</v>
          </cell>
          <cell r="AJ1126">
            <v>1019155.5555555555</v>
          </cell>
          <cell r="AK1126">
            <v>104.52861111111112</v>
          </cell>
          <cell r="AL1126">
            <v>0</v>
          </cell>
          <cell r="AM1126">
            <v>0</v>
          </cell>
          <cell r="AN1126">
            <v>212398</v>
          </cell>
          <cell r="AO1126">
            <v>2123291</v>
          </cell>
          <cell r="AP1126">
            <v>28309.876543209873</v>
          </cell>
          <cell r="AQ1126">
            <v>2.9035725308641975</v>
          </cell>
          <cell r="AR1126">
            <v>44311.111111111109</v>
          </cell>
          <cell r="AS1126">
            <v>4.544722222222223</v>
          </cell>
          <cell r="AT1126">
            <v>1227171.6049382715</v>
          </cell>
          <cell r="AU1126">
            <v>125.86355709876544</v>
          </cell>
          <cell r="AV1126">
            <v>2813292</v>
          </cell>
          <cell r="AW1126">
            <v>1595200</v>
          </cell>
          <cell r="AX1126">
            <v>163.61000000000001</v>
          </cell>
          <cell r="AZ1126">
            <v>6811000</v>
          </cell>
          <cell r="BA1126">
            <v>1</v>
          </cell>
          <cell r="BD1126" t="str">
            <v>MR65380</v>
          </cell>
          <cell r="BE1126">
            <v>2020</v>
          </cell>
          <cell r="BF1126">
            <v>1</v>
          </cell>
        </row>
        <row r="1127">
          <cell r="A1127" t="str">
            <v>J 030576</v>
          </cell>
          <cell r="B1127" t="str">
            <v>1505/1998</v>
          </cell>
          <cell r="C1127" t="str">
            <v>PCMCIA CARD</v>
          </cell>
          <cell r="J1127" t="str">
            <v>BC</v>
          </cell>
          <cell r="N1127" t="str">
            <v>FIX COMPUTERS</v>
          </cell>
          <cell r="O1127" t="str">
            <v>Factura</v>
          </cell>
          <cell r="P1127" t="str">
            <v>98110006</v>
          </cell>
          <cell r="Q1127">
            <v>36109</v>
          </cell>
          <cell r="R1127">
            <v>1595200</v>
          </cell>
          <cell r="S1127">
            <v>163.61000000000001</v>
          </cell>
          <cell r="T1127">
            <v>3</v>
          </cell>
          <cell r="U1127" t="str">
            <v>3.9.</v>
          </cell>
          <cell r="V1127" t="str">
            <v>Calculatoare electronice si echipamente periferice</v>
          </cell>
          <cell r="W1127" t="str">
            <v>Hardware</v>
          </cell>
          <cell r="X1127" t="str">
            <v>Personal Computers &amp; Related Equipment</v>
          </cell>
          <cell r="Y1127">
            <v>36109</v>
          </cell>
          <cell r="Z1127">
            <v>36130</v>
          </cell>
          <cell r="AA1127">
            <v>36526</v>
          </cell>
          <cell r="AC1127">
            <v>36</v>
          </cell>
          <cell r="AD1127">
            <v>36</v>
          </cell>
          <cell r="AF1127">
            <v>36</v>
          </cell>
          <cell r="AG1127">
            <v>0</v>
          </cell>
          <cell r="AH1127">
            <v>36</v>
          </cell>
          <cell r="AI1127">
            <v>23</v>
          </cell>
          <cell r="AJ1127">
            <v>1019155.5555555555</v>
          </cell>
          <cell r="AK1127">
            <v>104.52861111111112</v>
          </cell>
          <cell r="AL1127">
            <v>0</v>
          </cell>
          <cell r="AM1127">
            <v>0</v>
          </cell>
          <cell r="AN1127">
            <v>212398</v>
          </cell>
          <cell r="AO1127">
            <v>2123291</v>
          </cell>
          <cell r="AP1127">
            <v>28309.876543209873</v>
          </cell>
          <cell r="AQ1127">
            <v>2.9035725308641975</v>
          </cell>
          <cell r="AR1127">
            <v>44311.111111111109</v>
          </cell>
          <cell r="AS1127">
            <v>4.544722222222223</v>
          </cell>
          <cell r="AT1127">
            <v>1227171.6049382715</v>
          </cell>
          <cell r="AU1127">
            <v>125.86355709876544</v>
          </cell>
          <cell r="AV1127">
            <v>2813292</v>
          </cell>
          <cell r="AW1127">
            <v>1595200</v>
          </cell>
          <cell r="AX1127">
            <v>163.61000000000001</v>
          </cell>
          <cell r="AZ1127">
            <v>6811000</v>
          </cell>
          <cell r="BA1127">
            <v>1</v>
          </cell>
          <cell r="BD1127" t="str">
            <v>MR65380</v>
          </cell>
          <cell r="BE1127">
            <v>2020</v>
          </cell>
          <cell r="BF1127">
            <v>1</v>
          </cell>
        </row>
        <row r="1128">
          <cell r="A1128" t="str">
            <v>J 030577</v>
          </cell>
          <cell r="B1128" t="str">
            <v>1506/1998</v>
          </cell>
          <cell r="C1128" t="str">
            <v>PCMCIA CARD</v>
          </cell>
          <cell r="J1128" t="str">
            <v>BC</v>
          </cell>
          <cell r="N1128" t="str">
            <v>FIX COMPUTERS</v>
          </cell>
          <cell r="O1128" t="str">
            <v>Factura</v>
          </cell>
          <cell r="P1128" t="str">
            <v>98110006</v>
          </cell>
          <cell r="Q1128">
            <v>36109</v>
          </cell>
          <cell r="R1128">
            <v>1595200</v>
          </cell>
          <cell r="S1128">
            <v>163.61000000000001</v>
          </cell>
          <cell r="T1128">
            <v>3</v>
          </cell>
          <cell r="U1128" t="str">
            <v>3.9.</v>
          </cell>
          <cell r="V1128" t="str">
            <v>Calculatoare electronice si echipamente periferice</v>
          </cell>
          <cell r="W1128" t="str">
            <v>Hardware</v>
          </cell>
          <cell r="X1128" t="str">
            <v>Personal Computers &amp; Related Equipment</v>
          </cell>
          <cell r="Y1128">
            <v>36109</v>
          </cell>
          <cell r="Z1128">
            <v>36130</v>
          </cell>
          <cell r="AA1128">
            <v>36526</v>
          </cell>
          <cell r="AC1128">
            <v>36</v>
          </cell>
          <cell r="AD1128">
            <v>36</v>
          </cell>
          <cell r="AF1128">
            <v>36</v>
          </cell>
          <cell r="AG1128">
            <v>0</v>
          </cell>
          <cell r="AH1128">
            <v>36</v>
          </cell>
          <cell r="AI1128">
            <v>23</v>
          </cell>
          <cell r="AJ1128">
            <v>1019155.5555555555</v>
          </cell>
          <cell r="AK1128">
            <v>104.52861111111112</v>
          </cell>
          <cell r="AL1128">
            <v>0</v>
          </cell>
          <cell r="AM1128">
            <v>0</v>
          </cell>
          <cell r="AN1128">
            <v>212398</v>
          </cell>
          <cell r="AO1128">
            <v>2123291</v>
          </cell>
          <cell r="AP1128">
            <v>28309.876543209873</v>
          </cell>
          <cell r="AQ1128">
            <v>2.9035725308641975</v>
          </cell>
          <cell r="AR1128">
            <v>44311.111111111109</v>
          </cell>
          <cell r="AS1128">
            <v>4.544722222222223</v>
          </cell>
          <cell r="AT1128">
            <v>1227171.6049382715</v>
          </cell>
          <cell r="AU1128">
            <v>125.86355709876544</v>
          </cell>
          <cell r="AV1128">
            <v>2813292</v>
          </cell>
          <cell r="AW1128">
            <v>1595200</v>
          </cell>
          <cell r="AX1128">
            <v>163.61000000000001</v>
          </cell>
          <cell r="AZ1128">
            <v>6811000</v>
          </cell>
          <cell r="BA1128">
            <v>1</v>
          </cell>
          <cell r="BD1128" t="str">
            <v>MR65380</v>
          </cell>
          <cell r="BE1128">
            <v>2020</v>
          </cell>
          <cell r="BF1128">
            <v>1</v>
          </cell>
        </row>
        <row r="1129">
          <cell r="A1129" t="str">
            <v>piesa schimb/reclasificare</v>
          </cell>
          <cell r="B1129" t="str">
            <v>1313/1998</v>
          </cell>
          <cell r="C1129" t="str">
            <v>VENTILATOARE SERVER</v>
          </cell>
          <cell r="J1129" t="str">
            <v>BC</v>
          </cell>
          <cell r="N1129" t="str">
            <v>FIX COMPUTERS</v>
          </cell>
          <cell r="O1129" t="str">
            <v>Factura</v>
          </cell>
          <cell r="P1129" t="str">
            <v>8302211</v>
          </cell>
          <cell r="Q1129">
            <v>35983</v>
          </cell>
          <cell r="R1129">
            <v>1575000</v>
          </cell>
          <cell r="S1129">
            <v>182.61</v>
          </cell>
          <cell r="T1129">
            <v>3</v>
          </cell>
          <cell r="U1129" t="str">
            <v>3.9.</v>
          </cell>
          <cell r="V1129" t="str">
            <v>Calculatoare electronice si echipamente periferice</v>
          </cell>
          <cell r="W1129" t="str">
            <v>Hardware</v>
          </cell>
          <cell r="X1129" t="str">
            <v>Personal Computers &amp; Related Equipment</v>
          </cell>
          <cell r="Y1129">
            <v>35983</v>
          </cell>
          <cell r="Z1129">
            <v>36008</v>
          </cell>
          <cell r="AA1129">
            <v>36526</v>
          </cell>
          <cell r="AC1129">
            <v>36</v>
          </cell>
          <cell r="AD1129">
            <v>36</v>
          </cell>
          <cell r="AF1129">
            <v>36</v>
          </cell>
          <cell r="AG1129">
            <v>0</v>
          </cell>
          <cell r="AH1129">
            <v>40</v>
          </cell>
          <cell r="AI1129">
            <v>23</v>
          </cell>
          <cell r="AJ1129">
            <v>831250</v>
          </cell>
          <cell r="AK1129">
            <v>96.377500000000012</v>
          </cell>
          <cell r="AL1129">
            <v>0</v>
          </cell>
          <cell r="AM1129">
            <v>0</v>
          </cell>
          <cell r="AN1129">
            <v>212398</v>
          </cell>
          <cell r="AO1129">
            <v>2123291</v>
          </cell>
          <cell r="AP1129">
            <v>23090.277777777777</v>
          </cell>
          <cell r="AQ1129">
            <v>2.6771527777777782</v>
          </cell>
          <cell r="AR1129">
            <v>0</v>
          </cell>
          <cell r="AS1129">
            <v>0</v>
          </cell>
          <cell r="AT1129">
            <v>1274826.388888889</v>
          </cell>
          <cell r="AU1129">
            <v>147.80701388888889</v>
          </cell>
          <cell r="AV1129">
            <v>2813292</v>
          </cell>
          <cell r="AW1129">
            <v>1575000</v>
          </cell>
          <cell r="AX1129">
            <v>182.61</v>
          </cell>
          <cell r="AZ1129">
            <v>6811000</v>
          </cell>
          <cell r="BA1129">
            <v>1</v>
          </cell>
          <cell r="BD1129" t="str">
            <v>MR65380</v>
          </cell>
          <cell r="BE1129">
            <v>2020</v>
          </cell>
          <cell r="BF1129">
            <v>1</v>
          </cell>
        </row>
        <row r="1130">
          <cell r="A1130" t="str">
            <v>J 030085</v>
          </cell>
          <cell r="B1130" t="str">
            <v>1343/1998</v>
          </cell>
          <cell r="C1130" t="str">
            <v>IMPRIMANTA EPSON LX300 9PINS</v>
          </cell>
          <cell r="J1130" t="str">
            <v>BC</v>
          </cell>
          <cell r="N1130" t="str">
            <v>Q'NET INTERNATIONAL SRL</v>
          </cell>
          <cell r="O1130" t="str">
            <v>Factura</v>
          </cell>
          <cell r="P1130" t="str">
            <v>9928775</v>
          </cell>
          <cell r="Q1130">
            <v>36013</v>
          </cell>
          <cell r="R1130">
            <v>1570000</v>
          </cell>
          <cell r="S1130">
            <v>181.5</v>
          </cell>
          <cell r="T1130">
            <v>3</v>
          </cell>
          <cell r="U1130" t="str">
            <v>3.9.</v>
          </cell>
          <cell r="V1130" t="str">
            <v>Calculatoare electronice si echipamente periferice</v>
          </cell>
          <cell r="W1130" t="str">
            <v>Hardware</v>
          </cell>
          <cell r="X1130" t="str">
            <v>Personal Computers &amp; Related Equipment</v>
          </cell>
          <cell r="Y1130">
            <v>36013</v>
          </cell>
          <cell r="Z1130">
            <v>36039</v>
          </cell>
          <cell r="AA1130">
            <v>36526</v>
          </cell>
          <cell r="AC1130">
            <v>36</v>
          </cell>
          <cell r="AD1130">
            <v>36</v>
          </cell>
          <cell r="AF1130">
            <v>36</v>
          </cell>
          <cell r="AG1130">
            <v>0</v>
          </cell>
          <cell r="AH1130">
            <v>39</v>
          </cell>
          <cell r="AI1130">
            <v>23</v>
          </cell>
          <cell r="AJ1130">
            <v>872222.22222222225</v>
          </cell>
          <cell r="AK1130">
            <v>100.83333333333334</v>
          </cell>
          <cell r="AL1130">
            <v>0</v>
          </cell>
          <cell r="AM1130">
            <v>0</v>
          </cell>
          <cell r="AN1130">
            <v>212398</v>
          </cell>
          <cell r="AO1130">
            <v>2123291</v>
          </cell>
          <cell r="AP1130">
            <v>24228.395061728395</v>
          </cell>
          <cell r="AQ1130">
            <v>2.800925925925926</v>
          </cell>
          <cell r="AR1130">
            <v>0</v>
          </cell>
          <cell r="AS1130">
            <v>0</v>
          </cell>
          <cell r="AT1130">
            <v>1255030.8641975308</v>
          </cell>
          <cell r="AU1130">
            <v>145.08796296296296</v>
          </cell>
          <cell r="AV1130">
            <v>2813292</v>
          </cell>
          <cell r="AW1130">
            <v>1570000</v>
          </cell>
          <cell r="AX1130">
            <v>181.5</v>
          </cell>
          <cell r="AZ1130">
            <v>6811000</v>
          </cell>
          <cell r="BA1130">
            <v>1</v>
          </cell>
          <cell r="BD1130" t="str">
            <v>MR65380</v>
          </cell>
          <cell r="BE1130">
            <v>2020</v>
          </cell>
          <cell r="BF1130">
            <v>1</v>
          </cell>
        </row>
        <row r="1131">
          <cell r="A1131" t="str">
            <v>J 030088</v>
          </cell>
          <cell r="B1131" t="str">
            <v>1344/1998</v>
          </cell>
          <cell r="C1131" t="str">
            <v>IMPRIMANTA EPSON LX 300 9 PINS</v>
          </cell>
          <cell r="J1131" t="str">
            <v>BC</v>
          </cell>
          <cell r="N1131" t="str">
            <v>Q'NET INTERNATIONAL SRL</v>
          </cell>
          <cell r="O1131" t="str">
            <v>Factura</v>
          </cell>
          <cell r="P1131" t="str">
            <v>9928775</v>
          </cell>
          <cell r="Q1131">
            <v>36013</v>
          </cell>
          <cell r="R1131">
            <v>1570000</v>
          </cell>
          <cell r="S1131">
            <v>181.5</v>
          </cell>
          <cell r="T1131">
            <v>3</v>
          </cell>
          <cell r="U1131" t="str">
            <v>3.9.</v>
          </cell>
          <cell r="V1131" t="str">
            <v>Calculatoare electronice si echipamente periferice</v>
          </cell>
          <cell r="W1131" t="str">
            <v>Hardware</v>
          </cell>
          <cell r="X1131" t="str">
            <v>Personal Computers &amp; Related Equipment</v>
          </cell>
          <cell r="Y1131">
            <v>36013</v>
          </cell>
          <cell r="Z1131">
            <v>36039</v>
          </cell>
          <cell r="AA1131">
            <v>36526</v>
          </cell>
          <cell r="AC1131">
            <v>36</v>
          </cell>
          <cell r="AD1131">
            <v>36</v>
          </cell>
          <cell r="AF1131">
            <v>36</v>
          </cell>
          <cell r="AG1131">
            <v>0</v>
          </cell>
          <cell r="AH1131">
            <v>39</v>
          </cell>
          <cell r="AI1131">
            <v>23</v>
          </cell>
          <cell r="AJ1131">
            <v>872222.22222222225</v>
          </cell>
          <cell r="AK1131">
            <v>100.83333333333334</v>
          </cell>
          <cell r="AL1131">
            <v>0</v>
          </cell>
          <cell r="AM1131">
            <v>0</v>
          </cell>
          <cell r="AN1131">
            <v>212398</v>
          </cell>
          <cell r="AO1131">
            <v>2123291</v>
          </cell>
          <cell r="AP1131">
            <v>24228.395061728395</v>
          </cell>
          <cell r="AQ1131">
            <v>2.800925925925926</v>
          </cell>
          <cell r="AR1131">
            <v>0</v>
          </cell>
          <cell r="AS1131">
            <v>0</v>
          </cell>
          <cell r="AT1131">
            <v>1255030.8641975308</v>
          </cell>
          <cell r="AU1131">
            <v>145.08796296296296</v>
          </cell>
          <cell r="AV1131">
            <v>2813292</v>
          </cell>
          <cell r="AW1131">
            <v>1570000</v>
          </cell>
          <cell r="AX1131">
            <v>181.5</v>
          </cell>
          <cell r="AZ1131">
            <v>6811000</v>
          </cell>
          <cell r="BA1131">
            <v>1</v>
          </cell>
          <cell r="BD1131" t="str">
            <v>MR65380</v>
          </cell>
          <cell r="BE1131">
            <v>2020</v>
          </cell>
          <cell r="BF1131">
            <v>1</v>
          </cell>
        </row>
        <row r="1132">
          <cell r="A1132" t="str">
            <v>J 030092</v>
          </cell>
          <cell r="B1132" t="str">
            <v>1345/1998</v>
          </cell>
          <cell r="C1132" t="str">
            <v>IMPRIMANTA EPSON LX300 9PINS</v>
          </cell>
          <cell r="J1132" t="str">
            <v>BC</v>
          </cell>
          <cell r="N1132" t="str">
            <v>Q'NET INTERNATIONAL SRL</v>
          </cell>
          <cell r="O1132" t="str">
            <v>Factura</v>
          </cell>
          <cell r="P1132" t="str">
            <v>9928775</v>
          </cell>
          <cell r="Q1132">
            <v>36013</v>
          </cell>
          <cell r="R1132">
            <v>1570000</v>
          </cell>
          <cell r="S1132">
            <v>181.5</v>
          </cell>
          <cell r="T1132">
            <v>3</v>
          </cell>
          <cell r="U1132" t="str">
            <v>3.9.</v>
          </cell>
          <cell r="V1132" t="str">
            <v>Calculatoare electronice si echipamente periferice</v>
          </cell>
          <cell r="W1132" t="str">
            <v>Hardware</v>
          </cell>
          <cell r="X1132" t="str">
            <v>Personal Computers &amp; Related Equipment</v>
          </cell>
          <cell r="Y1132">
            <v>36013</v>
          </cell>
          <cell r="Z1132">
            <v>36039</v>
          </cell>
          <cell r="AA1132">
            <v>36526</v>
          </cell>
          <cell r="AC1132">
            <v>36</v>
          </cell>
          <cell r="AD1132">
            <v>36</v>
          </cell>
          <cell r="AF1132">
            <v>36</v>
          </cell>
          <cell r="AG1132">
            <v>0</v>
          </cell>
          <cell r="AH1132">
            <v>39</v>
          </cell>
          <cell r="AI1132">
            <v>23</v>
          </cell>
          <cell r="AJ1132">
            <v>872222.22222222225</v>
          </cell>
          <cell r="AK1132">
            <v>100.83333333333334</v>
          </cell>
          <cell r="AL1132">
            <v>0</v>
          </cell>
          <cell r="AM1132">
            <v>0</v>
          </cell>
          <cell r="AN1132">
            <v>212398</v>
          </cell>
          <cell r="AO1132">
            <v>2123291</v>
          </cell>
          <cell r="AP1132">
            <v>24228.395061728395</v>
          </cell>
          <cell r="AQ1132">
            <v>2.800925925925926</v>
          </cell>
          <cell r="AR1132">
            <v>0</v>
          </cell>
          <cell r="AS1132">
            <v>0</v>
          </cell>
          <cell r="AT1132">
            <v>1255030.8641975308</v>
          </cell>
          <cell r="AU1132">
            <v>145.08796296296296</v>
          </cell>
          <cell r="AV1132">
            <v>2813292</v>
          </cell>
          <cell r="AW1132">
            <v>1570000</v>
          </cell>
          <cell r="AX1132">
            <v>181.5</v>
          </cell>
          <cell r="AZ1132">
            <v>6811000</v>
          </cell>
          <cell r="BA1132">
            <v>1</v>
          </cell>
          <cell r="BD1132" t="str">
            <v>MR65380</v>
          </cell>
          <cell r="BE1132">
            <v>2020</v>
          </cell>
          <cell r="BF1132">
            <v>1</v>
          </cell>
        </row>
        <row r="1133">
          <cell r="A1133" t="str">
            <v>J 030262</v>
          </cell>
          <cell r="B1133" t="str">
            <v>1346/1998</v>
          </cell>
          <cell r="C1133" t="str">
            <v>IMPRIMANTA EPSON LX300 9PINS</v>
          </cell>
          <cell r="J1133" t="str">
            <v>BC</v>
          </cell>
          <cell r="N1133" t="str">
            <v>Q'NET INTERNATIONAL SRL</v>
          </cell>
          <cell r="O1133" t="str">
            <v>Factura</v>
          </cell>
          <cell r="P1133" t="str">
            <v>9928775</v>
          </cell>
          <cell r="Q1133">
            <v>36013</v>
          </cell>
          <cell r="R1133">
            <v>1570000</v>
          </cell>
          <cell r="S1133">
            <v>181.5</v>
          </cell>
          <cell r="T1133">
            <v>3</v>
          </cell>
          <cell r="U1133" t="str">
            <v>3.9.</v>
          </cell>
          <cell r="V1133" t="str">
            <v>Calculatoare electronice si echipamente periferice</v>
          </cell>
          <cell r="W1133" t="str">
            <v>Hardware</v>
          </cell>
          <cell r="X1133" t="str">
            <v>Personal Computers &amp; Related Equipment</v>
          </cell>
          <cell r="Y1133">
            <v>36013</v>
          </cell>
          <cell r="Z1133">
            <v>36039</v>
          </cell>
          <cell r="AA1133">
            <v>36526</v>
          </cell>
          <cell r="AC1133">
            <v>36</v>
          </cell>
          <cell r="AD1133">
            <v>36</v>
          </cell>
          <cell r="AF1133">
            <v>36</v>
          </cell>
          <cell r="AG1133">
            <v>0</v>
          </cell>
          <cell r="AH1133">
            <v>39</v>
          </cell>
          <cell r="AI1133">
            <v>23</v>
          </cell>
          <cell r="AJ1133">
            <v>872222.22222222225</v>
          </cell>
          <cell r="AK1133">
            <v>100.83333333333334</v>
          </cell>
          <cell r="AL1133">
            <v>0</v>
          </cell>
          <cell r="AM1133">
            <v>0</v>
          </cell>
          <cell r="AN1133">
            <v>212398</v>
          </cell>
          <cell r="AO1133">
            <v>2123291</v>
          </cell>
          <cell r="AP1133">
            <v>24228.395061728395</v>
          </cell>
          <cell r="AQ1133">
            <v>2.800925925925926</v>
          </cell>
          <cell r="AR1133">
            <v>0</v>
          </cell>
          <cell r="AS1133">
            <v>0</v>
          </cell>
          <cell r="AT1133">
            <v>1255030.8641975308</v>
          </cell>
          <cell r="AU1133">
            <v>145.08796296296296</v>
          </cell>
          <cell r="AV1133">
            <v>2813292</v>
          </cell>
          <cell r="AW1133">
            <v>1570000</v>
          </cell>
          <cell r="AX1133">
            <v>181.5</v>
          </cell>
          <cell r="AZ1133">
            <v>6811000</v>
          </cell>
          <cell r="BA1133">
            <v>1</v>
          </cell>
          <cell r="BD1133" t="str">
            <v>MR65380</v>
          </cell>
          <cell r="BE1133">
            <v>2020</v>
          </cell>
          <cell r="BF1133">
            <v>1</v>
          </cell>
        </row>
        <row r="1134">
          <cell r="A1134" t="str">
            <v>CASARE</v>
          </cell>
          <cell r="B1134" t="str">
            <v>1128/1998</v>
          </cell>
          <cell r="C1134" t="str">
            <v>MODEM US ROBO SPORST 56K</v>
          </cell>
          <cell r="J1134" t="str">
            <v>BC</v>
          </cell>
          <cell r="N1134" t="str">
            <v>Q'NET INTERNATIONAL SRL</v>
          </cell>
          <cell r="O1134" t="str">
            <v>Factura</v>
          </cell>
          <cell r="P1134">
            <v>1186988</v>
          </cell>
          <cell r="Q1134">
            <v>35940</v>
          </cell>
          <cell r="R1134">
            <v>1565200</v>
          </cell>
          <cell r="S1134">
            <v>187.45</v>
          </cell>
          <cell r="T1134">
            <v>3</v>
          </cell>
          <cell r="U1134" t="str">
            <v>3.9.</v>
          </cell>
          <cell r="V1134" t="str">
            <v>Calculatoare electronice si echipamente periferice</v>
          </cell>
          <cell r="W1134" t="str">
            <v>Hardware</v>
          </cell>
          <cell r="X1134" t="str">
            <v>Personal Computers &amp; Related Equipment</v>
          </cell>
          <cell r="Y1134">
            <v>35940</v>
          </cell>
          <cell r="Z1134">
            <v>35947</v>
          </cell>
          <cell r="AA1134">
            <v>36526</v>
          </cell>
          <cell r="AC1134">
            <v>36</v>
          </cell>
          <cell r="AD1134">
            <v>36</v>
          </cell>
          <cell r="AF1134">
            <v>36</v>
          </cell>
          <cell r="AG1134">
            <v>0</v>
          </cell>
          <cell r="AH1134">
            <v>42</v>
          </cell>
          <cell r="AI1134">
            <v>23</v>
          </cell>
          <cell r="AJ1134">
            <v>739122.22222222225</v>
          </cell>
          <cell r="AK1134">
            <v>88.518055555555549</v>
          </cell>
          <cell r="AL1134">
            <v>0</v>
          </cell>
          <cell r="AM1134">
            <v>0</v>
          </cell>
          <cell r="AN1134">
            <v>212398</v>
          </cell>
          <cell r="AO1134">
            <v>2123291</v>
          </cell>
          <cell r="AP1134">
            <v>20531.172839506173</v>
          </cell>
          <cell r="AQ1134">
            <v>2.4588348765432095</v>
          </cell>
          <cell r="AR1134">
            <v>0</v>
          </cell>
          <cell r="AS1134">
            <v>0</v>
          </cell>
          <cell r="AT1134">
            <v>1298294.7530864198</v>
          </cell>
          <cell r="AU1134">
            <v>155.48514660493828</v>
          </cell>
          <cell r="AV1134">
            <v>2813292</v>
          </cell>
          <cell r="AW1134">
            <v>1565200</v>
          </cell>
          <cell r="AX1134">
            <v>187.45</v>
          </cell>
          <cell r="AZ1134">
            <v>6811000</v>
          </cell>
          <cell r="BA1134">
            <v>1</v>
          </cell>
          <cell r="BD1134" t="str">
            <v>MR65380</v>
          </cell>
          <cell r="BE1134">
            <v>2020</v>
          </cell>
          <cell r="BF1134">
            <v>1</v>
          </cell>
        </row>
        <row r="1135">
          <cell r="A1135" t="str">
            <v>CASARE</v>
          </cell>
          <cell r="B1135" t="str">
            <v>1125/1998</v>
          </cell>
          <cell r="C1135" t="str">
            <v>SMC ETHER EZ PORTS HUB</v>
          </cell>
          <cell r="J1135" t="str">
            <v>BC</v>
          </cell>
          <cell r="N1135" t="str">
            <v>FIX COMPUTERS</v>
          </cell>
          <cell r="O1135" t="str">
            <v>Factura</v>
          </cell>
          <cell r="P1135">
            <v>28067074</v>
          </cell>
          <cell r="Q1135">
            <v>35928</v>
          </cell>
          <cell r="R1135">
            <v>1542600</v>
          </cell>
          <cell r="S1135">
            <v>184.74</v>
          </cell>
          <cell r="T1135">
            <v>3</v>
          </cell>
          <cell r="U1135" t="str">
            <v>3.9.</v>
          </cell>
          <cell r="V1135" t="str">
            <v>Calculatoare electronice si echipamente periferice</v>
          </cell>
          <cell r="W1135" t="str">
            <v>Hardware</v>
          </cell>
          <cell r="X1135" t="str">
            <v>Personal Computers &amp; Related Equipment</v>
          </cell>
          <cell r="Y1135">
            <v>35928</v>
          </cell>
          <cell r="Z1135">
            <v>35947</v>
          </cell>
          <cell r="AA1135">
            <v>36526</v>
          </cell>
          <cell r="AC1135">
            <v>36</v>
          </cell>
          <cell r="AD1135">
            <v>36</v>
          </cell>
          <cell r="AF1135">
            <v>36</v>
          </cell>
          <cell r="AG1135">
            <v>0</v>
          </cell>
          <cell r="AH1135">
            <v>42</v>
          </cell>
          <cell r="AI1135">
            <v>23</v>
          </cell>
          <cell r="AJ1135">
            <v>728450</v>
          </cell>
          <cell r="AK1135">
            <v>87.23833333333333</v>
          </cell>
          <cell r="AL1135">
            <v>0</v>
          </cell>
          <cell r="AM1135">
            <v>0</v>
          </cell>
          <cell r="AN1135">
            <v>212398</v>
          </cell>
          <cell r="AO1135">
            <v>2123291</v>
          </cell>
          <cell r="AP1135">
            <v>20234.722222222223</v>
          </cell>
          <cell r="AQ1135">
            <v>2.4232870370370367</v>
          </cell>
          <cell r="AR1135">
            <v>0</v>
          </cell>
          <cell r="AS1135">
            <v>0</v>
          </cell>
          <cell r="AT1135">
            <v>1279548.611111111</v>
          </cell>
          <cell r="AU1135">
            <v>153.23726851851853</v>
          </cell>
          <cell r="AV1135">
            <v>2813292</v>
          </cell>
          <cell r="AW1135">
            <v>1542600</v>
          </cell>
          <cell r="AX1135">
            <v>184.74</v>
          </cell>
          <cell r="AZ1135">
            <v>6811000</v>
          </cell>
          <cell r="BA1135">
            <v>1</v>
          </cell>
          <cell r="BD1135" t="str">
            <v>MR65380</v>
          </cell>
          <cell r="BE1135">
            <v>2020</v>
          </cell>
          <cell r="BF1135">
            <v>1</v>
          </cell>
        </row>
        <row r="1136">
          <cell r="A1136" t="str">
            <v>CASARE-fn</v>
          </cell>
          <cell r="B1136" t="str">
            <v>141/1998</v>
          </cell>
          <cell r="C1136" t="str">
            <v>SURSA NEINTRERUPTIBILA APC 400 VA (SU 450 I)</v>
          </cell>
          <cell r="J1136" t="str">
            <v>BC</v>
          </cell>
          <cell r="N1136" t="str">
            <v>MBL COMPUTERS SRL</v>
          </cell>
          <cell r="O1136" t="str">
            <v>Factura</v>
          </cell>
          <cell r="P1136">
            <v>7716903</v>
          </cell>
          <cell r="Q1136">
            <v>35181</v>
          </cell>
          <cell r="R1136">
            <v>1540297</v>
          </cell>
          <cell r="S1136">
            <v>528.95000000000005</v>
          </cell>
          <cell r="T1136">
            <v>3</v>
          </cell>
          <cell r="U1136" t="str">
            <v>3.9.</v>
          </cell>
          <cell r="V1136" t="str">
            <v>Calculatoare electronice si echipamente periferice</v>
          </cell>
          <cell r="W1136" t="str">
            <v>Hardware</v>
          </cell>
          <cell r="X1136" t="str">
            <v>Personal Computers &amp; Related Equipment</v>
          </cell>
          <cell r="Y1136">
            <v>35181</v>
          </cell>
          <cell r="Z1136">
            <v>35156</v>
          </cell>
          <cell r="AA1136">
            <v>36526</v>
          </cell>
          <cell r="AC1136">
            <v>36</v>
          </cell>
          <cell r="AD1136">
            <v>36</v>
          </cell>
          <cell r="AF1136">
            <v>36</v>
          </cell>
          <cell r="AG1136">
            <v>0</v>
          </cell>
          <cell r="AH1136">
            <v>68</v>
          </cell>
          <cell r="AI1136">
            <v>23</v>
          </cell>
          <cell r="AJ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212398</v>
          </cell>
          <cell r="AO1136">
            <v>2123291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1540297</v>
          </cell>
          <cell r="AU1136">
            <v>528.95000000000005</v>
          </cell>
          <cell r="AV1136">
            <v>2813292</v>
          </cell>
          <cell r="AW1136">
            <v>1540297</v>
          </cell>
          <cell r="AX1136">
            <v>528.95000000000005</v>
          </cell>
          <cell r="AZ1136">
            <v>6811000</v>
          </cell>
          <cell r="BA1136">
            <v>1</v>
          </cell>
          <cell r="BD1136" t="str">
            <v>MR65380</v>
          </cell>
          <cell r="BE1136">
            <v>2020</v>
          </cell>
          <cell r="BF1136">
            <v>1</v>
          </cell>
        </row>
        <row r="1137">
          <cell r="A1137" t="str">
            <v>CASARE-fn</v>
          </cell>
          <cell r="B1137" t="str">
            <v>142/1998</v>
          </cell>
          <cell r="C1137" t="str">
            <v>SURSA NEINTRERUPTIBILA APC 400 VA ( SU 450 I)</v>
          </cell>
          <cell r="J1137" t="str">
            <v>BC</v>
          </cell>
          <cell r="N1137" t="str">
            <v>MBL COMPUTERS SRL</v>
          </cell>
          <cell r="O1137" t="str">
            <v>Factura</v>
          </cell>
          <cell r="P1137">
            <v>7716903</v>
          </cell>
          <cell r="Q1137">
            <v>35181</v>
          </cell>
          <cell r="R1137">
            <v>1540297</v>
          </cell>
          <cell r="S1137">
            <v>528.95000000000005</v>
          </cell>
          <cell r="T1137">
            <v>3</v>
          </cell>
          <cell r="U1137" t="str">
            <v>3.9.</v>
          </cell>
          <cell r="V1137" t="str">
            <v>Calculatoare electronice si echipamente periferice</v>
          </cell>
          <cell r="W1137" t="str">
            <v>Hardware</v>
          </cell>
          <cell r="X1137" t="str">
            <v>Personal Computers &amp; Related Equipment</v>
          </cell>
          <cell r="Y1137">
            <v>35181</v>
          </cell>
          <cell r="Z1137">
            <v>35156</v>
          </cell>
          <cell r="AA1137">
            <v>36526</v>
          </cell>
          <cell r="AC1137">
            <v>36</v>
          </cell>
          <cell r="AD1137">
            <v>36</v>
          </cell>
          <cell r="AF1137">
            <v>36</v>
          </cell>
          <cell r="AG1137">
            <v>0</v>
          </cell>
          <cell r="AH1137">
            <v>68</v>
          </cell>
          <cell r="AI1137">
            <v>23</v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212398</v>
          </cell>
          <cell r="AO1137">
            <v>2123291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1540297</v>
          </cell>
          <cell r="AU1137">
            <v>528.95000000000005</v>
          </cell>
          <cell r="AV1137">
            <v>2813292</v>
          </cell>
          <cell r="AW1137">
            <v>1540297</v>
          </cell>
          <cell r="AX1137">
            <v>528.95000000000005</v>
          </cell>
          <cell r="AZ1137">
            <v>6811000</v>
          </cell>
          <cell r="BA1137">
            <v>1</v>
          </cell>
          <cell r="BD1137" t="str">
            <v>MR65380</v>
          </cell>
          <cell r="BE1137">
            <v>2020</v>
          </cell>
          <cell r="BF1137">
            <v>1</v>
          </cell>
        </row>
        <row r="1138">
          <cell r="A1138" t="str">
            <v>CASARE-fn</v>
          </cell>
          <cell r="B1138" t="str">
            <v>143/1998</v>
          </cell>
          <cell r="C1138" t="str">
            <v>SURSA NEINTRERUPTIBILA APC 400 VA (SU 450 I)</v>
          </cell>
          <cell r="J1138" t="str">
            <v>BC</v>
          </cell>
          <cell r="N1138" t="str">
            <v>MBL COMPUTERS SRL</v>
          </cell>
          <cell r="O1138" t="str">
            <v>Factura</v>
          </cell>
          <cell r="P1138">
            <v>7716903</v>
          </cell>
          <cell r="Q1138">
            <v>35181</v>
          </cell>
          <cell r="R1138">
            <v>1540297</v>
          </cell>
          <cell r="S1138">
            <v>528.95000000000005</v>
          </cell>
          <cell r="T1138">
            <v>3</v>
          </cell>
          <cell r="U1138" t="str">
            <v>3.9.</v>
          </cell>
          <cell r="V1138" t="str">
            <v>Calculatoare electronice si echipamente periferice</v>
          </cell>
          <cell r="W1138" t="str">
            <v>Hardware</v>
          </cell>
          <cell r="X1138" t="str">
            <v>Personal Computers &amp; Related Equipment</v>
          </cell>
          <cell r="Y1138">
            <v>35181</v>
          </cell>
          <cell r="Z1138">
            <v>35156</v>
          </cell>
          <cell r="AA1138">
            <v>36526</v>
          </cell>
          <cell r="AC1138">
            <v>36</v>
          </cell>
          <cell r="AD1138">
            <v>36</v>
          </cell>
          <cell r="AF1138">
            <v>36</v>
          </cell>
          <cell r="AG1138">
            <v>0</v>
          </cell>
          <cell r="AH1138">
            <v>68</v>
          </cell>
          <cell r="AI1138">
            <v>23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212398</v>
          </cell>
          <cell r="AO1138">
            <v>2123291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1540297</v>
          </cell>
          <cell r="AU1138">
            <v>528.95000000000005</v>
          </cell>
          <cell r="AV1138">
            <v>2813292</v>
          </cell>
          <cell r="AW1138">
            <v>1540297</v>
          </cell>
          <cell r="AX1138">
            <v>528.95000000000005</v>
          </cell>
          <cell r="AZ1138">
            <v>6811000</v>
          </cell>
          <cell r="BA1138">
            <v>1</v>
          </cell>
          <cell r="BD1138" t="str">
            <v>MR65380</v>
          </cell>
          <cell r="BE1138">
            <v>2020</v>
          </cell>
          <cell r="BF1138">
            <v>1</v>
          </cell>
        </row>
        <row r="1139">
          <cell r="A1139" t="str">
            <v>CASARE-fn</v>
          </cell>
          <cell r="B1139" t="str">
            <v>144/1998</v>
          </cell>
          <cell r="C1139" t="str">
            <v>SURSA NEINTRERUPTIBILA APC 400 VA (SU 450 I)</v>
          </cell>
          <cell r="J1139" t="str">
            <v>BC</v>
          </cell>
          <cell r="N1139" t="str">
            <v>MBL COMPUTERS SRL</v>
          </cell>
          <cell r="O1139" t="str">
            <v>Factura</v>
          </cell>
          <cell r="P1139">
            <v>7716903</v>
          </cell>
          <cell r="Q1139">
            <v>35181</v>
          </cell>
          <cell r="R1139">
            <v>1540297</v>
          </cell>
          <cell r="S1139">
            <v>528.95000000000005</v>
          </cell>
          <cell r="T1139">
            <v>3</v>
          </cell>
          <cell r="U1139" t="str">
            <v>3.9.</v>
          </cell>
          <cell r="V1139" t="str">
            <v>Calculatoare electronice si echipamente periferice</v>
          </cell>
          <cell r="W1139" t="str">
            <v>Hardware</v>
          </cell>
          <cell r="X1139" t="str">
            <v>Personal Computers &amp; Related Equipment</v>
          </cell>
          <cell r="Y1139">
            <v>35181</v>
          </cell>
          <cell r="Z1139">
            <v>35156</v>
          </cell>
          <cell r="AA1139">
            <v>36526</v>
          </cell>
          <cell r="AC1139">
            <v>36</v>
          </cell>
          <cell r="AD1139">
            <v>36</v>
          </cell>
          <cell r="AF1139">
            <v>36</v>
          </cell>
          <cell r="AG1139">
            <v>0</v>
          </cell>
          <cell r="AH1139">
            <v>68</v>
          </cell>
          <cell r="AI1139">
            <v>23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212398</v>
          </cell>
          <cell r="AO1139">
            <v>2123291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1540297</v>
          </cell>
          <cell r="AU1139">
            <v>528.95000000000005</v>
          </cell>
          <cell r="AV1139">
            <v>2813292</v>
          </cell>
          <cell r="AW1139">
            <v>1540297</v>
          </cell>
          <cell r="AX1139">
            <v>528.95000000000005</v>
          </cell>
          <cell r="AZ1139">
            <v>6811000</v>
          </cell>
          <cell r="BA1139">
            <v>1</v>
          </cell>
          <cell r="BD1139" t="str">
            <v>MR65380</v>
          </cell>
          <cell r="BE1139">
            <v>2020</v>
          </cell>
          <cell r="BF1139">
            <v>1</v>
          </cell>
        </row>
        <row r="1140">
          <cell r="A1140" t="str">
            <v>CASARE-fn</v>
          </cell>
          <cell r="B1140" t="str">
            <v>145/1998</v>
          </cell>
          <cell r="C1140" t="str">
            <v>SURSA NEINTRERUPTIBILA APC 400 VA (SU 450 I)</v>
          </cell>
          <cell r="J1140" t="str">
            <v>BC</v>
          </cell>
          <cell r="N1140" t="str">
            <v>MBL COMPUTERS SRL</v>
          </cell>
          <cell r="O1140" t="str">
            <v>Factura</v>
          </cell>
          <cell r="P1140">
            <v>7716903</v>
          </cell>
          <cell r="Q1140">
            <v>35181</v>
          </cell>
          <cell r="R1140">
            <v>1540297</v>
          </cell>
          <cell r="S1140">
            <v>528.95000000000005</v>
          </cell>
          <cell r="T1140">
            <v>3</v>
          </cell>
          <cell r="U1140" t="str">
            <v>3.9.</v>
          </cell>
          <cell r="V1140" t="str">
            <v>Calculatoare electronice si echipamente periferice</v>
          </cell>
          <cell r="W1140" t="str">
            <v>Hardware</v>
          </cell>
          <cell r="X1140" t="str">
            <v>Personal Computers &amp; Related Equipment</v>
          </cell>
          <cell r="Y1140">
            <v>35181</v>
          </cell>
          <cell r="Z1140">
            <v>35156</v>
          </cell>
          <cell r="AA1140">
            <v>36526</v>
          </cell>
          <cell r="AC1140">
            <v>36</v>
          </cell>
          <cell r="AD1140">
            <v>36</v>
          </cell>
          <cell r="AF1140">
            <v>36</v>
          </cell>
          <cell r="AG1140">
            <v>0</v>
          </cell>
          <cell r="AH1140">
            <v>68</v>
          </cell>
          <cell r="AI1140">
            <v>23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212398</v>
          </cell>
          <cell r="AO1140">
            <v>2123291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1540297</v>
          </cell>
          <cell r="AU1140">
            <v>528.95000000000005</v>
          </cell>
          <cell r="AV1140">
            <v>2813292</v>
          </cell>
          <cell r="AW1140">
            <v>1540297</v>
          </cell>
          <cell r="AX1140">
            <v>528.95000000000005</v>
          </cell>
          <cell r="AZ1140">
            <v>6811000</v>
          </cell>
          <cell r="BA1140">
            <v>1</v>
          </cell>
          <cell r="BD1140" t="str">
            <v>MR65380</v>
          </cell>
          <cell r="BE1140">
            <v>2020</v>
          </cell>
          <cell r="BF1140">
            <v>1</v>
          </cell>
        </row>
        <row r="1141">
          <cell r="A1141" t="str">
            <v>CASARE-fn</v>
          </cell>
          <cell r="B1141" t="str">
            <v>146/1998</v>
          </cell>
          <cell r="C1141" t="str">
            <v>SURSA NEINTRERUPTIBILA APC 400 VA (SU 450 I)</v>
          </cell>
          <cell r="J1141" t="str">
            <v>BC</v>
          </cell>
          <cell r="N1141" t="str">
            <v>MBL COMPUTERS SRL</v>
          </cell>
          <cell r="O1141" t="str">
            <v>Factura</v>
          </cell>
          <cell r="P1141">
            <v>7716903</v>
          </cell>
          <cell r="Q1141">
            <v>35181</v>
          </cell>
          <cell r="R1141">
            <v>1540297</v>
          </cell>
          <cell r="S1141">
            <v>528.95000000000005</v>
          </cell>
          <cell r="T1141">
            <v>3</v>
          </cell>
          <cell r="U1141" t="str">
            <v>3.9.</v>
          </cell>
          <cell r="V1141" t="str">
            <v>Calculatoare electronice si echipamente periferice</v>
          </cell>
          <cell r="W1141" t="str">
            <v>Hardware</v>
          </cell>
          <cell r="X1141" t="str">
            <v>Personal Computers &amp; Related Equipment</v>
          </cell>
          <cell r="Y1141">
            <v>35181</v>
          </cell>
          <cell r="Z1141">
            <v>35156</v>
          </cell>
          <cell r="AA1141">
            <v>36526</v>
          </cell>
          <cell r="AC1141">
            <v>36</v>
          </cell>
          <cell r="AD1141">
            <v>36</v>
          </cell>
          <cell r="AF1141">
            <v>36</v>
          </cell>
          <cell r="AG1141">
            <v>0</v>
          </cell>
          <cell r="AH1141">
            <v>68</v>
          </cell>
          <cell r="AI1141">
            <v>23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212398</v>
          </cell>
          <cell r="AO1141">
            <v>2123291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1540297</v>
          </cell>
          <cell r="AU1141">
            <v>528.95000000000005</v>
          </cell>
          <cell r="AV1141">
            <v>2813292</v>
          </cell>
          <cell r="AW1141">
            <v>1540297</v>
          </cell>
          <cell r="AX1141">
            <v>528.95000000000005</v>
          </cell>
          <cell r="AZ1141">
            <v>6811000</v>
          </cell>
          <cell r="BA1141">
            <v>1</v>
          </cell>
          <cell r="BD1141" t="str">
            <v>MR65380</v>
          </cell>
          <cell r="BE1141">
            <v>2020</v>
          </cell>
          <cell r="BF1141">
            <v>1</v>
          </cell>
        </row>
        <row r="1142">
          <cell r="A1142" t="str">
            <v>CASARE-fn</v>
          </cell>
          <cell r="B1142" t="str">
            <v>147/1998</v>
          </cell>
          <cell r="C1142" t="str">
            <v>SURSA NEINTRERUPTIBILA APC 400 VA (SU 450 I)</v>
          </cell>
          <cell r="J1142" t="str">
            <v>BC</v>
          </cell>
          <cell r="N1142" t="str">
            <v>MBL COMPUTERS SRL</v>
          </cell>
          <cell r="O1142" t="str">
            <v>Factura</v>
          </cell>
          <cell r="P1142">
            <v>7716903</v>
          </cell>
          <cell r="Q1142">
            <v>35181</v>
          </cell>
          <cell r="R1142">
            <v>1540297</v>
          </cell>
          <cell r="S1142">
            <v>528.95000000000005</v>
          </cell>
          <cell r="T1142">
            <v>3</v>
          </cell>
          <cell r="U1142" t="str">
            <v>3.9.</v>
          </cell>
          <cell r="V1142" t="str">
            <v>Calculatoare electronice si echipamente periferice</v>
          </cell>
          <cell r="W1142" t="str">
            <v>Hardware</v>
          </cell>
          <cell r="X1142" t="str">
            <v>Personal Computers &amp; Related Equipment</v>
          </cell>
          <cell r="Y1142">
            <v>35181</v>
          </cell>
          <cell r="Z1142">
            <v>35156</v>
          </cell>
          <cell r="AA1142">
            <v>36526</v>
          </cell>
          <cell r="AC1142">
            <v>36</v>
          </cell>
          <cell r="AD1142">
            <v>36</v>
          </cell>
          <cell r="AF1142">
            <v>36</v>
          </cell>
          <cell r="AG1142">
            <v>0</v>
          </cell>
          <cell r="AH1142">
            <v>68</v>
          </cell>
          <cell r="AI1142">
            <v>23</v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212398</v>
          </cell>
          <cell r="AO1142">
            <v>2123291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1540297</v>
          </cell>
          <cell r="AU1142">
            <v>528.95000000000005</v>
          </cell>
          <cell r="AV1142">
            <v>2813292</v>
          </cell>
          <cell r="AW1142">
            <v>1540297</v>
          </cell>
          <cell r="AX1142">
            <v>528.95000000000005</v>
          </cell>
          <cell r="AZ1142">
            <v>6811000</v>
          </cell>
          <cell r="BA1142">
            <v>1</v>
          </cell>
          <cell r="BD1142" t="str">
            <v>MR65380</v>
          </cell>
          <cell r="BE1142">
            <v>2020</v>
          </cell>
          <cell r="BF1142">
            <v>1</v>
          </cell>
        </row>
        <row r="1143">
          <cell r="A1143" t="str">
            <v>CASARE-fn</v>
          </cell>
          <cell r="B1143" t="str">
            <v>148/1998</v>
          </cell>
          <cell r="C1143" t="str">
            <v>SURSA NEINTRERUPTIBILA APC 400 VA (SU 450 I)</v>
          </cell>
          <cell r="J1143" t="str">
            <v>BC</v>
          </cell>
          <cell r="N1143" t="str">
            <v>MBL COMPUTERS SRL</v>
          </cell>
          <cell r="O1143" t="str">
            <v>Factura</v>
          </cell>
          <cell r="P1143">
            <v>7716903</v>
          </cell>
          <cell r="Q1143">
            <v>35181</v>
          </cell>
          <cell r="R1143">
            <v>1540297</v>
          </cell>
          <cell r="S1143">
            <v>528.95000000000005</v>
          </cell>
          <cell r="T1143">
            <v>3</v>
          </cell>
          <cell r="U1143" t="str">
            <v>3.9.</v>
          </cell>
          <cell r="V1143" t="str">
            <v>Calculatoare electronice si echipamente periferice</v>
          </cell>
          <cell r="W1143" t="str">
            <v>Hardware</v>
          </cell>
          <cell r="X1143" t="str">
            <v>Personal Computers &amp; Related Equipment</v>
          </cell>
          <cell r="Y1143">
            <v>35181</v>
          </cell>
          <cell r="Z1143">
            <v>35156</v>
          </cell>
          <cell r="AA1143">
            <v>36526</v>
          </cell>
          <cell r="AC1143">
            <v>36</v>
          </cell>
          <cell r="AD1143">
            <v>36</v>
          </cell>
          <cell r="AF1143">
            <v>36</v>
          </cell>
          <cell r="AG1143">
            <v>0</v>
          </cell>
          <cell r="AH1143">
            <v>68</v>
          </cell>
          <cell r="AI1143">
            <v>23</v>
          </cell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212398</v>
          </cell>
          <cell r="AO1143">
            <v>2123291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1540297</v>
          </cell>
          <cell r="AU1143">
            <v>528.95000000000005</v>
          </cell>
          <cell r="AV1143">
            <v>2813292</v>
          </cell>
          <cell r="AW1143">
            <v>1540297</v>
          </cell>
          <cell r="AX1143">
            <v>528.95000000000005</v>
          </cell>
          <cell r="AZ1143">
            <v>6811000</v>
          </cell>
          <cell r="BA1143">
            <v>1</v>
          </cell>
          <cell r="BD1143" t="str">
            <v>MR65380</v>
          </cell>
          <cell r="BE1143">
            <v>2020</v>
          </cell>
          <cell r="BF1143">
            <v>1</v>
          </cell>
        </row>
        <row r="1144">
          <cell r="A1144" t="str">
            <v>CASARE-fn</v>
          </cell>
          <cell r="B1144" t="str">
            <v>149/1998</v>
          </cell>
          <cell r="C1144" t="str">
            <v>SURSA NEINTRERUPTIBILA APC 400 VA (SU 450 I)</v>
          </cell>
          <cell r="J1144" t="str">
            <v>BC</v>
          </cell>
          <cell r="N1144" t="str">
            <v>MBL COMPUTERS SRL</v>
          </cell>
          <cell r="O1144" t="str">
            <v>Factura</v>
          </cell>
          <cell r="P1144">
            <v>7716903</v>
          </cell>
          <cell r="Q1144">
            <v>35181</v>
          </cell>
          <cell r="R1144">
            <v>1540297</v>
          </cell>
          <cell r="S1144">
            <v>528.95000000000005</v>
          </cell>
          <cell r="T1144">
            <v>3</v>
          </cell>
          <cell r="U1144" t="str">
            <v>3.9.</v>
          </cell>
          <cell r="V1144" t="str">
            <v>Calculatoare electronice si echipamente periferice</v>
          </cell>
          <cell r="W1144" t="str">
            <v>Hardware</v>
          </cell>
          <cell r="X1144" t="str">
            <v>Personal Computers &amp; Related Equipment</v>
          </cell>
          <cell r="Y1144">
            <v>35181</v>
          </cell>
          <cell r="Z1144">
            <v>35156</v>
          </cell>
          <cell r="AA1144">
            <v>36526</v>
          </cell>
          <cell r="AC1144">
            <v>36</v>
          </cell>
          <cell r="AD1144">
            <v>36</v>
          </cell>
          <cell r="AF1144">
            <v>36</v>
          </cell>
          <cell r="AG1144">
            <v>0</v>
          </cell>
          <cell r="AH1144">
            <v>68</v>
          </cell>
          <cell r="AI1144">
            <v>23</v>
          </cell>
          <cell r="AJ1144">
            <v>0</v>
          </cell>
          <cell r="AK1144">
            <v>0</v>
          </cell>
          <cell r="AL1144">
            <v>0</v>
          </cell>
          <cell r="AM1144">
            <v>0</v>
          </cell>
          <cell r="AN1144">
            <v>212398</v>
          </cell>
          <cell r="AO1144">
            <v>2123291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1540297</v>
          </cell>
          <cell r="AU1144">
            <v>528.95000000000005</v>
          </cell>
          <cell r="AV1144">
            <v>2813292</v>
          </cell>
          <cell r="AW1144">
            <v>1540297</v>
          </cell>
          <cell r="AX1144">
            <v>528.95000000000005</v>
          </cell>
          <cell r="AZ1144">
            <v>6811000</v>
          </cell>
          <cell r="BA1144">
            <v>1</v>
          </cell>
          <cell r="BD1144" t="str">
            <v>MR65380</v>
          </cell>
          <cell r="BE1144">
            <v>2020</v>
          </cell>
          <cell r="BF1144">
            <v>1</v>
          </cell>
        </row>
        <row r="1145">
          <cell r="A1145" t="str">
            <v>CASARE-fn</v>
          </cell>
          <cell r="B1145" t="str">
            <v>150/1998</v>
          </cell>
          <cell r="C1145" t="str">
            <v>SURSA NEINTRERUPTIBILA APC 400 VA (SU 450 I)</v>
          </cell>
          <cell r="J1145" t="str">
            <v>BC</v>
          </cell>
          <cell r="N1145" t="str">
            <v>MBL COMPUTERS SRL</v>
          </cell>
          <cell r="O1145" t="str">
            <v>Factura</v>
          </cell>
          <cell r="P1145">
            <v>7716903</v>
          </cell>
          <cell r="Q1145">
            <v>35181</v>
          </cell>
          <cell r="R1145">
            <v>1540297</v>
          </cell>
          <cell r="S1145">
            <v>528.95000000000005</v>
          </cell>
          <cell r="T1145">
            <v>3</v>
          </cell>
          <cell r="U1145" t="str">
            <v>3.9.</v>
          </cell>
          <cell r="V1145" t="str">
            <v>Calculatoare electronice si echipamente periferice</v>
          </cell>
          <cell r="W1145" t="str">
            <v>Hardware</v>
          </cell>
          <cell r="X1145" t="str">
            <v>Personal Computers &amp; Related Equipment</v>
          </cell>
          <cell r="Y1145">
            <v>35181</v>
          </cell>
          <cell r="Z1145">
            <v>35156</v>
          </cell>
          <cell r="AA1145">
            <v>36526</v>
          </cell>
          <cell r="AC1145">
            <v>36</v>
          </cell>
          <cell r="AD1145">
            <v>36</v>
          </cell>
          <cell r="AF1145">
            <v>36</v>
          </cell>
          <cell r="AG1145">
            <v>0</v>
          </cell>
          <cell r="AH1145">
            <v>68</v>
          </cell>
          <cell r="AI1145">
            <v>23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212398</v>
          </cell>
          <cell r="AO1145">
            <v>2123291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1540297</v>
          </cell>
          <cell r="AU1145">
            <v>528.95000000000005</v>
          </cell>
          <cell r="AV1145">
            <v>2813292</v>
          </cell>
          <cell r="AW1145">
            <v>1540297</v>
          </cell>
          <cell r="AX1145">
            <v>528.95000000000005</v>
          </cell>
          <cell r="AZ1145">
            <v>6811000</v>
          </cell>
          <cell r="BA1145">
            <v>1</v>
          </cell>
          <cell r="BD1145" t="str">
            <v>MR65380</v>
          </cell>
          <cell r="BE1145">
            <v>2020</v>
          </cell>
          <cell r="BF1145">
            <v>1</v>
          </cell>
        </row>
        <row r="1146">
          <cell r="A1146" t="str">
            <v>CASARE-fn</v>
          </cell>
          <cell r="B1146" t="str">
            <v>151/1998</v>
          </cell>
          <cell r="C1146" t="str">
            <v>SURSA NEINTRERUPTIBILA APC 400 VA (SU 450 I)</v>
          </cell>
          <cell r="J1146" t="str">
            <v>BC</v>
          </cell>
          <cell r="N1146" t="str">
            <v>MBL COMPUTERS SRL</v>
          </cell>
          <cell r="O1146" t="str">
            <v>Factura</v>
          </cell>
          <cell r="P1146">
            <v>7716903</v>
          </cell>
          <cell r="Q1146">
            <v>35181</v>
          </cell>
          <cell r="R1146">
            <v>1540297</v>
          </cell>
          <cell r="S1146">
            <v>528.95000000000005</v>
          </cell>
          <cell r="T1146">
            <v>3</v>
          </cell>
          <cell r="U1146" t="str">
            <v>3.9.</v>
          </cell>
          <cell r="V1146" t="str">
            <v>Calculatoare electronice si echipamente periferice</v>
          </cell>
          <cell r="W1146" t="str">
            <v>Hardware</v>
          </cell>
          <cell r="X1146" t="str">
            <v>Personal Computers &amp; Related Equipment</v>
          </cell>
          <cell r="Y1146">
            <v>35181</v>
          </cell>
          <cell r="Z1146">
            <v>35156</v>
          </cell>
          <cell r="AA1146">
            <v>36526</v>
          </cell>
          <cell r="AC1146">
            <v>36</v>
          </cell>
          <cell r="AD1146">
            <v>36</v>
          </cell>
          <cell r="AF1146">
            <v>36</v>
          </cell>
          <cell r="AG1146">
            <v>0</v>
          </cell>
          <cell r="AH1146">
            <v>68</v>
          </cell>
          <cell r="AI1146">
            <v>23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212398</v>
          </cell>
          <cell r="AO1146">
            <v>2123291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1540297</v>
          </cell>
          <cell r="AU1146">
            <v>528.95000000000005</v>
          </cell>
          <cell r="AV1146">
            <v>2813292</v>
          </cell>
          <cell r="AW1146">
            <v>1540297</v>
          </cell>
          <cell r="AX1146">
            <v>528.95000000000005</v>
          </cell>
          <cell r="AZ1146">
            <v>6811000</v>
          </cell>
          <cell r="BA1146">
            <v>1</v>
          </cell>
          <cell r="BD1146" t="str">
            <v>MR65380</v>
          </cell>
          <cell r="BE1146">
            <v>2020</v>
          </cell>
          <cell r="BF1146">
            <v>1</v>
          </cell>
        </row>
        <row r="1147">
          <cell r="A1147" t="str">
            <v>CASARE-fn</v>
          </cell>
          <cell r="B1147" t="str">
            <v>152/1998</v>
          </cell>
          <cell r="C1147" t="str">
            <v>SURSA NEINTRERUPTIBILA APC 400 VA (SU 450 I)</v>
          </cell>
          <cell r="J1147" t="str">
            <v>BC</v>
          </cell>
          <cell r="N1147" t="str">
            <v>MBL COMPUTERS SRL</v>
          </cell>
          <cell r="O1147" t="str">
            <v>Factura</v>
          </cell>
          <cell r="P1147">
            <v>7716903</v>
          </cell>
          <cell r="Q1147">
            <v>35181</v>
          </cell>
          <cell r="R1147">
            <v>1540297</v>
          </cell>
          <cell r="S1147">
            <v>528.95000000000005</v>
          </cell>
          <cell r="T1147">
            <v>3</v>
          </cell>
          <cell r="U1147" t="str">
            <v>3.9.</v>
          </cell>
          <cell r="V1147" t="str">
            <v>Calculatoare electronice si echipamente periferice</v>
          </cell>
          <cell r="W1147" t="str">
            <v>Hardware</v>
          </cell>
          <cell r="X1147" t="str">
            <v>Personal Computers &amp; Related Equipment</v>
          </cell>
          <cell r="Y1147">
            <v>35181</v>
          </cell>
          <cell r="Z1147">
            <v>35156</v>
          </cell>
          <cell r="AA1147">
            <v>36526</v>
          </cell>
          <cell r="AC1147">
            <v>36</v>
          </cell>
          <cell r="AD1147">
            <v>36</v>
          </cell>
          <cell r="AF1147">
            <v>36</v>
          </cell>
          <cell r="AG1147">
            <v>0</v>
          </cell>
          <cell r="AH1147">
            <v>68</v>
          </cell>
          <cell r="AI1147">
            <v>23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212398</v>
          </cell>
          <cell r="AO1147">
            <v>2123291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1540297</v>
          </cell>
          <cell r="AU1147">
            <v>528.95000000000005</v>
          </cell>
          <cell r="AV1147">
            <v>2813292</v>
          </cell>
          <cell r="AW1147">
            <v>1540297</v>
          </cell>
          <cell r="AX1147">
            <v>528.95000000000005</v>
          </cell>
          <cell r="AZ1147">
            <v>6811000</v>
          </cell>
          <cell r="BA1147">
            <v>1</v>
          </cell>
          <cell r="BD1147" t="str">
            <v>MR65380</v>
          </cell>
          <cell r="BE1147">
            <v>2020</v>
          </cell>
          <cell r="BF1147">
            <v>1</v>
          </cell>
        </row>
        <row r="1148">
          <cell r="A1148" t="str">
            <v>CASARE-fn</v>
          </cell>
          <cell r="B1148" t="str">
            <v>153/1998</v>
          </cell>
          <cell r="C1148" t="str">
            <v>SURSA NEINTRERUPTIBILA APC 400 VA (SU 450 I)</v>
          </cell>
          <cell r="J1148" t="str">
            <v>BC</v>
          </cell>
          <cell r="N1148" t="str">
            <v>MBL COMPUTERS SRL</v>
          </cell>
          <cell r="O1148" t="str">
            <v>Factura</v>
          </cell>
          <cell r="P1148">
            <v>7716903</v>
          </cell>
          <cell r="Q1148">
            <v>35181</v>
          </cell>
          <cell r="R1148">
            <v>1540297</v>
          </cell>
          <cell r="S1148">
            <v>528.95000000000005</v>
          </cell>
          <cell r="T1148">
            <v>3</v>
          </cell>
          <cell r="U1148" t="str">
            <v>3.9.</v>
          </cell>
          <cell r="V1148" t="str">
            <v>Calculatoare electronice si echipamente periferice</v>
          </cell>
          <cell r="W1148" t="str">
            <v>Hardware</v>
          </cell>
          <cell r="X1148" t="str">
            <v>Personal Computers &amp; Related Equipment</v>
          </cell>
          <cell r="Y1148">
            <v>35181</v>
          </cell>
          <cell r="Z1148">
            <v>35156</v>
          </cell>
          <cell r="AA1148">
            <v>36526</v>
          </cell>
          <cell r="AC1148">
            <v>36</v>
          </cell>
          <cell r="AD1148">
            <v>36</v>
          </cell>
          <cell r="AF1148">
            <v>36</v>
          </cell>
          <cell r="AG1148">
            <v>0</v>
          </cell>
          <cell r="AH1148">
            <v>68</v>
          </cell>
          <cell r="AI1148">
            <v>23</v>
          </cell>
          <cell r="AJ1148">
            <v>0</v>
          </cell>
          <cell r="AK1148">
            <v>0</v>
          </cell>
          <cell r="AL1148">
            <v>0</v>
          </cell>
          <cell r="AM1148">
            <v>0</v>
          </cell>
          <cell r="AN1148">
            <v>212398</v>
          </cell>
          <cell r="AO1148">
            <v>2123291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1540297</v>
          </cell>
          <cell r="AU1148">
            <v>528.95000000000005</v>
          </cell>
          <cell r="AV1148">
            <v>2813292</v>
          </cell>
          <cell r="AW1148">
            <v>1540297</v>
          </cell>
          <cell r="AX1148">
            <v>528.95000000000005</v>
          </cell>
          <cell r="AZ1148">
            <v>6811000</v>
          </cell>
          <cell r="BA1148">
            <v>1</v>
          </cell>
          <cell r="BD1148" t="str">
            <v>MR65380</v>
          </cell>
          <cell r="BE1148">
            <v>2020</v>
          </cell>
          <cell r="BF1148">
            <v>1</v>
          </cell>
        </row>
        <row r="1149">
          <cell r="A1149" t="str">
            <v>CASARE-fn</v>
          </cell>
          <cell r="B1149" t="str">
            <v>154/1998</v>
          </cell>
          <cell r="C1149" t="str">
            <v>SURSA NEINTRERUPTIBILA APC 400 VA (SU 450 I)</v>
          </cell>
          <cell r="J1149" t="str">
            <v>BC</v>
          </cell>
          <cell r="N1149" t="str">
            <v>MBL COMPUTERS SRL</v>
          </cell>
          <cell r="O1149" t="str">
            <v>Factura</v>
          </cell>
          <cell r="P1149">
            <v>7716903</v>
          </cell>
          <cell r="Q1149">
            <v>35181</v>
          </cell>
          <cell r="R1149">
            <v>1540297</v>
          </cell>
          <cell r="S1149">
            <v>528.95000000000005</v>
          </cell>
          <cell r="T1149">
            <v>3</v>
          </cell>
          <cell r="U1149" t="str">
            <v>3.9.</v>
          </cell>
          <cell r="V1149" t="str">
            <v>Calculatoare electronice si echipamente periferice</v>
          </cell>
          <cell r="W1149" t="str">
            <v>Hardware</v>
          </cell>
          <cell r="X1149" t="str">
            <v>Personal Computers &amp; Related Equipment</v>
          </cell>
          <cell r="Y1149">
            <v>35181</v>
          </cell>
          <cell r="Z1149">
            <v>35156</v>
          </cell>
          <cell r="AA1149">
            <v>36526</v>
          </cell>
          <cell r="AC1149">
            <v>36</v>
          </cell>
          <cell r="AD1149">
            <v>36</v>
          </cell>
          <cell r="AF1149">
            <v>36</v>
          </cell>
          <cell r="AG1149">
            <v>0</v>
          </cell>
          <cell r="AH1149">
            <v>68</v>
          </cell>
          <cell r="AI1149">
            <v>23</v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212398</v>
          </cell>
          <cell r="AO1149">
            <v>2123291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1540297</v>
          </cell>
          <cell r="AU1149">
            <v>528.95000000000005</v>
          </cell>
          <cell r="AV1149">
            <v>2813292</v>
          </cell>
          <cell r="AW1149">
            <v>1540297</v>
          </cell>
          <cell r="AX1149">
            <v>528.95000000000005</v>
          </cell>
          <cell r="AZ1149">
            <v>6811000</v>
          </cell>
          <cell r="BA1149">
            <v>1</v>
          </cell>
          <cell r="BD1149" t="str">
            <v>MR65380</v>
          </cell>
          <cell r="BE1149">
            <v>2020</v>
          </cell>
          <cell r="BF1149">
            <v>1</v>
          </cell>
        </row>
        <row r="1150">
          <cell r="A1150" t="str">
            <v>CASARE-fn</v>
          </cell>
          <cell r="B1150" t="str">
            <v>155/1998</v>
          </cell>
          <cell r="C1150" t="str">
            <v>SURSA NEINTRERUPTIBILA APC 400 VA (SU 450 I)</v>
          </cell>
          <cell r="J1150" t="str">
            <v>BC</v>
          </cell>
          <cell r="N1150" t="str">
            <v>MBL COMPUTERS SRL</v>
          </cell>
          <cell r="O1150" t="str">
            <v>Factura</v>
          </cell>
          <cell r="P1150">
            <v>7716903</v>
          </cell>
          <cell r="Q1150">
            <v>35181</v>
          </cell>
          <cell r="R1150">
            <v>1540297</v>
          </cell>
          <cell r="S1150">
            <v>528.95000000000005</v>
          </cell>
          <cell r="T1150">
            <v>3</v>
          </cell>
          <cell r="U1150" t="str">
            <v>3.9.</v>
          </cell>
          <cell r="V1150" t="str">
            <v>Calculatoare electronice si echipamente periferice</v>
          </cell>
          <cell r="W1150" t="str">
            <v>Hardware</v>
          </cell>
          <cell r="X1150" t="str">
            <v>Personal Computers &amp; Related Equipment</v>
          </cell>
          <cell r="Y1150">
            <v>35181</v>
          </cell>
          <cell r="Z1150">
            <v>35156</v>
          </cell>
          <cell r="AA1150">
            <v>36526</v>
          </cell>
          <cell r="AC1150">
            <v>36</v>
          </cell>
          <cell r="AD1150">
            <v>36</v>
          </cell>
          <cell r="AF1150">
            <v>36</v>
          </cell>
          <cell r="AG1150">
            <v>0</v>
          </cell>
          <cell r="AH1150">
            <v>68</v>
          </cell>
          <cell r="AI1150">
            <v>23</v>
          </cell>
          <cell r="AJ1150">
            <v>0</v>
          </cell>
          <cell r="AK1150">
            <v>0</v>
          </cell>
          <cell r="AL1150">
            <v>0</v>
          </cell>
          <cell r="AM1150">
            <v>0</v>
          </cell>
          <cell r="AN1150">
            <v>212398</v>
          </cell>
          <cell r="AO1150">
            <v>2123291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1540297</v>
          </cell>
          <cell r="AU1150">
            <v>528.95000000000005</v>
          </cell>
          <cell r="AV1150">
            <v>2813292</v>
          </cell>
          <cell r="AW1150">
            <v>1540297</v>
          </cell>
          <cell r="AX1150">
            <v>528.95000000000005</v>
          </cell>
          <cell r="AZ1150">
            <v>6811000</v>
          </cell>
          <cell r="BA1150">
            <v>1</v>
          </cell>
          <cell r="BD1150" t="str">
            <v>MR65380</v>
          </cell>
          <cell r="BE1150">
            <v>2020</v>
          </cell>
          <cell r="BF1150">
            <v>1</v>
          </cell>
        </row>
        <row r="1151">
          <cell r="A1151" t="str">
            <v>CASARE-fn</v>
          </cell>
          <cell r="B1151" t="str">
            <v>156/1998</v>
          </cell>
          <cell r="C1151" t="str">
            <v>SURSA NEINTRERUPTIBILA APC 400 VA (SU 450 I)</v>
          </cell>
          <cell r="J1151" t="str">
            <v>BC</v>
          </cell>
          <cell r="N1151" t="str">
            <v>MBL COMPUTERS SRL</v>
          </cell>
          <cell r="O1151" t="str">
            <v>Factura</v>
          </cell>
          <cell r="P1151">
            <v>7716903</v>
          </cell>
          <cell r="Q1151">
            <v>35181</v>
          </cell>
          <cell r="R1151">
            <v>1540297</v>
          </cell>
          <cell r="S1151">
            <v>528.95000000000005</v>
          </cell>
          <cell r="T1151">
            <v>3</v>
          </cell>
          <cell r="U1151" t="str">
            <v>3.9.</v>
          </cell>
          <cell r="V1151" t="str">
            <v>Calculatoare electronice si echipamente periferice</v>
          </cell>
          <cell r="W1151" t="str">
            <v>Hardware</v>
          </cell>
          <cell r="X1151" t="str">
            <v>Personal Computers &amp; Related Equipment</v>
          </cell>
          <cell r="Y1151">
            <v>35181</v>
          </cell>
          <cell r="Z1151">
            <v>35156</v>
          </cell>
          <cell r="AA1151">
            <v>36526</v>
          </cell>
          <cell r="AC1151">
            <v>36</v>
          </cell>
          <cell r="AD1151">
            <v>36</v>
          </cell>
          <cell r="AF1151">
            <v>36</v>
          </cell>
          <cell r="AG1151">
            <v>0</v>
          </cell>
          <cell r="AH1151">
            <v>68</v>
          </cell>
          <cell r="AI1151">
            <v>23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212398</v>
          </cell>
          <cell r="AO1151">
            <v>2123291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1540297</v>
          </cell>
          <cell r="AU1151">
            <v>528.95000000000005</v>
          </cell>
          <cell r="AV1151">
            <v>2813292</v>
          </cell>
          <cell r="AW1151">
            <v>1540297</v>
          </cell>
          <cell r="AX1151">
            <v>528.95000000000005</v>
          </cell>
          <cell r="AZ1151">
            <v>6811000</v>
          </cell>
          <cell r="BA1151">
            <v>1</v>
          </cell>
          <cell r="BD1151" t="str">
            <v>MR65380</v>
          </cell>
          <cell r="BE1151">
            <v>2020</v>
          </cell>
          <cell r="BF1151">
            <v>1</v>
          </cell>
        </row>
        <row r="1152">
          <cell r="A1152" t="str">
            <v>J 030308</v>
          </cell>
          <cell r="B1152" t="str">
            <v>855/1998</v>
          </cell>
          <cell r="C1152" t="str">
            <v>MODEM EXT.USR SPORTSTER 33.6 + FAX</v>
          </cell>
          <cell r="J1152" t="str">
            <v>PLOIESTI</v>
          </cell>
          <cell r="N1152" t="str">
            <v xml:space="preserve"> NET CONSULTING</v>
          </cell>
          <cell r="O1152" t="str">
            <v>Factura</v>
          </cell>
          <cell r="P1152">
            <v>972038</v>
          </cell>
          <cell r="Q1152">
            <v>35727</v>
          </cell>
          <cell r="R1152">
            <v>1497098</v>
          </cell>
          <cell r="S1152">
            <v>193.69879673955234</v>
          </cell>
          <cell r="T1152">
            <v>3</v>
          </cell>
          <cell r="U1152" t="str">
            <v>3.9.</v>
          </cell>
          <cell r="V1152" t="str">
            <v>Calculatoare electronice si echipamente periferice</v>
          </cell>
          <cell r="W1152" t="str">
            <v>Hardware</v>
          </cell>
          <cell r="X1152" t="str">
            <v>Personal Computers &amp; Related Equipment</v>
          </cell>
          <cell r="Y1152">
            <v>35727</v>
          </cell>
          <cell r="Z1152">
            <v>35735</v>
          </cell>
          <cell r="AA1152">
            <v>36526</v>
          </cell>
          <cell r="AC1152">
            <v>36</v>
          </cell>
          <cell r="AD1152">
            <v>36</v>
          </cell>
          <cell r="AF1152">
            <v>36</v>
          </cell>
          <cell r="AG1152">
            <v>0</v>
          </cell>
          <cell r="AH1152">
            <v>49</v>
          </cell>
          <cell r="AI1152">
            <v>23</v>
          </cell>
          <cell r="AJ1152">
            <v>415860.55555555556</v>
          </cell>
          <cell r="AK1152">
            <v>53.805221316542315</v>
          </cell>
          <cell r="AL1152">
            <v>0</v>
          </cell>
          <cell r="AM1152">
            <v>0</v>
          </cell>
          <cell r="AN1152">
            <v>212398</v>
          </cell>
          <cell r="AO1152">
            <v>2123291</v>
          </cell>
          <cell r="AP1152">
            <v>11551.682098765432</v>
          </cell>
          <cell r="AQ1152">
            <v>1.4945894810150644</v>
          </cell>
          <cell r="AR1152">
            <v>0</v>
          </cell>
          <cell r="AS1152">
            <v>0</v>
          </cell>
          <cell r="AT1152">
            <v>1346926.1327160494</v>
          </cell>
          <cell r="AU1152">
            <v>174.26913348635651</v>
          </cell>
          <cell r="AV1152">
            <v>2813292</v>
          </cell>
          <cell r="AW1152">
            <v>1497098</v>
          </cell>
          <cell r="AX1152">
            <v>193.69879673955234</v>
          </cell>
          <cell r="AZ1152">
            <v>6811000</v>
          </cell>
          <cell r="BA1152">
            <v>1</v>
          </cell>
          <cell r="BD1152" t="str">
            <v>MR65380</v>
          </cell>
          <cell r="BE1152">
            <v>2020</v>
          </cell>
          <cell r="BF1152">
            <v>1</v>
          </cell>
        </row>
        <row r="1153">
          <cell r="A1153" t="str">
            <v>J 030309</v>
          </cell>
          <cell r="B1153" t="str">
            <v>856/1998</v>
          </cell>
          <cell r="C1153" t="str">
            <v>MODEM EXT.USR SPORTSTER 33.6 + FAX</v>
          </cell>
          <cell r="J1153" t="str">
            <v>TIRGOVISTE</v>
          </cell>
          <cell r="N1153" t="str">
            <v xml:space="preserve"> NET CONSULTING</v>
          </cell>
          <cell r="O1153" t="str">
            <v>Factura</v>
          </cell>
          <cell r="P1153">
            <v>972038</v>
          </cell>
          <cell r="Q1153">
            <v>35727</v>
          </cell>
          <cell r="R1153">
            <v>1497098</v>
          </cell>
          <cell r="S1153">
            <v>193.69879673955234</v>
          </cell>
          <cell r="T1153">
            <v>3</v>
          </cell>
          <cell r="U1153" t="str">
            <v>3.9.</v>
          </cell>
          <cell r="V1153" t="str">
            <v>Calculatoare electronice si echipamente periferice</v>
          </cell>
          <cell r="W1153" t="str">
            <v>Hardware</v>
          </cell>
          <cell r="X1153" t="str">
            <v>Personal Computers &amp; Related Equipment</v>
          </cell>
          <cell r="Y1153">
            <v>35727</v>
          </cell>
          <cell r="Z1153">
            <v>35735</v>
          </cell>
          <cell r="AA1153">
            <v>36526</v>
          </cell>
          <cell r="AC1153">
            <v>36</v>
          </cell>
          <cell r="AD1153">
            <v>36</v>
          </cell>
          <cell r="AF1153">
            <v>36</v>
          </cell>
          <cell r="AG1153">
            <v>0</v>
          </cell>
          <cell r="AH1153">
            <v>49</v>
          </cell>
          <cell r="AI1153">
            <v>23</v>
          </cell>
          <cell r="AJ1153">
            <v>415860.55555555556</v>
          </cell>
          <cell r="AK1153">
            <v>53.805221316542315</v>
          </cell>
          <cell r="AL1153">
            <v>0</v>
          </cell>
          <cell r="AM1153">
            <v>0</v>
          </cell>
          <cell r="AN1153">
            <v>212398</v>
          </cell>
          <cell r="AO1153">
            <v>2123291</v>
          </cell>
          <cell r="AP1153">
            <v>11551.682098765432</v>
          </cell>
          <cell r="AQ1153">
            <v>1.4945894810150644</v>
          </cell>
          <cell r="AR1153">
            <v>0</v>
          </cell>
          <cell r="AS1153">
            <v>0</v>
          </cell>
          <cell r="AT1153">
            <v>1346926.1327160494</v>
          </cell>
          <cell r="AU1153">
            <v>174.26913348635651</v>
          </cell>
          <cell r="AV1153">
            <v>2813292</v>
          </cell>
          <cell r="AW1153">
            <v>1497098</v>
          </cell>
          <cell r="AX1153">
            <v>193.69879673955234</v>
          </cell>
          <cell r="AZ1153">
            <v>6811000</v>
          </cell>
          <cell r="BA1153">
            <v>1</v>
          </cell>
          <cell r="BD1153" t="str">
            <v>MR65380</v>
          </cell>
          <cell r="BE1153">
            <v>2020</v>
          </cell>
          <cell r="BF1153">
            <v>1</v>
          </cell>
        </row>
        <row r="1154">
          <cell r="A1154" t="str">
            <v>J 030310</v>
          </cell>
          <cell r="B1154" t="str">
            <v>857/1998</v>
          </cell>
          <cell r="C1154" t="str">
            <v>FAX MODEM USR 336K</v>
          </cell>
          <cell r="J1154" t="str">
            <v>TG.JIU</v>
          </cell>
          <cell r="N1154" t="str">
            <v xml:space="preserve">  NET CONSULTING</v>
          </cell>
          <cell r="O1154" t="str">
            <v>Factura</v>
          </cell>
          <cell r="P1154">
            <v>972038</v>
          </cell>
          <cell r="Q1154">
            <v>35727</v>
          </cell>
          <cell r="R1154">
            <v>1497098</v>
          </cell>
          <cell r="S1154">
            <v>193.69879673955234</v>
          </cell>
          <cell r="T1154">
            <v>3</v>
          </cell>
          <cell r="U1154" t="str">
            <v>3.9.</v>
          </cell>
          <cell r="V1154" t="str">
            <v>Calculatoare electronice si echipamente periferice</v>
          </cell>
          <cell r="W1154" t="str">
            <v>Hardware</v>
          </cell>
          <cell r="X1154" t="str">
            <v>Personal Computers &amp; Related Equipment</v>
          </cell>
          <cell r="Y1154">
            <v>35727</v>
          </cell>
          <cell r="Z1154">
            <v>35735</v>
          </cell>
          <cell r="AA1154">
            <v>36526</v>
          </cell>
          <cell r="AC1154">
            <v>36</v>
          </cell>
          <cell r="AD1154">
            <v>36</v>
          </cell>
          <cell r="AF1154">
            <v>36</v>
          </cell>
          <cell r="AG1154">
            <v>0</v>
          </cell>
          <cell r="AH1154">
            <v>49</v>
          </cell>
          <cell r="AI1154">
            <v>23</v>
          </cell>
          <cell r="AJ1154">
            <v>415860.55555555556</v>
          </cell>
          <cell r="AK1154">
            <v>53.805221316542315</v>
          </cell>
          <cell r="AL1154">
            <v>0</v>
          </cell>
          <cell r="AM1154">
            <v>0</v>
          </cell>
          <cell r="AN1154">
            <v>212398</v>
          </cell>
          <cell r="AO1154">
            <v>2123291</v>
          </cell>
          <cell r="AP1154">
            <v>11551.682098765432</v>
          </cell>
          <cell r="AQ1154">
            <v>1.4945894810150644</v>
          </cell>
          <cell r="AR1154">
            <v>0</v>
          </cell>
          <cell r="AS1154">
            <v>0</v>
          </cell>
          <cell r="AT1154">
            <v>1346926.1327160494</v>
          </cell>
          <cell r="AU1154">
            <v>174.26913348635651</v>
          </cell>
          <cell r="AV1154">
            <v>2813292</v>
          </cell>
          <cell r="AW1154">
            <v>1497098</v>
          </cell>
          <cell r="AX1154">
            <v>193.69879673955234</v>
          </cell>
          <cell r="AZ1154">
            <v>6811000</v>
          </cell>
          <cell r="BA1154">
            <v>1</v>
          </cell>
          <cell r="BD1154" t="str">
            <v>MR65380</v>
          </cell>
          <cell r="BE1154">
            <v>2020</v>
          </cell>
          <cell r="BF1154">
            <v>1</v>
          </cell>
        </row>
        <row r="1155">
          <cell r="A1155" t="str">
            <v>J 030311</v>
          </cell>
          <cell r="B1155" t="str">
            <v>858/1998</v>
          </cell>
          <cell r="C1155" t="str">
            <v>MODEM EXT.USR SPORTSTER 33.6 + FAX</v>
          </cell>
          <cell r="J1155" t="str">
            <v>TG.MURES</v>
          </cell>
          <cell r="N1155" t="str">
            <v xml:space="preserve"> NET CONSULTING</v>
          </cell>
          <cell r="O1155" t="str">
            <v>Factura</v>
          </cell>
          <cell r="P1155">
            <v>972038</v>
          </cell>
          <cell r="Q1155">
            <v>35727</v>
          </cell>
          <cell r="R1155">
            <v>1497098</v>
          </cell>
          <cell r="S1155">
            <v>193.69879673955234</v>
          </cell>
          <cell r="T1155">
            <v>3</v>
          </cell>
          <cell r="U1155" t="str">
            <v>3.9.</v>
          </cell>
          <cell r="V1155" t="str">
            <v>Calculatoare electronice si echipamente periferice</v>
          </cell>
          <cell r="W1155" t="str">
            <v>Hardware</v>
          </cell>
          <cell r="X1155" t="str">
            <v>Personal Computers &amp; Related Equipment</v>
          </cell>
          <cell r="Y1155">
            <v>35727</v>
          </cell>
          <cell r="Z1155">
            <v>35735</v>
          </cell>
          <cell r="AA1155">
            <v>36526</v>
          </cell>
          <cell r="AC1155">
            <v>36</v>
          </cell>
          <cell r="AD1155">
            <v>36</v>
          </cell>
          <cell r="AF1155">
            <v>36</v>
          </cell>
          <cell r="AG1155">
            <v>0</v>
          </cell>
          <cell r="AH1155">
            <v>49</v>
          </cell>
          <cell r="AI1155">
            <v>23</v>
          </cell>
          <cell r="AJ1155">
            <v>415860.55555555556</v>
          </cell>
          <cell r="AK1155">
            <v>53.805221316542315</v>
          </cell>
          <cell r="AL1155">
            <v>0</v>
          </cell>
          <cell r="AM1155">
            <v>0</v>
          </cell>
          <cell r="AN1155">
            <v>212398</v>
          </cell>
          <cell r="AO1155">
            <v>2123291</v>
          </cell>
          <cell r="AP1155">
            <v>11551.682098765432</v>
          </cell>
          <cell r="AQ1155">
            <v>1.4945894810150644</v>
          </cell>
          <cell r="AR1155">
            <v>0</v>
          </cell>
          <cell r="AS1155">
            <v>0</v>
          </cell>
          <cell r="AT1155">
            <v>1346926.1327160494</v>
          </cell>
          <cell r="AU1155">
            <v>174.26913348635651</v>
          </cell>
          <cell r="AV1155">
            <v>2813292</v>
          </cell>
          <cell r="AW1155">
            <v>1497098</v>
          </cell>
          <cell r="AX1155">
            <v>193.69879673955234</v>
          </cell>
          <cell r="AZ1155">
            <v>6811000</v>
          </cell>
          <cell r="BA1155">
            <v>1</v>
          </cell>
          <cell r="BD1155" t="str">
            <v>MR65380</v>
          </cell>
          <cell r="BE1155">
            <v>2020</v>
          </cell>
          <cell r="BF1155">
            <v>1</v>
          </cell>
        </row>
        <row r="1156">
          <cell r="A1156" t="str">
            <v>J 030303</v>
          </cell>
          <cell r="B1156" t="str">
            <v>850/1998</v>
          </cell>
          <cell r="C1156" t="str">
            <v>MODEM EXT.USR SPORTSTER 33.6 + FAX</v>
          </cell>
          <cell r="J1156" t="str">
            <v>BRAILA</v>
          </cell>
          <cell r="N1156" t="str">
            <v xml:space="preserve"> NET CONSULTING</v>
          </cell>
          <cell r="O1156" t="str">
            <v>Factura</v>
          </cell>
          <cell r="P1156">
            <v>972038</v>
          </cell>
          <cell r="Q1156">
            <v>35727</v>
          </cell>
          <cell r="R1156">
            <v>1497097</v>
          </cell>
          <cell r="S1156">
            <v>193.69866735670851</v>
          </cell>
          <cell r="T1156">
            <v>3</v>
          </cell>
          <cell r="U1156" t="str">
            <v>3.9.</v>
          </cell>
          <cell r="V1156" t="str">
            <v>Calculatoare electronice si echipamente periferice</v>
          </cell>
          <cell r="W1156" t="str">
            <v>Hardware</v>
          </cell>
          <cell r="X1156" t="str">
            <v>Personal Computers &amp; Related Equipment</v>
          </cell>
          <cell r="Y1156">
            <v>35727</v>
          </cell>
          <cell r="Z1156">
            <v>35735</v>
          </cell>
          <cell r="AA1156">
            <v>36526</v>
          </cell>
          <cell r="AC1156">
            <v>36</v>
          </cell>
          <cell r="AD1156">
            <v>36</v>
          </cell>
          <cell r="AF1156">
            <v>36</v>
          </cell>
          <cell r="AG1156">
            <v>0</v>
          </cell>
          <cell r="AH1156">
            <v>49</v>
          </cell>
          <cell r="AI1156">
            <v>23</v>
          </cell>
          <cell r="AJ1156">
            <v>415860.27777777781</v>
          </cell>
          <cell r="AK1156">
            <v>53.805185376863477</v>
          </cell>
          <cell r="AL1156">
            <v>0</v>
          </cell>
          <cell r="AM1156">
            <v>0</v>
          </cell>
          <cell r="AN1156">
            <v>212398</v>
          </cell>
          <cell r="AO1156">
            <v>2123291</v>
          </cell>
          <cell r="AP1156">
            <v>11551.67438271605</v>
          </cell>
          <cell r="AQ1156">
            <v>1.4945884826906521</v>
          </cell>
          <cell r="AR1156">
            <v>0</v>
          </cell>
          <cell r="AS1156">
            <v>0</v>
          </cell>
          <cell r="AT1156">
            <v>1346925.2330246915</v>
          </cell>
          <cell r="AU1156">
            <v>174.26901708173003</v>
          </cell>
          <cell r="AV1156">
            <v>2813292</v>
          </cell>
          <cell r="AW1156">
            <v>1497097</v>
          </cell>
          <cell r="AX1156">
            <v>193.69866735670851</v>
          </cell>
          <cell r="AZ1156">
            <v>6811000</v>
          </cell>
          <cell r="BA1156">
            <v>1</v>
          </cell>
          <cell r="BD1156" t="str">
            <v>MR65380</v>
          </cell>
          <cell r="BE1156">
            <v>2020</v>
          </cell>
          <cell r="BF1156">
            <v>1</v>
          </cell>
        </row>
        <row r="1157">
          <cell r="A1157" t="str">
            <v>J 030304</v>
          </cell>
          <cell r="B1157" t="str">
            <v>851/1998</v>
          </cell>
          <cell r="C1157" t="str">
            <v>MODEM EXT.USR SPORTSTER 33.6 + FAX</v>
          </cell>
          <cell r="J1157" t="str">
            <v>CLUJ</v>
          </cell>
          <cell r="N1157" t="str">
            <v xml:space="preserve"> NET CONSULTING</v>
          </cell>
          <cell r="O1157" t="str">
            <v>Factura</v>
          </cell>
          <cell r="P1157">
            <v>972038</v>
          </cell>
          <cell r="Q1157">
            <v>35727</v>
          </cell>
          <cell r="R1157">
            <v>1497097</v>
          </cell>
          <cell r="S1157">
            <v>193.69866735670851</v>
          </cell>
          <cell r="T1157">
            <v>3</v>
          </cell>
          <cell r="U1157" t="str">
            <v>3.9.</v>
          </cell>
          <cell r="V1157" t="str">
            <v>Calculatoare electronice si echipamente periferice</v>
          </cell>
          <cell r="W1157" t="str">
            <v>Hardware</v>
          </cell>
          <cell r="X1157" t="str">
            <v>Personal Computers &amp; Related Equipment</v>
          </cell>
          <cell r="Y1157">
            <v>35727</v>
          </cell>
          <cell r="Z1157">
            <v>35735</v>
          </cell>
          <cell r="AA1157">
            <v>36526</v>
          </cell>
          <cell r="AC1157">
            <v>36</v>
          </cell>
          <cell r="AD1157">
            <v>36</v>
          </cell>
          <cell r="AF1157">
            <v>36</v>
          </cell>
          <cell r="AG1157">
            <v>0</v>
          </cell>
          <cell r="AH1157">
            <v>49</v>
          </cell>
          <cell r="AI1157">
            <v>23</v>
          </cell>
          <cell r="AJ1157">
            <v>415860.27777777781</v>
          </cell>
          <cell r="AK1157">
            <v>53.805185376863477</v>
          </cell>
          <cell r="AL1157">
            <v>0</v>
          </cell>
          <cell r="AM1157">
            <v>0</v>
          </cell>
          <cell r="AN1157">
            <v>212398</v>
          </cell>
          <cell r="AO1157">
            <v>2123291</v>
          </cell>
          <cell r="AP1157">
            <v>11551.67438271605</v>
          </cell>
          <cell r="AQ1157">
            <v>1.4945884826906521</v>
          </cell>
          <cell r="AR1157">
            <v>0</v>
          </cell>
          <cell r="AS1157">
            <v>0</v>
          </cell>
          <cell r="AT1157">
            <v>1346925.2330246915</v>
          </cell>
          <cell r="AU1157">
            <v>174.26901708173003</v>
          </cell>
          <cell r="AV1157">
            <v>2813292</v>
          </cell>
          <cell r="AW1157">
            <v>1497097</v>
          </cell>
          <cell r="AX1157">
            <v>193.69866735670851</v>
          </cell>
          <cell r="AZ1157">
            <v>6811000</v>
          </cell>
          <cell r="BA1157">
            <v>1</v>
          </cell>
          <cell r="BD1157" t="str">
            <v>MR65380</v>
          </cell>
          <cell r="BE1157">
            <v>2020</v>
          </cell>
          <cell r="BF1157">
            <v>1</v>
          </cell>
        </row>
        <row r="1158">
          <cell r="A1158" t="str">
            <v>J 030305</v>
          </cell>
          <cell r="B1158" t="str">
            <v>852/1998</v>
          </cell>
          <cell r="C1158" t="str">
            <v>MODEM EXT.USR SPORTSTER 33.6 + FAX</v>
          </cell>
          <cell r="J1158" t="str">
            <v>CRAIOVA</v>
          </cell>
          <cell r="N1158" t="str">
            <v xml:space="preserve"> NET CONSULTING</v>
          </cell>
          <cell r="O1158" t="str">
            <v>Factura</v>
          </cell>
          <cell r="P1158">
            <v>972038</v>
          </cell>
          <cell r="Q1158">
            <v>35727</v>
          </cell>
          <cell r="R1158">
            <v>1497097</v>
          </cell>
          <cell r="S1158">
            <v>193.69866735670851</v>
          </cell>
          <cell r="T1158">
            <v>3</v>
          </cell>
          <cell r="U1158" t="str">
            <v>3.9.</v>
          </cell>
          <cell r="V1158" t="str">
            <v>Calculatoare electronice si echipamente periferice</v>
          </cell>
          <cell r="W1158" t="str">
            <v>Hardware</v>
          </cell>
          <cell r="X1158" t="str">
            <v>Personal Computers &amp; Related Equipment</v>
          </cell>
          <cell r="Y1158">
            <v>35727</v>
          </cell>
          <cell r="Z1158">
            <v>35735</v>
          </cell>
          <cell r="AA1158">
            <v>36526</v>
          </cell>
          <cell r="AC1158">
            <v>36</v>
          </cell>
          <cell r="AD1158">
            <v>36</v>
          </cell>
          <cell r="AF1158">
            <v>36</v>
          </cell>
          <cell r="AG1158">
            <v>0</v>
          </cell>
          <cell r="AH1158">
            <v>49</v>
          </cell>
          <cell r="AI1158">
            <v>23</v>
          </cell>
          <cell r="AJ1158">
            <v>415860.27777777781</v>
          </cell>
          <cell r="AK1158">
            <v>53.805185376863477</v>
          </cell>
          <cell r="AL1158">
            <v>0</v>
          </cell>
          <cell r="AM1158">
            <v>0</v>
          </cell>
          <cell r="AN1158">
            <v>212398</v>
          </cell>
          <cell r="AO1158">
            <v>2123291</v>
          </cell>
          <cell r="AP1158">
            <v>11551.67438271605</v>
          </cell>
          <cell r="AQ1158">
            <v>1.4945884826906521</v>
          </cell>
          <cell r="AR1158">
            <v>0</v>
          </cell>
          <cell r="AS1158">
            <v>0</v>
          </cell>
          <cell r="AT1158">
            <v>1346925.2330246915</v>
          </cell>
          <cell r="AU1158">
            <v>174.26901708173003</v>
          </cell>
          <cell r="AV1158">
            <v>2813292</v>
          </cell>
          <cell r="AW1158">
            <v>1497097</v>
          </cell>
          <cell r="AX1158">
            <v>193.69866735670851</v>
          </cell>
          <cell r="AZ1158">
            <v>6811000</v>
          </cell>
          <cell r="BA1158">
            <v>1</v>
          </cell>
          <cell r="BD1158" t="str">
            <v>MR65380</v>
          </cell>
          <cell r="BE1158">
            <v>2020</v>
          </cell>
          <cell r="BF1158">
            <v>1</v>
          </cell>
        </row>
        <row r="1159">
          <cell r="A1159" t="str">
            <v>J 030306</v>
          </cell>
          <cell r="B1159" t="str">
            <v>853/1998</v>
          </cell>
          <cell r="C1159" t="str">
            <v>MODEM EXT.USR SPORTSTER 33.6 + FAX</v>
          </cell>
          <cell r="J1159" t="str">
            <v>GALATI</v>
          </cell>
          <cell r="N1159" t="str">
            <v xml:space="preserve"> NET CONSULTING</v>
          </cell>
          <cell r="O1159" t="str">
            <v>Factura</v>
          </cell>
          <cell r="P1159">
            <v>972038</v>
          </cell>
          <cell r="Q1159">
            <v>35727</v>
          </cell>
          <cell r="R1159">
            <v>1497097</v>
          </cell>
          <cell r="S1159">
            <v>193.69866735670851</v>
          </cell>
          <cell r="T1159">
            <v>3</v>
          </cell>
          <cell r="U1159" t="str">
            <v>3.9.</v>
          </cell>
          <cell r="V1159" t="str">
            <v>Calculatoare electronice si echipamente periferice</v>
          </cell>
          <cell r="W1159" t="str">
            <v>Hardware</v>
          </cell>
          <cell r="X1159" t="str">
            <v>Personal Computers &amp; Related Equipment</v>
          </cell>
          <cell r="Y1159">
            <v>35727</v>
          </cell>
          <cell r="Z1159">
            <v>35735</v>
          </cell>
          <cell r="AA1159">
            <v>36526</v>
          </cell>
          <cell r="AC1159">
            <v>36</v>
          </cell>
          <cell r="AD1159">
            <v>36</v>
          </cell>
          <cell r="AF1159">
            <v>36</v>
          </cell>
          <cell r="AG1159">
            <v>0</v>
          </cell>
          <cell r="AH1159">
            <v>49</v>
          </cell>
          <cell r="AI1159">
            <v>23</v>
          </cell>
          <cell r="AJ1159">
            <v>415860.27777777781</v>
          </cell>
          <cell r="AK1159">
            <v>53.805185376863477</v>
          </cell>
          <cell r="AL1159">
            <v>0</v>
          </cell>
          <cell r="AM1159">
            <v>0</v>
          </cell>
          <cell r="AN1159">
            <v>212398</v>
          </cell>
          <cell r="AO1159">
            <v>2123291</v>
          </cell>
          <cell r="AP1159">
            <v>11551.67438271605</v>
          </cell>
          <cell r="AQ1159">
            <v>1.4945884826906521</v>
          </cell>
          <cell r="AR1159">
            <v>0</v>
          </cell>
          <cell r="AS1159">
            <v>0</v>
          </cell>
          <cell r="AT1159">
            <v>1346925.2330246915</v>
          </cell>
          <cell r="AU1159">
            <v>174.26901708173003</v>
          </cell>
          <cell r="AV1159">
            <v>2813292</v>
          </cell>
          <cell r="AW1159">
            <v>1497097</v>
          </cell>
          <cell r="AX1159">
            <v>193.69866735670851</v>
          </cell>
          <cell r="AZ1159">
            <v>6811000</v>
          </cell>
          <cell r="BA1159">
            <v>1</v>
          </cell>
          <cell r="BD1159" t="str">
            <v>MR65380</v>
          </cell>
          <cell r="BE1159">
            <v>2020</v>
          </cell>
          <cell r="BF1159">
            <v>1</v>
          </cell>
        </row>
        <row r="1160">
          <cell r="A1160" t="str">
            <v>J 030307</v>
          </cell>
          <cell r="B1160" t="str">
            <v>854/1998</v>
          </cell>
          <cell r="C1160" t="str">
            <v>MODEM EXT.USR SPORTSTER 33.6 + FAX</v>
          </cell>
          <cell r="J1160" t="str">
            <v>PITESTI</v>
          </cell>
          <cell r="N1160" t="str">
            <v xml:space="preserve"> NET CONSULTING</v>
          </cell>
          <cell r="O1160" t="str">
            <v>Factura</v>
          </cell>
          <cell r="P1160">
            <v>972038</v>
          </cell>
          <cell r="Q1160">
            <v>35727</v>
          </cell>
          <cell r="R1160">
            <v>1497097</v>
          </cell>
          <cell r="S1160">
            <v>193.69866735670851</v>
          </cell>
          <cell r="T1160">
            <v>3</v>
          </cell>
          <cell r="U1160" t="str">
            <v>3.9.</v>
          </cell>
          <cell r="V1160" t="str">
            <v>Calculatoare electronice si echipamente periferice</v>
          </cell>
          <cell r="W1160" t="str">
            <v>Hardware</v>
          </cell>
          <cell r="X1160" t="str">
            <v>Personal Computers &amp; Related Equipment</v>
          </cell>
          <cell r="Y1160">
            <v>35727</v>
          </cell>
          <cell r="Z1160">
            <v>35735</v>
          </cell>
          <cell r="AA1160">
            <v>36526</v>
          </cell>
          <cell r="AC1160">
            <v>36</v>
          </cell>
          <cell r="AD1160">
            <v>36</v>
          </cell>
          <cell r="AF1160">
            <v>36</v>
          </cell>
          <cell r="AG1160">
            <v>0</v>
          </cell>
          <cell r="AH1160">
            <v>49</v>
          </cell>
          <cell r="AI1160">
            <v>23</v>
          </cell>
          <cell r="AJ1160">
            <v>415860.27777777781</v>
          </cell>
          <cell r="AK1160">
            <v>53.805185376863477</v>
          </cell>
          <cell r="AL1160">
            <v>0</v>
          </cell>
          <cell r="AM1160">
            <v>0</v>
          </cell>
          <cell r="AN1160">
            <v>212398</v>
          </cell>
          <cell r="AO1160">
            <v>2123291</v>
          </cell>
          <cell r="AP1160">
            <v>11551.67438271605</v>
          </cell>
          <cell r="AQ1160">
            <v>1.4945884826906521</v>
          </cell>
          <cell r="AR1160">
            <v>0</v>
          </cell>
          <cell r="AS1160">
            <v>0</v>
          </cell>
          <cell r="AT1160">
            <v>1346925.2330246915</v>
          </cell>
          <cell r="AU1160">
            <v>174.26901708173003</v>
          </cell>
          <cell r="AV1160">
            <v>2813292</v>
          </cell>
          <cell r="AW1160">
            <v>1497097</v>
          </cell>
          <cell r="AX1160">
            <v>193.69866735670851</v>
          </cell>
          <cell r="AZ1160">
            <v>6811000</v>
          </cell>
          <cell r="BA1160">
            <v>1</v>
          </cell>
          <cell r="BD1160" t="str">
            <v>MR65380</v>
          </cell>
          <cell r="BE1160">
            <v>2020</v>
          </cell>
          <cell r="BF1160">
            <v>1</v>
          </cell>
        </row>
        <row r="1161">
          <cell r="A1161" t="str">
            <v>J 030136</v>
          </cell>
          <cell r="B1161" t="str">
            <v>1462/1998</v>
          </cell>
          <cell r="C1161" t="str">
            <v>MODEM</v>
          </cell>
          <cell r="J1161" t="str">
            <v>BC</v>
          </cell>
          <cell r="N1161" t="str">
            <v>Q'NET INTERNATIONAL SRL</v>
          </cell>
          <cell r="O1161" t="str">
            <v>Factura</v>
          </cell>
          <cell r="P1161" t="str">
            <v>9929611</v>
          </cell>
          <cell r="Q1161">
            <v>36046</v>
          </cell>
          <cell r="R1161">
            <v>1418250</v>
          </cell>
          <cell r="S1161">
            <v>159.35</v>
          </cell>
          <cell r="T1161">
            <v>3</v>
          </cell>
          <cell r="U1161" t="str">
            <v>3.9.</v>
          </cell>
          <cell r="V1161" t="str">
            <v>Calculatoare electronice si echipamente periferice</v>
          </cell>
          <cell r="W1161" t="str">
            <v>Hardware</v>
          </cell>
          <cell r="X1161" t="str">
            <v>Personal Computers &amp; Related Equipment</v>
          </cell>
          <cell r="Y1161">
            <v>36046</v>
          </cell>
          <cell r="Z1161">
            <v>36069</v>
          </cell>
          <cell r="AA1161">
            <v>36526</v>
          </cell>
          <cell r="AC1161">
            <v>36</v>
          </cell>
          <cell r="AD1161">
            <v>36</v>
          </cell>
          <cell r="AF1161">
            <v>36</v>
          </cell>
          <cell r="AG1161">
            <v>0</v>
          </cell>
          <cell r="AH1161">
            <v>38</v>
          </cell>
          <cell r="AI1161">
            <v>23</v>
          </cell>
          <cell r="AJ1161">
            <v>827312.49999999988</v>
          </cell>
          <cell r="AK1161">
            <v>92.954166666666652</v>
          </cell>
          <cell r="AL1161">
            <v>0</v>
          </cell>
          <cell r="AM1161">
            <v>0</v>
          </cell>
          <cell r="AN1161">
            <v>212398</v>
          </cell>
          <cell r="AO1161">
            <v>2123291</v>
          </cell>
          <cell r="AP1161">
            <v>22980.902777777774</v>
          </cell>
          <cell r="AQ1161">
            <v>2.5820601851851848</v>
          </cell>
          <cell r="AR1161">
            <v>0</v>
          </cell>
          <cell r="AS1161">
            <v>0</v>
          </cell>
          <cell r="AT1161">
            <v>1119498.2638888888</v>
          </cell>
          <cell r="AU1161">
            <v>125.78321759259259</v>
          </cell>
          <cell r="AV1161">
            <v>2813292</v>
          </cell>
          <cell r="AW1161">
            <v>1418250</v>
          </cell>
          <cell r="AX1161">
            <v>159.35</v>
          </cell>
          <cell r="AZ1161">
            <v>6811000</v>
          </cell>
          <cell r="BA1161">
            <v>1</v>
          </cell>
          <cell r="BD1161" t="str">
            <v>MR65380</v>
          </cell>
          <cell r="BE1161">
            <v>2020</v>
          </cell>
          <cell r="BF1161">
            <v>1</v>
          </cell>
        </row>
        <row r="1162">
          <cell r="A1162" t="str">
            <v>J 030322</v>
          </cell>
          <cell r="B1162" t="str">
            <v>1463/1998</v>
          </cell>
          <cell r="C1162" t="str">
            <v>MODEM</v>
          </cell>
          <cell r="J1162" t="str">
            <v>BACAU</v>
          </cell>
          <cell r="N1162" t="str">
            <v>Q'NET INTERNATIONAL SRL</v>
          </cell>
          <cell r="O1162" t="str">
            <v>Factura</v>
          </cell>
          <cell r="P1162" t="str">
            <v>9929611</v>
          </cell>
          <cell r="Q1162">
            <v>36046</v>
          </cell>
          <cell r="R1162">
            <v>1418250</v>
          </cell>
          <cell r="S1162">
            <v>159.35</v>
          </cell>
          <cell r="T1162">
            <v>3</v>
          </cell>
          <cell r="U1162" t="str">
            <v>3.9.</v>
          </cell>
          <cell r="V1162" t="str">
            <v>Calculatoare electronice si echipamente periferice</v>
          </cell>
          <cell r="W1162" t="str">
            <v>Hardware</v>
          </cell>
          <cell r="X1162" t="str">
            <v>Personal Computers &amp; Related Equipment</v>
          </cell>
          <cell r="Y1162">
            <v>36046</v>
          </cell>
          <cell r="Z1162">
            <v>36069</v>
          </cell>
          <cell r="AA1162">
            <v>36526</v>
          </cell>
          <cell r="AC1162">
            <v>36</v>
          </cell>
          <cell r="AD1162">
            <v>36</v>
          </cell>
          <cell r="AF1162">
            <v>36</v>
          </cell>
          <cell r="AG1162">
            <v>0</v>
          </cell>
          <cell r="AH1162">
            <v>38</v>
          </cell>
          <cell r="AI1162">
            <v>23</v>
          </cell>
          <cell r="AJ1162">
            <v>827312.49999999988</v>
          </cell>
          <cell r="AK1162">
            <v>92.954166666666652</v>
          </cell>
          <cell r="AL1162">
            <v>0</v>
          </cell>
          <cell r="AM1162">
            <v>0</v>
          </cell>
          <cell r="AN1162">
            <v>212398</v>
          </cell>
          <cell r="AO1162">
            <v>2123291</v>
          </cell>
          <cell r="AP1162">
            <v>22980.902777777774</v>
          </cell>
          <cell r="AQ1162">
            <v>2.5820601851851848</v>
          </cell>
          <cell r="AR1162">
            <v>0</v>
          </cell>
          <cell r="AS1162">
            <v>0</v>
          </cell>
          <cell r="AT1162">
            <v>1119498.2638888888</v>
          </cell>
          <cell r="AU1162">
            <v>125.78321759259259</v>
          </cell>
          <cell r="AV1162">
            <v>2813292</v>
          </cell>
          <cell r="AW1162">
            <v>1418250</v>
          </cell>
          <cell r="AX1162">
            <v>159.35</v>
          </cell>
          <cell r="AZ1162">
            <v>6811000</v>
          </cell>
          <cell r="BA1162">
            <v>1</v>
          </cell>
          <cell r="BD1162" t="str">
            <v>MR65380</v>
          </cell>
          <cell r="BE1162">
            <v>2020</v>
          </cell>
          <cell r="BF1162">
            <v>1</v>
          </cell>
        </row>
        <row r="1163">
          <cell r="A1163" t="str">
            <v>J 030323</v>
          </cell>
          <cell r="B1163" t="str">
            <v>1464/1998</v>
          </cell>
          <cell r="C1163" t="str">
            <v>MODEM</v>
          </cell>
          <cell r="J1163" t="str">
            <v>BRASOV</v>
          </cell>
          <cell r="N1163" t="str">
            <v>Q'NET INTERNATIONAL SRL</v>
          </cell>
          <cell r="O1163" t="str">
            <v>Factura</v>
          </cell>
          <cell r="P1163" t="str">
            <v>9929611</v>
          </cell>
          <cell r="Q1163">
            <v>36046</v>
          </cell>
          <cell r="R1163">
            <v>1418250</v>
          </cell>
          <cell r="S1163">
            <v>159.35</v>
          </cell>
          <cell r="T1163">
            <v>3</v>
          </cell>
          <cell r="U1163" t="str">
            <v>3.9.</v>
          </cell>
          <cell r="V1163" t="str">
            <v>Calculatoare electronice si echipamente periferice</v>
          </cell>
          <cell r="W1163" t="str">
            <v>Hardware</v>
          </cell>
          <cell r="X1163" t="str">
            <v>Personal Computers &amp; Related Equipment</v>
          </cell>
          <cell r="Y1163">
            <v>36046</v>
          </cell>
          <cell r="Z1163">
            <v>36069</v>
          </cell>
          <cell r="AA1163">
            <v>36526</v>
          </cell>
          <cell r="AC1163">
            <v>36</v>
          </cell>
          <cell r="AD1163">
            <v>36</v>
          </cell>
          <cell r="AF1163">
            <v>36</v>
          </cell>
          <cell r="AG1163">
            <v>0</v>
          </cell>
          <cell r="AH1163">
            <v>38</v>
          </cell>
          <cell r="AI1163">
            <v>23</v>
          </cell>
          <cell r="AJ1163">
            <v>827312.49999999988</v>
          </cell>
          <cell r="AK1163">
            <v>92.954166666666652</v>
          </cell>
          <cell r="AL1163">
            <v>0</v>
          </cell>
          <cell r="AM1163">
            <v>0</v>
          </cell>
          <cell r="AN1163">
            <v>212398</v>
          </cell>
          <cell r="AO1163">
            <v>2123291</v>
          </cell>
          <cell r="AP1163">
            <v>22980.902777777774</v>
          </cell>
          <cell r="AQ1163">
            <v>2.5820601851851848</v>
          </cell>
          <cell r="AR1163">
            <v>0</v>
          </cell>
          <cell r="AS1163">
            <v>0</v>
          </cell>
          <cell r="AT1163">
            <v>1119498.2638888888</v>
          </cell>
          <cell r="AU1163">
            <v>125.78321759259259</v>
          </cell>
          <cell r="AV1163">
            <v>2813292</v>
          </cell>
          <cell r="AW1163">
            <v>1418250</v>
          </cell>
          <cell r="AX1163">
            <v>159.35</v>
          </cell>
          <cell r="AZ1163">
            <v>6811000</v>
          </cell>
          <cell r="BA1163">
            <v>1</v>
          </cell>
          <cell r="BD1163" t="str">
            <v>MR65380</v>
          </cell>
          <cell r="BE1163">
            <v>2020</v>
          </cell>
          <cell r="BF1163">
            <v>1</v>
          </cell>
        </row>
        <row r="1164">
          <cell r="A1164" t="str">
            <v>J 030324</v>
          </cell>
          <cell r="B1164" t="str">
            <v>1465/1998</v>
          </cell>
          <cell r="C1164" t="str">
            <v>MODEM</v>
          </cell>
          <cell r="J1164" t="str">
            <v>BUZAU</v>
          </cell>
          <cell r="N1164" t="str">
            <v>Q'NET INTERNATIONAL SRL</v>
          </cell>
          <cell r="O1164" t="str">
            <v>Factura</v>
          </cell>
          <cell r="P1164" t="str">
            <v>9929611</v>
          </cell>
          <cell r="Q1164">
            <v>36046</v>
          </cell>
          <cell r="R1164">
            <v>1418250</v>
          </cell>
          <cell r="S1164">
            <v>159.35</v>
          </cell>
          <cell r="T1164">
            <v>3</v>
          </cell>
          <cell r="U1164" t="str">
            <v>3.9.</v>
          </cell>
          <cell r="V1164" t="str">
            <v>Calculatoare electronice si echipamente periferice</v>
          </cell>
          <cell r="W1164" t="str">
            <v>Hardware</v>
          </cell>
          <cell r="X1164" t="str">
            <v>Personal Computers &amp; Related Equipment</v>
          </cell>
          <cell r="Y1164">
            <v>36046</v>
          </cell>
          <cell r="Z1164">
            <v>36069</v>
          </cell>
          <cell r="AA1164">
            <v>36526</v>
          </cell>
          <cell r="AC1164">
            <v>36</v>
          </cell>
          <cell r="AD1164">
            <v>36</v>
          </cell>
          <cell r="AF1164">
            <v>36</v>
          </cell>
          <cell r="AG1164">
            <v>0</v>
          </cell>
          <cell r="AH1164">
            <v>38</v>
          </cell>
          <cell r="AI1164">
            <v>23</v>
          </cell>
          <cell r="AJ1164">
            <v>827312.49999999988</v>
          </cell>
          <cell r="AK1164">
            <v>92.954166666666652</v>
          </cell>
          <cell r="AL1164">
            <v>0</v>
          </cell>
          <cell r="AM1164">
            <v>0</v>
          </cell>
          <cell r="AN1164">
            <v>212398</v>
          </cell>
          <cell r="AO1164">
            <v>2123291</v>
          </cell>
          <cell r="AP1164">
            <v>22980.902777777774</v>
          </cell>
          <cell r="AQ1164">
            <v>2.5820601851851848</v>
          </cell>
          <cell r="AR1164">
            <v>0</v>
          </cell>
          <cell r="AS1164">
            <v>0</v>
          </cell>
          <cell r="AT1164">
            <v>1119498.2638888888</v>
          </cell>
          <cell r="AU1164">
            <v>125.78321759259259</v>
          </cell>
          <cell r="AV1164">
            <v>2813292</v>
          </cell>
          <cell r="AW1164">
            <v>1418250</v>
          </cell>
          <cell r="AX1164">
            <v>159.35</v>
          </cell>
          <cell r="AZ1164">
            <v>6811000</v>
          </cell>
          <cell r="BA1164">
            <v>1</v>
          </cell>
          <cell r="BD1164" t="str">
            <v>MR65380</v>
          </cell>
          <cell r="BE1164">
            <v>2020</v>
          </cell>
          <cell r="BF1164">
            <v>1</v>
          </cell>
        </row>
        <row r="1165">
          <cell r="A1165" t="str">
            <v>J 030325</v>
          </cell>
          <cell r="B1165" t="str">
            <v>1466/1998</v>
          </cell>
          <cell r="C1165" t="str">
            <v>MODEM</v>
          </cell>
          <cell r="J1165" t="str">
            <v>DEVA</v>
          </cell>
          <cell r="N1165" t="str">
            <v>Q'NET INTERNATIONAL SRL</v>
          </cell>
          <cell r="O1165" t="str">
            <v>Factura</v>
          </cell>
          <cell r="P1165" t="str">
            <v>9929611</v>
          </cell>
          <cell r="Q1165">
            <v>36046</v>
          </cell>
          <cell r="R1165">
            <v>1418250</v>
          </cell>
          <cell r="S1165">
            <v>159.35</v>
          </cell>
          <cell r="T1165">
            <v>3</v>
          </cell>
          <cell r="U1165" t="str">
            <v>3.9.</v>
          </cell>
          <cell r="V1165" t="str">
            <v>Calculatoare electronice si echipamente periferice</v>
          </cell>
          <cell r="W1165" t="str">
            <v>Hardware</v>
          </cell>
          <cell r="X1165" t="str">
            <v>Personal Computers &amp; Related Equipment</v>
          </cell>
          <cell r="Y1165">
            <v>36046</v>
          </cell>
          <cell r="Z1165">
            <v>36069</v>
          </cell>
          <cell r="AA1165">
            <v>36526</v>
          </cell>
          <cell r="AC1165">
            <v>36</v>
          </cell>
          <cell r="AD1165">
            <v>36</v>
          </cell>
          <cell r="AF1165">
            <v>36</v>
          </cell>
          <cell r="AG1165">
            <v>0</v>
          </cell>
          <cell r="AH1165">
            <v>38</v>
          </cell>
          <cell r="AI1165">
            <v>23</v>
          </cell>
          <cell r="AJ1165">
            <v>827312.49999999988</v>
          </cell>
          <cell r="AK1165">
            <v>92.954166666666652</v>
          </cell>
          <cell r="AL1165">
            <v>0</v>
          </cell>
          <cell r="AM1165">
            <v>0</v>
          </cell>
          <cell r="AN1165">
            <v>212398</v>
          </cell>
          <cell r="AO1165">
            <v>2123291</v>
          </cell>
          <cell r="AP1165">
            <v>22980.902777777774</v>
          </cell>
          <cell r="AQ1165">
            <v>2.5820601851851848</v>
          </cell>
          <cell r="AR1165">
            <v>0</v>
          </cell>
          <cell r="AS1165">
            <v>0</v>
          </cell>
          <cell r="AT1165">
            <v>1119498.2638888888</v>
          </cell>
          <cell r="AU1165">
            <v>125.78321759259259</v>
          </cell>
          <cell r="AV1165">
            <v>2813292</v>
          </cell>
          <cell r="AW1165">
            <v>1418250</v>
          </cell>
          <cell r="AX1165">
            <v>159.35</v>
          </cell>
          <cell r="AZ1165">
            <v>6811000</v>
          </cell>
          <cell r="BA1165">
            <v>1</v>
          </cell>
          <cell r="BD1165" t="str">
            <v>MR65380</v>
          </cell>
          <cell r="BE1165">
            <v>2020</v>
          </cell>
          <cell r="BF1165">
            <v>1</v>
          </cell>
        </row>
        <row r="1166">
          <cell r="A1166" t="str">
            <v>J 030326</v>
          </cell>
          <cell r="B1166" t="str">
            <v>1467/1998</v>
          </cell>
          <cell r="C1166" t="str">
            <v>MODEM</v>
          </cell>
          <cell r="J1166" t="str">
            <v>BIHOR</v>
          </cell>
          <cell r="N1166" t="str">
            <v>Q'NET INTERNATIONAL SRL</v>
          </cell>
          <cell r="O1166" t="str">
            <v>Factura</v>
          </cell>
          <cell r="P1166" t="str">
            <v>9929611</v>
          </cell>
          <cell r="Q1166">
            <v>36046</v>
          </cell>
          <cell r="R1166">
            <v>1418250</v>
          </cell>
          <cell r="S1166">
            <v>159.35</v>
          </cell>
          <cell r="T1166">
            <v>3</v>
          </cell>
          <cell r="U1166" t="str">
            <v>3.9.</v>
          </cell>
          <cell r="V1166" t="str">
            <v>Calculatoare electronice si echipamente periferice</v>
          </cell>
          <cell r="W1166" t="str">
            <v>Hardware</v>
          </cell>
          <cell r="X1166" t="str">
            <v>Personal Computers &amp; Related Equipment</v>
          </cell>
          <cell r="Y1166">
            <v>36046</v>
          </cell>
          <cell r="Z1166">
            <v>36069</v>
          </cell>
          <cell r="AA1166">
            <v>36526</v>
          </cell>
          <cell r="AC1166">
            <v>36</v>
          </cell>
          <cell r="AD1166">
            <v>36</v>
          </cell>
          <cell r="AF1166">
            <v>36</v>
          </cell>
          <cell r="AG1166">
            <v>0</v>
          </cell>
          <cell r="AH1166">
            <v>38</v>
          </cell>
          <cell r="AI1166">
            <v>23</v>
          </cell>
          <cell r="AJ1166">
            <v>827312.49999999988</v>
          </cell>
          <cell r="AK1166">
            <v>92.954166666666652</v>
          </cell>
          <cell r="AL1166">
            <v>0</v>
          </cell>
          <cell r="AM1166">
            <v>0</v>
          </cell>
          <cell r="AN1166">
            <v>212398</v>
          </cell>
          <cell r="AO1166">
            <v>2123291</v>
          </cell>
          <cell r="AP1166">
            <v>22980.902777777774</v>
          </cell>
          <cell r="AQ1166">
            <v>2.5820601851851848</v>
          </cell>
          <cell r="AR1166">
            <v>0</v>
          </cell>
          <cell r="AS1166">
            <v>0</v>
          </cell>
          <cell r="AT1166">
            <v>1119498.2638888888</v>
          </cell>
          <cell r="AU1166">
            <v>125.78321759259259</v>
          </cell>
          <cell r="AV1166">
            <v>2813292</v>
          </cell>
          <cell r="AW1166">
            <v>1418250</v>
          </cell>
          <cell r="AX1166">
            <v>159.35</v>
          </cell>
          <cell r="AZ1166">
            <v>6811000</v>
          </cell>
          <cell r="BA1166">
            <v>1</v>
          </cell>
          <cell r="BD1166" t="str">
            <v>MR65380</v>
          </cell>
          <cell r="BE1166">
            <v>2020</v>
          </cell>
          <cell r="BF1166">
            <v>1</v>
          </cell>
        </row>
        <row r="1167">
          <cell r="A1167" t="str">
            <v>J 030327</v>
          </cell>
          <cell r="B1167" t="str">
            <v>1468/1998</v>
          </cell>
          <cell r="C1167" t="str">
            <v>MODEM</v>
          </cell>
          <cell r="J1167" t="str">
            <v>SLATINA</v>
          </cell>
          <cell r="N1167" t="str">
            <v>Q'NET INTERNATIONAL SRL</v>
          </cell>
          <cell r="O1167" t="str">
            <v>Factura</v>
          </cell>
          <cell r="P1167" t="str">
            <v>9929611</v>
          </cell>
          <cell r="Q1167">
            <v>36046</v>
          </cell>
          <cell r="R1167">
            <v>1418250</v>
          </cell>
          <cell r="S1167">
            <v>159.35</v>
          </cell>
          <cell r="T1167">
            <v>3</v>
          </cell>
          <cell r="U1167" t="str">
            <v>3.9.</v>
          </cell>
          <cell r="V1167" t="str">
            <v>Calculatoare electronice si echipamente periferice</v>
          </cell>
          <cell r="W1167" t="str">
            <v>Hardware</v>
          </cell>
          <cell r="X1167" t="str">
            <v>Personal Computers &amp; Related Equipment</v>
          </cell>
          <cell r="Y1167">
            <v>36046</v>
          </cell>
          <cell r="Z1167">
            <v>36069</v>
          </cell>
          <cell r="AA1167">
            <v>36526</v>
          </cell>
          <cell r="AC1167">
            <v>36</v>
          </cell>
          <cell r="AD1167">
            <v>36</v>
          </cell>
          <cell r="AF1167">
            <v>36</v>
          </cell>
          <cell r="AG1167">
            <v>0</v>
          </cell>
          <cell r="AH1167">
            <v>38</v>
          </cell>
          <cell r="AI1167">
            <v>23</v>
          </cell>
          <cell r="AJ1167">
            <v>827312.49999999988</v>
          </cell>
          <cell r="AK1167">
            <v>92.954166666666652</v>
          </cell>
          <cell r="AL1167">
            <v>0</v>
          </cell>
          <cell r="AM1167">
            <v>0</v>
          </cell>
          <cell r="AN1167">
            <v>212398</v>
          </cell>
          <cell r="AO1167">
            <v>2123291</v>
          </cell>
          <cell r="AP1167">
            <v>22980.902777777774</v>
          </cell>
          <cell r="AQ1167">
            <v>2.5820601851851848</v>
          </cell>
          <cell r="AR1167">
            <v>0</v>
          </cell>
          <cell r="AS1167">
            <v>0</v>
          </cell>
          <cell r="AT1167">
            <v>1119498.2638888888</v>
          </cell>
          <cell r="AU1167">
            <v>125.78321759259259</v>
          </cell>
          <cell r="AV1167">
            <v>2813292</v>
          </cell>
          <cell r="AW1167">
            <v>1418250</v>
          </cell>
          <cell r="AX1167">
            <v>159.35</v>
          </cell>
          <cell r="AZ1167">
            <v>6811000</v>
          </cell>
          <cell r="BA1167">
            <v>1</v>
          </cell>
          <cell r="BD1167" t="str">
            <v>MR65380</v>
          </cell>
          <cell r="BE1167">
            <v>2020</v>
          </cell>
          <cell r="BF1167">
            <v>1</v>
          </cell>
        </row>
        <row r="1168">
          <cell r="A1168" t="str">
            <v>J 030263</v>
          </cell>
          <cell r="B1168" t="str">
            <v>1351/1998</v>
          </cell>
          <cell r="C1168" t="str">
            <v>MODEM US ROBO 56K</v>
          </cell>
          <cell r="J1168" t="str">
            <v>BC</v>
          </cell>
          <cell r="N1168" t="str">
            <v>Q'NET INTERNATIONAL SRL</v>
          </cell>
          <cell r="O1168" t="str">
            <v>Factura</v>
          </cell>
          <cell r="P1168" t="str">
            <v>9928908</v>
          </cell>
          <cell r="Q1168">
            <v>36024</v>
          </cell>
          <cell r="R1168">
            <v>1371800</v>
          </cell>
          <cell r="S1168">
            <v>158.59</v>
          </cell>
          <cell r="T1168">
            <v>3</v>
          </cell>
          <cell r="U1168" t="str">
            <v>3.9.</v>
          </cell>
          <cell r="V1168" t="str">
            <v>Calculatoare electronice si echipamente periferice</v>
          </cell>
          <cell r="W1168" t="str">
            <v>Hardware</v>
          </cell>
          <cell r="X1168" t="str">
            <v>Personal Computers &amp; Related Equipment</v>
          </cell>
          <cell r="Y1168">
            <v>36024</v>
          </cell>
          <cell r="Z1168">
            <v>36039</v>
          </cell>
          <cell r="AA1168">
            <v>36526</v>
          </cell>
          <cell r="AC1168">
            <v>36</v>
          </cell>
          <cell r="AD1168">
            <v>36</v>
          </cell>
          <cell r="AF1168">
            <v>36</v>
          </cell>
          <cell r="AG1168">
            <v>0</v>
          </cell>
          <cell r="AH1168">
            <v>39</v>
          </cell>
          <cell r="AI1168">
            <v>23</v>
          </cell>
          <cell r="AJ1168">
            <v>762111.11111111112</v>
          </cell>
          <cell r="AK1168">
            <v>88.105555555555554</v>
          </cell>
          <cell r="AL1168">
            <v>0</v>
          </cell>
          <cell r="AM1168">
            <v>0</v>
          </cell>
          <cell r="AN1168">
            <v>212398</v>
          </cell>
          <cell r="AO1168">
            <v>2123291</v>
          </cell>
          <cell r="AP1168">
            <v>21169.753086419754</v>
          </cell>
          <cell r="AQ1168">
            <v>2.4473765432098764</v>
          </cell>
          <cell r="AR1168">
            <v>0</v>
          </cell>
          <cell r="AS1168">
            <v>0</v>
          </cell>
          <cell r="AT1168">
            <v>1096593.2098765431</v>
          </cell>
          <cell r="AU1168">
            <v>126.77410493827161</v>
          </cell>
          <cell r="AV1168">
            <v>2813292</v>
          </cell>
          <cell r="AW1168">
            <v>1371800</v>
          </cell>
          <cell r="AX1168">
            <v>158.59</v>
          </cell>
          <cell r="AZ1168">
            <v>6811000</v>
          </cell>
          <cell r="BA1168">
            <v>1</v>
          </cell>
          <cell r="BD1168" t="str">
            <v>MR65380</v>
          </cell>
          <cell r="BE1168">
            <v>2020</v>
          </cell>
          <cell r="BF1168">
            <v>1</v>
          </cell>
        </row>
        <row r="1169">
          <cell r="A1169" t="str">
            <v>J 030320</v>
          </cell>
          <cell r="B1169" t="str">
            <v>1352/1998</v>
          </cell>
          <cell r="C1169" t="str">
            <v>MODEM US ROBO 56K</v>
          </cell>
          <cell r="J1169" t="str">
            <v>PIATRA NEAMT</v>
          </cell>
          <cell r="N1169" t="str">
            <v>Q'NET INTERNATIONAL SRL</v>
          </cell>
          <cell r="O1169" t="str">
            <v>Factura</v>
          </cell>
          <cell r="P1169" t="str">
            <v>9928908</v>
          </cell>
          <cell r="Q1169">
            <v>36024</v>
          </cell>
          <cell r="R1169">
            <v>1371800</v>
          </cell>
          <cell r="S1169">
            <v>158.59</v>
          </cell>
          <cell r="T1169">
            <v>3</v>
          </cell>
          <cell r="U1169" t="str">
            <v>3.9.</v>
          </cell>
          <cell r="V1169" t="str">
            <v>Calculatoare electronice si echipamente periferice</v>
          </cell>
          <cell r="W1169" t="str">
            <v>Hardware</v>
          </cell>
          <cell r="X1169" t="str">
            <v>Personal Computers &amp; Related Equipment</v>
          </cell>
          <cell r="Y1169">
            <v>36024</v>
          </cell>
          <cell r="Z1169">
            <v>36039</v>
          </cell>
          <cell r="AA1169">
            <v>36526</v>
          </cell>
          <cell r="AC1169">
            <v>36</v>
          </cell>
          <cell r="AD1169">
            <v>36</v>
          </cell>
          <cell r="AF1169">
            <v>36</v>
          </cell>
          <cell r="AG1169">
            <v>0</v>
          </cell>
          <cell r="AH1169">
            <v>39</v>
          </cell>
          <cell r="AI1169">
            <v>23</v>
          </cell>
          <cell r="AJ1169">
            <v>762111.11111111112</v>
          </cell>
          <cell r="AK1169">
            <v>88.105555555555554</v>
          </cell>
          <cell r="AL1169">
            <v>0</v>
          </cell>
          <cell r="AM1169">
            <v>0</v>
          </cell>
          <cell r="AN1169">
            <v>212398</v>
          </cell>
          <cell r="AO1169">
            <v>2123291</v>
          </cell>
          <cell r="AP1169">
            <v>21169.753086419754</v>
          </cell>
          <cell r="AQ1169">
            <v>2.4473765432098764</v>
          </cell>
          <cell r="AR1169">
            <v>0</v>
          </cell>
          <cell r="AS1169">
            <v>0</v>
          </cell>
          <cell r="AT1169">
            <v>1096593.2098765431</v>
          </cell>
          <cell r="AU1169">
            <v>126.77410493827161</v>
          </cell>
          <cell r="AV1169">
            <v>2813292</v>
          </cell>
          <cell r="AW1169">
            <v>1371800</v>
          </cell>
          <cell r="AX1169">
            <v>158.59</v>
          </cell>
          <cell r="AZ1169">
            <v>6811000</v>
          </cell>
          <cell r="BA1169">
            <v>1</v>
          </cell>
          <cell r="BD1169" t="str">
            <v>MR65380</v>
          </cell>
          <cell r="BE1169">
            <v>2020</v>
          </cell>
          <cell r="BF1169">
            <v>1</v>
          </cell>
        </row>
        <row r="1170">
          <cell r="A1170" t="str">
            <v>J 030321</v>
          </cell>
          <cell r="B1170" t="str">
            <v>1353/1998</v>
          </cell>
          <cell r="C1170" t="str">
            <v>MODEM US ROBO 56K</v>
          </cell>
          <cell r="J1170" t="str">
            <v>SLOBOZIA</v>
          </cell>
          <cell r="N1170" t="str">
            <v>Q'NET INTERNATIONAL SRL</v>
          </cell>
          <cell r="O1170" t="str">
            <v>Factura</v>
          </cell>
          <cell r="P1170" t="str">
            <v>9928908</v>
          </cell>
          <cell r="Q1170">
            <v>36024</v>
          </cell>
          <cell r="R1170">
            <v>1371800</v>
          </cell>
          <cell r="S1170">
            <v>158.59</v>
          </cell>
          <cell r="T1170">
            <v>3</v>
          </cell>
          <cell r="U1170" t="str">
            <v>3.9.</v>
          </cell>
          <cell r="V1170" t="str">
            <v>Calculatoare electronice si echipamente periferice</v>
          </cell>
          <cell r="W1170" t="str">
            <v>Hardware</v>
          </cell>
          <cell r="X1170" t="str">
            <v>Personal Computers &amp; Related Equipment</v>
          </cell>
          <cell r="Y1170">
            <v>36024</v>
          </cell>
          <cell r="Z1170">
            <v>36039</v>
          </cell>
          <cell r="AA1170">
            <v>36526</v>
          </cell>
          <cell r="AC1170">
            <v>36</v>
          </cell>
          <cell r="AD1170">
            <v>36</v>
          </cell>
          <cell r="AF1170">
            <v>36</v>
          </cell>
          <cell r="AG1170">
            <v>0</v>
          </cell>
          <cell r="AH1170">
            <v>39</v>
          </cell>
          <cell r="AI1170">
            <v>23</v>
          </cell>
          <cell r="AJ1170">
            <v>762111.11111111112</v>
          </cell>
          <cell r="AK1170">
            <v>88.105555555555554</v>
          </cell>
          <cell r="AL1170">
            <v>0</v>
          </cell>
          <cell r="AM1170">
            <v>0</v>
          </cell>
          <cell r="AN1170">
            <v>212398</v>
          </cell>
          <cell r="AO1170">
            <v>2123291</v>
          </cell>
          <cell r="AP1170">
            <v>21169.753086419754</v>
          </cell>
          <cell r="AQ1170">
            <v>2.4473765432098764</v>
          </cell>
          <cell r="AR1170">
            <v>0</v>
          </cell>
          <cell r="AS1170">
            <v>0</v>
          </cell>
          <cell r="AT1170">
            <v>1096593.2098765431</v>
          </cell>
          <cell r="AU1170">
            <v>126.77410493827161</v>
          </cell>
          <cell r="AV1170">
            <v>2813292</v>
          </cell>
          <cell r="AW1170">
            <v>1371800</v>
          </cell>
          <cell r="AX1170">
            <v>158.59</v>
          </cell>
          <cell r="AZ1170">
            <v>6811000</v>
          </cell>
          <cell r="BA1170">
            <v>1</v>
          </cell>
          <cell r="BD1170" t="str">
            <v>MR65380</v>
          </cell>
          <cell r="BE1170">
            <v>2020</v>
          </cell>
          <cell r="BF1170">
            <v>1</v>
          </cell>
        </row>
        <row r="1171">
          <cell r="A1171" t="str">
            <v>CASARE</v>
          </cell>
          <cell r="B1171" t="str">
            <v>1521/1998</v>
          </cell>
          <cell r="C1171" t="str">
            <v>APC-UPS 500MI</v>
          </cell>
          <cell r="J1171" t="str">
            <v>BC</v>
          </cell>
          <cell r="N1171" t="str">
            <v>FIX COMPUTERS</v>
          </cell>
          <cell r="O1171" t="str">
            <v>Factura</v>
          </cell>
          <cell r="P1171" t="str">
            <v>98110019</v>
          </cell>
          <cell r="Q1171">
            <v>36109</v>
          </cell>
          <cell r="R1171">
            <v>1273600</v>
          </cell>
          <cell r="S1171">
            <v>130.63</v>
          </cell>
          <cell r="T1171">
            <v>3</v>
          </cell>
          <cell r="U1171" t="str">
            <v>3.9.</v>
          </cell>
          <cell r="V1171" t="str">
            <v>Calculatoare electronice si echipamente periferice</v>
          </cell>
          <cell r="W1171" t="str">
            <v>Hardware</v>
          </cell>
          <cell r="X1171" t="str">
            <v>Personal Computers &amp; Related Equipment</v>
          </cell>
          <cell r="Y1171">
            <v>36109</v>
          </cell>
          <cell r="Z1171">
            <v>36130</v>
          </cell>
          <cell r="AA1171">
            <v>36526</v>
          </cell>
          <cell r="AC1171">
            <v>36</v>
          </cell>
          <cell r="AD1171">
            <v>36</v>
          </cell>
          <cell r="AF1171">
            <v>36</v>
          </cell>
          <cell r="AG1171">
            <v>0</v>
          </cell>
          <cell r="AH1171">
            <v>36</v>
          </cell>
          <cell r="AI1171">
            <v>23</v>
          </cell>
          <cell r="AJ1171">
            <v>813688.88888888888</v>
          </cell>
          <cell r="AK1171">
            <v>83.458055555555546</v>
          </cell>
          <cell r="AL1171">
            <v>0</v>
          </cell>
          <cell r="AM1171">
            <v>0</v>
          </cell>
          <cell r="AN1171">
            <v>212398</v>
          </cell>
          <cell r="AO1171">
            <v>2123291</v>
          </cell>
          <cell r="AP1171">
            <v>22602.469135802468</v>
          </cell>
          <cell r="AQ1171">
            <v>2.3182793209876542</v>
          </cell>
          <cell r="AR1171">
            <v>35377.777777777781</v>
          </cell>
          <cell r="AS1171">
            <v>3.6286111111111108</v>
          </cell>
          <cell r="AT1171">
            <v>979767.90123456786</v>
          </cell>
          <cell r="AU1171">
            <v>100.49236882716048</v>
          </cell>
          <cell r="AV1171">
            <v>2813292</v>
          </cell>
          <cell r="AW1171">
            <v>1273600</v>
          </cell>
          <cell r="AX1171">
            <v>130.63</v>
          </cell>
          <cell r="AZ1171">
            <v>6811000</v>
          </cell>
          <cell r="BA1171">
            <v>1</v>
          </cell>
          <cell r="BD1171" t="str">
            <v>MR65380</v>
          </cell>
          <cell r="BE1171">
            <v>2020</v>
          </cell>
          <cell r="BF1171">
            <v>1</v>
          </cell>
        </row>
        <row r="1172">
          <cell r="A1172" t="str">
            <v>CASARE</v>
          </cell>
          <cell r="B1172" t="str">
            <v>1526/1998</v>
          </cell>
          <cell r="C1172" t="str">
            <v>APC-UPS 500MI</v>
          </cell>
          <cell r="J1172" t="str">
            <v>BC</v>
          </cell>
          <cell r="N1172" t="str">
            <v>FIX COMPUTERS</v>
          </cell>
          <cell r="O1172" t="str">
            <v>Factura</v>
          </cell>
          <cell r="P1172" t="str">
            <v>98110019</v>
          </cell>
          <cell r="Q1172">
            <v>36109</v>
          </cell>
          <cell r="R1172">
            <v>1273600</v>
          </cell>
          <cell r="S1172">
            <v>130.63</v>
          </cell>
          <cell r="T1172">
            <v>3</v>
          </cell>
          <cell r="U1172" t="str">
            <v>3.9.</v>
          </cell>
          <cell r="V1172" t="str">
            <v>Calculatoare electronice si echipamente periferice</v>
          </cell>
          <cell r="W1172" t="str">
            <v>Hardware</v>
          </cell>
          <cell r="X1172" t="str">
            <v>Personal Computers &amp; Related Equipment</v>
          </cell>
          <cell r="Y1172">
            <v>36109</v>
          </cell>
          <cell r="Z1172">
            <v>36130</v>
          </cell>
          <cell r="AA1172">
            <v>36526</v>
          </cell>
          <cell r="AC1172">
            <v>36</v>
          </cell>
          <cell r="AD1172">
            <v>36</v>
          </cell>
          <cell r="AF1172">
            <v>36</v>
          </cell>
          <cell r="AG1172">
            <v>0</v>
          </cell>
          <cell r="AH1172">
            <v>36</v>
          </cell>
          <cell r="AI1172">
            <v>23</v>
          </cell>
          <cell r="AJ1172">
            <v>813688.88888888888</v>
          </cell>
          <cell r="AK1172">
            <v>83.458055555555546</v>
          </cell>
          <cell r="AL1172">
            <v>0</v>
          </cell>
          <cell r="AM1172">
            <v>0</v>
          </cell>
          <cell r="AN1172">
            <v>212398</v>
          </cell>
          <cell r="AO1172">
            <v>2123291</v>
          </cell>
          <cell r="AP1172">
            <v>22602.469135802468</v>
          </cell>
          <cell r="AQ1172">
            <v>2.3182793209876542</v>
          </cell>
          <cell r="AR1172">
            <v>35377.777777777781</v>
          </cell>
          <cell r="AS1172">
            <v>3.6286111111111108</v>
          </cell>
          <cell r="AT1172">
            <v>979767.90123456786</v>
          </cell>
          <cell r="AU1172">
            <v>100.49236882716048</v>
          </cell>
          <cell r="AV1172">
            <v>2813292</v>
          </cell>
          <cell r="AW1172">
            <v>1273600</v>
          </cell>
          <cell r="AX1172">
            <v>130.63</v>
          </cell>
          <cell r="AZ1172">
            <v>6811000</v>
          </cell>
          <cell r="BA1172">
            <v>1</v>
          </cell>
          <cell r="BD1172" t="str">
            <v>MR65380</v>
          </cell>
          <cell r="BE1172">
            <v>2020</v>
          </cell>
          <cell r="BF1172">
            <v>1</v>
          </cell>
        </row>
        <row r="1173">
          <cell r="A1173" t="str">
            <v>CASARE</v>
          </cell>
          <cell r="B1173" t="str">
            <v>1536/1998</v>
          </cell>
          <cell r="C1173" t="str">
            <v>APC-UPS 500MI</v>
          </cell>
          <cell r="J1173" t="str">
            <v>BC</v>
          </cell>
          <cell r="N1173" t="str">
            <v>FIX COMPUTERS</v>
          </cell>
          <cell r="O1173" t="str">
            <v>Factura</v>
          </cell>
          <cell r="P1173" t="str">
            <v>98110019</v>
          </cell>
          <cell r="Q1173">
            <v>36109</v>
          </cell>
          <cell r="R1173">
            <v>1273600</v>
          </cell>
          <cell r="S1173">
            <v>130.63</v>
          </cell>
          <cell r="T1173">
            <v>3</v>
          </cell>
          <cell r="U1173" t="str">
            <v>3.9.</v>
          </cell>
          <cell r="V1173" t="str">
            <v>Calculatoare electronice si echipamente periferice</v>
          </cell>
          <cell r="W1173" t="str">
            <v>Hardware</v>
          </cell>
          <cell r="X1173" t="str">
            <v>Personal Computers &amp; Related Equipment</v>
          </cell>
          <cell r="Y1173">
            <v>36109</v>
          </cell>
          <cell r="Z1173">
            <v>36130</v>
          </cell>
          <cell r="AA1173">
            <v>36526</v>
          </cell>
          <cell r="AC1173">
            <v>36</v>
          </cell>
          <cell r="AD1173">
            <v>36</v>
          </cell>
          <cell r="AF1173">
            <v>36</v>
          </cell>
          <cell r="AG1173">
            <v>0</v>
          </cell>
          <cell r="AH1173">
            <v>36</v>
          </cell>
          <cell r="AI1173">
            <v>23</v>
          </cell>
          <cell r="AJ1173">
            <v>813688.88888888888</v>
          </cell>
          <cell r="AK1173">
            <v>83.458055555555546</v>
          </cell>
          <cell r="AL1173">
            <v>0</v>
          </cell>
          <cell r="AM1173">
            <v>0</v>
          </cell>
          <cell r="AN1173">
            <v>212398</v>
          </cell>
          <cell r="AO1173">
            <v>2123291</v>
          </cell>
          <cell r="AP1173">
            <v>22602.469135802468</v>
          </cell>
          <cell r="AQ1173">
            <v>2.3182793209876542</v>
          </cell>
          <cell r="AR1173">
            <v>35377.777777777781</v>
          </cell>
          <cell r="AS1173">
            <v>3.6286111111111108</v>
          </cell>
          <cell r="AT1173">
            <v>979767.90123456786</v>
          </cell>
          <cell r="AU1173">
            <v>100.49236882716048</v>
          </cell>
          <cell r="AV1173">
            <v>2813292</v>
          </cell>
          <cell r="AW1173">
            <v>1273600</v>
          </cell>
          <cell r="AX1173">
            <v>130.63</v>
          </cell>
          <cell r="AZ1173">
            <v>6811000</v>
          </cell>
          <cell r="BA1173">
            <v>1</v>
          </cell>
          <cell r="BD1173" t="str">
            <v>MR65380</v>
          </cell>
          <cell r="BE1173">
            <v>2020</v>
          </cell>
          <cell r="BF1173">
            <v>1</v>
          </cell>
        </row>
        <row r="1174">
          <cell r="A1174" t="str">
            <v>CASARE</v>
          </cell>
          <cell r="B1174" t="str">
            <v>1537/1998</v>
          </cell>
          <cell r="C1174" t="str">
            <v>APC-UPS 500MI</v>
          </cell>
          <cell r="J1174" t="str">
            <v>BC</v>
          </cell>
          <cell r="N1174" t="str">
            <v>FIX COMPUTERS</v>
          </cell>
          <cell r="O1174" t="str">
            <v>Factura</v>
          </cell>
          <cell r="P1174" t="str">
            <v>98110019</v>
          </cell>
          <cell r="Q1174">
            <v>36109</v>
          </cell>
          <cell r="R1174">
            <v>1273600</v>
          </cell>
          <cell r="S1174">
            <v>130.63</v>
          </cell>
          <cell r="T1174">
            <v>3</v>
          </cell>
          <cell r="U1174" t="str">
            <v>3.9.</v>
          </cell>
          <cell r="V1174" t="str">
            <v>Calculatoare electronice si echipamente periferice</v>
          </cell>
          <cell r="W1174" t="str">
            <v>Hardware</v>
          </cell>
          <cell r="X1174" t="str">
            <v>Personal Computers &amp; Related Equipment</v>
          </cell>
          <cell r="Y1174">
            <v>36109</v>
          </cell>
          <cell r="Z1174">
            <v>36130</v>
          </cell>
          <cell r="AA1174">
            <v>36526</v>
          </cell>
          <cell r="AC1174">
            <v>36</v>
          </cell>
          <cell r="AD1174">
            <v>36</v>
          </cell>
          <cell r="AF1174">
            <v>36</v>
          </cell>
          <cell r="AG1174">
            <v>0</v>
          </cell>
          <cell r="AH1174">
            <v>36</v>
          </cell>
          <cell r="AI1174">
            <v>23</v>
          </cell>
          <cell r="AJ1174">
            <v>813688.88888888888</v>
          </cell>
          <cell r="AK1174">
            <v>83.458055555555546</v>
          </cell>
          <cell r="AL1174">
            <v>0</v>
          </cell>
          <cell r="AM1174">
            <v>0</v>
          </cell>
          <cell r="AN1174">
            <v>212398</v>
          </cell>
          <cell r="AO1174">
            <v>2123291</v>
          </cell>
          <cell r="AP1174">
            <v>22602.469135802468</v>
          </cell>
          <cell r="AQ1174">
            <v>2.3182793209876542</v>
          </cell>
          <cell r="AR1174">
            <v>35377.777777777781</v>
          </cell>
          <cell r="AS1174">
            <v>3.6286111111111108</v>
          </cell>
          <cell r="AT1174">
            <v>979767.90123456786</v>
          </cell>
          <cell r="AU1174">
            <v>100.49236882716048</v>
          </cell>
          <cell r="AV1174">
            <v>2813292</v>
          </cell>
          <cell r="AW1174">
            <v>1273600</v>
          </cell>
          <cell r="AX1174">
            <v>130.63</v>
          </cell>
          <cell r="AZ1174">
            <v>6811000</v>
          </cell>
          <cell r="BA1174">
            <v>1</v>
          </cell>
          <cell r="BD1174" t="str">
            <v>MR65380</v>
          </cell>
          <cell r="BE1174">
            <v>2020</v>
          </cell>
          <cell r="BF1174">
            <v>1</v>
          </cell>
        </row>
        <row r="1175">
          <cell r="A1175" t="str">
            <v>CASARE</v>
          </cell>
          <cell r="B1175" t="str">
            <v>1538/1998</v>
          </cell>
          <cell r="C1175" t="str">
            <v>APC-UPS 500MI</v>
          </cell>
          <cell r="J1175" t="str">
            <v>BC</v>
          </cell>
          <cell r="N1175" t="str">
            <v>FIX COMPUTERS</v>
          </cell>
          <cell r="O1175" t="str">
            <v>Factura</v>
          </cell>
          <cell r="P1175" t="str">
            <v>98110019</v>
          </cell>
          <cell r="Q1175">
            <v>36109</v>
          </cell>
          <cell r="R1175">
            <v>1273600</v>
          </cell>
          <cell r="S1175">
            <v>130.63</v>
          </cell>
          <cell r="T1175">
            <v>3</v>
          </cell>
          <cell r="U1175" t="str">
            <v>3.9.</v>
          </cell>
          <cell r="V1175" t="str">
            <v>Calculatoare electronice si echipamente periferice</v>
          </cell>
          <cell r="W1175" t="str">
            <v>Hardware</v>
          </cell>
          <cell r="X1175" t="str">
            <v>Personal Computers &amp; Related Equipment</v>
          </cell>
          <cell r="Y1175">
            <v>36109</v>
          </cell>
          <cell r="Z1175">
            <v>36130</v>
          </cell>
          <cell r="AA1175">
            <v>36526</v>
          </cell>
          <cell r="AC1175">
            <v>36</v>
          </cell>
          <cell r="AD1175">
            <v>36</v>
          </cell>
          <cell r="AF1175">
            <v>36</v>
          </cell>
          <cell r="AG1175">
            <v>0</v>
          </cell>
          <cell r="AH1175">
            <v>36</v>
          </cell>
          <cell r="AI1175">
            <v>23</v>
          </cell>
          <cell r="AJ1175">
            <v>813688.88888888888</v>
          </cell>
          <cell r="AK1175">
            <v>83.458055555555546</v>
          </cell>
          <cell r="AL1175">
            <v>0</v>
          </cell>
          <cell r="AM1175">
            <v>0</v>
          </cell>
          <cell r="AN1175">
            <v>212398</v>
          </cell>
          <cell r="AO1175">
            <v>2123291</v>
          </cell>
          <cell r="AP1175">
            <v>22602.469135802468</v>
          </cell>
          <cell r="AQ1175">
            <v>2.3182793209876542</v>
          </cell>
          <cell r="AR1175">
            <v>35377.777777777781</v>
          </cell>
          <cell r="AS1175">
            <v>3.6286111111111108</v>
          </cell>
          <cell r="AT1175">
            <v>979767.90123456786</v>
          </cell>
          <cell r="AU1175">
            <v>100.49236882716048</v>
          </cell>
          <cell r="AV1175">
            <v>2813292</v>
          </cell>
          <cell r="AW1175">
            <v>1273600</v>
          </cell>
          <cell r="AX1175">
            <v>130.63</v>
          </cell>
          <cell r="AZ1175">
            <v>6811000</v>
          </cell>
          <cell r="BA1175">
            <v>1</v>
          </cell>
          <cell r="BD1175" t="str">
            <v>MR65380</v>
          </cell>
          <cell r="BE1175">
            <v>2020</v>
          </cell>
          <cell r="BF1175">
            <v>1</v>
          </cell>
        </row>
        <row r="1176">
          <cell r="A1176" t="str">
            <v>J 030105</v>
          </cell>
          <cell r="B1176" t="str">
            <v>1517/1998</v>
          </cell>
          <cell r="C1176" t="str">
            <v>APC-UPS 500MI</v>
          </cell>
          <cell r="J1176" t="str">
            <v>BC</v>
          </cell>
          <cell r="N1176" t="str">
            <v>FIX COMPUTERS</v>
          </cell>
          <cell r="O1176" t="str">
            <v>Factura</v>
          </cell>
          <cell r="P1176" t="str">
            <v>98110019</v>
          </cell>
          <cell r="Q1176">
            <v>36109</v>
          </cell>
          <cell r="R1176">
            <v>1273600</v>
          </cell>
          <cell r="S1176">
            <v>130.63</v>
          </cell>
          <cell r="T1176">
            <v>3</v>
          </cell>
          <cell r="U1176" t="str">
            <v>3.9.</v>
          </cell>
          <cell r="V1176" t="str">
            <v>Calculatoare electronice si echipamente periferice</v>
          </cell>
          <cell r="W1176" t="str">
            <v>Hardware</v>
          </cell>
          <cell r="X1176" t="str">
            <v>Personal Computers &amp; Related Equipment</v>
          </cell>
          <cell r="Y1176">
            <v>36109</v>
          </cell>
          <cell r="Z1176">
            <v>36130</v>
          </cell>
          <cell r="AA1176">
            <v>36526</v>
          </cell>
          <cell r="AC1176">
            <v>36</v>
          </cell>
          <cell r="AD1176">
            <v>36</v>
          </cell>
          <cell r="AF1176">
            <v>36</v>
          </cell>
          <cell r="AG1176">
            <v>0</v>
          </cell>
          <cell r="AH1176">
            <v>36</v>
          </cell>
          <cell r="AI1176">
            <v>23</v>
          </cell>
          <cell r="AJ1176">
            <v>813688.88888888888</v>
          </cell>
          <cell r="AK1176">
            <v>83.458055555555546</v>
          </cell>
          <cell r="AL1176">
            <v>0</v>
          </cell>
          <cell r="AM1176">
            <v>0</v>
          </cell>
          <cell r="AN1176">
            <v>212398</v>
          </cell>
          <cell r="AO1176">
            <v>2123291</v>
          </cell>
          <cell r="AP1176">
            <v>22602.469135802468</v>
          </cell>
          <cell r="AQ1176">
            <v>2.3182793209876542</v>
          </cell>
          <cell r="AR1176">
            <v>35377.777777777781</v>
          </cell>
          <cell r="AS1176">
            <v>3.6286111111111108</v>
          </cell>
          <cell r="AT1176">
            <v>979767.90123456786</v>
          </cell>
          <cell r="AU1176">
            <v>100.49236882716048</v>
          </cell>
          <cell r="AV1176">
            <v>2813292</v>
          </cell>
          <cell r="AW1176">
            <v>1273600</v>
          </cell>
          <cell r="AX1176">
            <v>130.63</v>
          </cell>
          <cell r="AZ1176">
            <v>6811000</v>
          </cell>
          <cell r="BA1176">
            <v>1</v>
          </cell>
          <cell r="BD1176" t="str">
            <v>MR65380</v>
          </cell>
          <cell r="BE1176">
            <v>2020</v>
          </cell>
          <cell r="BF1176">
            <v>1</v>
          </cell>
        </row>
        <row r="1177">
          <cell r="A1177" t="str">
            <v>J 030135</v>
          </cell>
          <cell r="B1177" t="str">
            <v>1518/1998</v>
          </cell>
          <cell r="C1177" t="str">
            <v>APC-UPS 500MI</v>
          </cell>
          <cell r="J1177" t="str">
            <v>BC</v>
          </cell>
          <cell r="N1177" t="str">
            <v>FIX COMPUTERS</v>
          </cell>
          <cell r="O1177" t="str">
            <v>Factura</v>
          </cell>
          <cell r="P1177" t="str">
            <v>98110019</v>
          </cell>
          <cell r="Q1177">
            <v>36109</v>
          </cell>
          <cell r="R1177">
            <v>1273600</v>
          </cell>
          <cell r="S1177">
            <v>130.63</v>
          </cell>
          <cell r="T1177">
            <v>3</v>
          </cell>
          <cell r="U1177" t="str">
            <v>3.9.</v>
          </cell>
          <cell r="V1177" t="str">
            <v>Calculatoare electronice si echipamente periferice</v>
          </cell>
          <cell r="W1177" t="str">
            <v>Hardware</v>
          </cell>
          <cell r="X1177" t="str">
            <v>Personal Computers &amp; Related Equipment</v>
          </cell>
          <cell r="Y1177">
            <v>36109</v>
          </cell>
          <cell r="Z1177">
            <v>36130</v>
          </cell>
          <cell r="AA1177">
            <v>36526</v>
          </cell>
          <cell r="AC1177">
            <v>36</v>
          </cell>
          <cell r="AD1177">
            <v>36</v>
          </cell>
          <cell r="AF1177">
            <v>36</v>
          </cell>
          <cell r="AG1177">
            <v>0</v>
          </cell>
          <cell r="AH1177">
            <v>36</v>
          </cell>
          <cell r="AI1177">
            <v>23</v>
          </cell>
          <cell r="AJ1177">
            <v>813688.88888888888</v>
          </cell>
          <cell r="AK1177">
            <v>83.458055555555546</v>
          </cell>
          <cell r="AL1177">
            <v>0</v>
          </cell>
          <cell r="AM1177">
            <v>0</v>
          </cell>
          <cell r="AN1177">
            <v>212398</v>
          </cell>
          <cell r="AO1177">
            <v>2123291</v>
          </cell>
          <cell r="AP1177">
            <v>22602.469135802468</v>
          </cell>
          <cell r="AQ1177">
            <v>2.3182793209876542</v>
          </cell>
          <cell r="AR1177">
            <v>35377.777777777781</v>
          </cell>
          <cell r="AS1177">
            <v>3.6286111111111108</v>
          </cell>
          <cell r="AT1177">
            <v>979767.90123456786</v>
          </cell>
          <cell r="AU1177">
            <v>100.49236882716048</v>
          </cell>
          <cell r="AV1177">
            <v>2813292</v>
          </cell>
          <cell r="AW1177">
            <v>1273600</v>
          </cell>
          <cell r="AX1177">
            <v>130.63</v>
          </cell>
          <cell r="AZ1177">
            <v>6811000</v>
          </cell>
          <cell r="BA1177">
            <v>1</v>
          </cell>
          <cell r="BD1177" t="str">
            <v>MR65380</v>
          </cell>
          <cell r="BE1177">
            <v>2020</v>
          </cell>
          <cell r="BF1177">
            <v>1</v>
          </cell>
        </row>
        <row r="1178">
          <cell r="A1178" t="str">
            <v>J 030159</v>
          </cell>
          <cell r="B1178" t="str">
            <v>1519/1998</v>
          </cell>
          <cell r="C1178" t="str">
            <v>APC-UPS 500MI</v>
          </cell>
          <cell r="J1178" t="str">
            <v>BC</v>
          </cell>
          <cell r="N1178" t="str">
            <v>FIX COMPUTERS</v>
          </cell>
          <cell r="O1178" t="str">
            <v>Factura</v>
          </cell>
          <cell r="P1178" t="str">
            <v>98110019</v>
          </cell>
          <cell r="Q1178">
            <v>36109</v>
          </cell>
          <cell r="R1178">
            <v>1273600</v>
          </cell>
          <cell r="S1178">
            <v>130.63</v>
          </cell>
          <cell r="T1178">
            <v>3</v>
          </cell>
          <cell r="U1178" t="str">
            <v>3.9.</v>
          </cell>
          <cell r="V1178" t="str">
            <v>Calculatoare electronice si echipamente periferice</v>
          </cell>
          <cell r="W1178" t="str">
            <v>Hardware</v>
          </cell>
          <cell r="X1178" t="str">
            <v>Personal Computers &amp; Related Equipment</v>
          </cell>
          <cell r="Y1178">
            <v>36109</v>
          </cell>
          <cell r="Z1178">
            <v>36130</v>
          </cell>
          <cell r="AA1178">
            <v>36526</v>
          </cell>
          <cell r="AC1178">
            <v>36</v>
          </cell>
          <cell r="AD1178">
            <v>36</v>
          </cell>
          <cell r="AF1178">
            <v>36</v>
          </cell>
          <cell r="AG1178">
            <v>0</v>
          </cell>
          <cell r="AH1178">
            <v>36</v>
          </cell>
          <cell r="AI1178">
            <v>23</v>
          </cell>
          <cell r="AJ1178">
            <v>813688.88888888888</v>
          </cell>
          <cell r="AK1178">
            <v>83.458055555555546</v>
          </cell>
          <cell r="AL1178">
            <v>0</v>
          </cell>
          <cell r="AM1178">
            <v>0</v>
          </cell>
          <cell r="AN1178">
            <v>212398</v>
          </cell>
          <cell r="AO1178">
            <v>2123291</v>
          </cell>
          <cell r="AP1178">
            <v>22602.469135802468</v>
          </cell>
          <cell r="AQ1178">
            <v>2.3182793209876542</v>
          </cell>
          <cell r="AR1178">
            <v>35377.777777777781</v>
          </cell>
          <cell r="AS1178">
            <v>3.6286111111111108</v>
          </cell>
          <cell r="AT1178">
            <v>979767.90123456786</v>
          </cell>
          <cell r="AU1178">
            <v>100.49236882716048</v>
          </cell>
          <cell r="AV1178">
            <v>2813292</v>
          </cell>
          <cell r="AW1178">
            <v>1273600</v>
          </cell>
          <cell r="AX1178">
            <v>130.63</v>
          </cell>
          <cell r="AZ1178">
            <v>6811000</v>
          </cell>
          <cell r="BA1178">
            <v>1</v>
          </cell>
          <cell r="BD1178" t="str">
            <v>MR65380</v>
          </cell>
          <cell r="BE1178">
            <v>2020</v>
          </cell>
          <cell r="BF1178">
            <v>1</v>
          </cell>
        </row>
        <row r="1179">
          <cell r="A1179" t="str">
            <v>J 030244</v>
          </cell>
          <cell r="B1179" t="str">
            <v>1520/1998</v>
          </cell>
          <cell r="C1179" t="str">
            <v>APC-UPS 500MI</v>
          </cell>
          <cell r="J1179" t="str">
            <v>BC</v>
          </cell>
          <cell r="N1179" t="str">
            <v>FIX COMPUTERS</v>
          </cell>
          <cell r="O1179" t="str">
            <v>Factura</v>
          </cell>
          <cell r="P1179" t="str">
            <v>98110019</v>
          </cell>
          <cell r="Q1179">
            <v>36109</v>
          </cell>
          <cell r="R1179">
            <v>1273600</v>
          </cell>
          <cell r="S1179">
            <v>130.63</v>
          </cell>
          <cell r="T1179">
            <v>3</v>
          </cell>
          <cell r="U1179" t="str">
            <v>3.9.</v>
          </cell>
          <cell r="V1179" t="str">
            <v>Calculatoare electronice si echipamente periferice</v>
          </cell>
          <cell r="W1179" t="str">
            <v>Hardware</v>
          </cell>
          <cell r="X1179" t="str">
            <v>Personal Computers &amp; Related Equipment</v>
          </cell>
          <cell r="Y1179">
            <v>36109</v>
          </cell>
          <cell r="Z1179">
            <v>36130</v>
          </cell>
          <cell r="AA1179">
            <v>36526</v>
          </cell>
          <cell r="AC1179">
            <v>36</v>
          </cell>
          <cell r="AD1179">
            <v>36</v>
          </cell>
          <cell r="AF1179">
            <v>36</v>
          </cell>
          <cell r="AG1179">
            <v>0</v>
          </cell>
          <cell r="AH1179">
            <v>36</v>
          </cell>
          <cell r="AI1179">
            <v>23</v>
          </cell>
          <cell r="AJ1179">
            <v>813688.88888888888</v>
          </cell>
          <cell r="AK1179">
            <v>83.458055555555546</v>
          </cell>
          <cell r="AL1179">
            <v>0</v>
          </cell>
          <cell r="AM1179">
            <v>0</v>
          </cell>
          <cell r="AN1179">
            <v>212398</v>
          </cell>
          <cell r="AO1179">
            <v>2123291</v>
          </cell>
          <cell r="AP1179">
            <v>22602.469135802468</v>
          </cell>
          <cell r="AQ1179">
            <v>2.3182793209876542</v>
          </cell>
          <cell r="AR1179">
            <v>35377.777777777781</v>
          </cell>
          <cell r="AS1179">
            <v>3.6286111111111108</v>
          </cell>
          <cell r="AT1179">
            <v>979767.90123456786</v>
          </cell>
          <cell r="AU1179">
            <v>100.49236882716048</v>
          </cell>
          <cell r="AV1179">
            <v>2813292</v>
          </cell>
          <cell r="AW1179">
            <v>1273600</v>
          </cell>
          <cell r="AX1179">
            <v>130.63</v>
          </cell>
          <cell r="AZ1179">
            <v>6811000</v>
          </cell>
          <cell r="BA1179">
            <v>1</v>
          </cell>
          <cell r="BD1179" t="str">
            <v>MR65380</v>
          </cell>
          <cell r="BE1179">
            <v>2020</v>
          </cell>
          <cell r="BF1179">
            <v>1</v>
          </cell>
        </row>
        <row r="1180">
          <cell r="A1180" t="str">
            <v>J 030246</v>
          </cell>
          <cell r="B1180" t="str">
            <v>1522/1998</v>
          </cell>
          <cell r="C1180" t="str">
            <v>APC-UPS 500MI</v>
          </cell>
          <cell r="J1180" t="str">
            <v>BC</v>
          </cell>
          <cell r="N1180" t="str">
            <v>FIX COMPUTERS</v>
          </cell>
          <cell r="O1180" t="str">
            <v>Factura</v>
          </cell>
          <cell r="P1180" t="str">
            <v>98110019</v>
          </cell>
          <cell r="Q1180">
            <v>36109</v>
          </cell>
          <cell r="R1180">
            <v>1273600</v>
          </cell>
          <cell r="S1180">
            <v>130.63</v>
          </cell>
          <cell r="T1180">
            <v>3</v>
          </cell>
          <cell r="U1180" t="str">
            <v>3.9.</v>
          </cell>
          <cell r="V1180" t="str">
            <v>Calculatoare electronice si echipamente periferice</v>
          </cell>
          <cell r="W1180" t="str">
            <v>Hardware</v>
          </cell>
          <cell r="X1180" t="str">
            <v>Personal Computers &amp; Related Equipment</v>
          </cell>
          <cell r="Y1180">
            <v>36109</v>
          </cell>
          <cell r="Z1180">
            <v>36130</v>
          </cell>
          <cell r="AA1180">
            <v>36526</v>
          </cell>
          <cell r="AC1180">
            <v>36</v>
          </cell>
          <cell r="AD1180">
            <v>36</v>
          </cell>
          <cell r="AF1180">
            <v>36</v>
          </cell>
          <cell r="AG1180">
            <v>0</v>
          </cell>
          <cell r="AH1180">
            <v>36</v>
          </cell>
          <cell r="AI1180">
            <v>23</v>
          </cell>
          <cell r="AJ1180">
            <v>813688.88888888888</v>
          </cell>
          <cell r="AK1180">
            <v>83.458055555555546</v>
          </cell>
          <cell r="AL1180">
            <v>0</v>
          </cell>
          <cell r="AM1180">
            <v>0</v>
          </cell>
          <cell r="AN1180">
            <v>212398</v>
          </cell>
          <cell r="AO1180">
            <v>2123291</v>
          </cell>
          <cell r="AP1180">
            <v>22602.469135802468</v>
          </cell>
          <cell r="AQ1180">
            <v>2.3182793209876542</v>
          </cell>
          <cell r="AR1180">
            <v>35377.777777777781</v>
          </cell>
          <cell r="AS1180">
            <v>3.6286111111111108</v>
          </cell>
          <cell r="AT1180">
            <v>979767.90123456786</v>
          </cell>
          <cell r="AU1180">
            <v>100.49236882716048</v>
          </cell>
          <cell r="AV1180">
            <v>2813292</v>
          </cell>
          <cell r="AW1180">
            <v>1273600</v>
          </cell>
          <cell r="AX1180">
            <v>130.63</v>
          </cell>
          <cell r="AZ1180">
            <v>6811000</v>
          </cell>
          <cell r="BA1180">
            <v>1</v>
          </cell>
          <cell r="BD1180" t="str">
            <v>MR65380</v>
          </cell>
          <cell r="BE1180">
            <v>2020</v>
          </cell>
          <cell r="BF1180">
            <v>1</v>
          </cell>
        </row>
        <row r="1181">
          <cell r="A1181" t="str">
            <v>J 030247</v>
          </cell>
          <cell r="B1181" t="str">
            <v>1523/1998</v>
          </cell>
          <cell r="C1181" t="str">
            <v>APC-UPS 500MI</v>
          </cell>
          <cell r="J1181" t="str">
            <v>BC</v>
          </cell>
          <cell r="N1181" t="str">
            <v>FIX COMPUTERS</v>
          </cell>
          <cell r="O1181" t="str">
            <v>Factura</v>
          </cell>
          <cell r="P1181" t="str">
            <v>98110019</v>
          </cell>
          <cell r="Q1181">
            <v>36109</v>
          </cell>
          <cell r="R1181">
            <v>1273600</v>
          </cell>
          <cell r="S1181">
            <v>130.63</v>
          </cell>
          <cell r="T1181">
            <v>3</v>
          </cell>
          <cell r="U1181" t="str">
            <v>3.9.</v>
          </cell>
          <cell r="V1181" t="str">
            <v>Calculatoare electronice si echipamente periferice</v>
          </cell>
          <cell r="W1181" t="str">
            <v>Hardware</v>
          </cell>
          <cell r="X1181" t="str">
            <v>Personal Computers &amp; Related Equipment</v>
          </cell>
          <cell r="Y1181">
            <v>36109</v>
          </cell>
          <cell r="Z1181">
            <v>36130</v>
          </cell>
          <cell r="AA1181">
            <v>36526</v>
          </cell>
          <cell r="AC1181">
            <v>36</v>
          </cell>
          <cell r="AD1181">
            <v>36</v>
          </cell>
          <cell r="AF1181">
            <v>36</v>
          </cell>
          <cell r="AG1181">
            <v>0</v>
          </cell>
          <cell r="AH1181">
            <v>36</v>
          </cell>
          <cell r="AI1181">
            <v>23</v>
          </cell>
          <cell r="AJ1181">
            <v>813688.88888888888</v>
          </cell>
          <cell r="AK1181">
            <v>83.458055555555546</v>
          </cell>
          <cell r="AL1181">
            <v>0</v>
          </cell>
          <cell r="AM1181">
            <v>0</v>
          </cell>
          <cell r="AN1181">
            <v>212398</v>
          </cell>
          <cell r="AO1181">
            <v>2123291</v>
          </cell>
          <cell r="AP1181">
            <v>22602.469135802468</v>
          </cell>
          <cell r="AQ1181">
            <v>2.3182793209876542</v>
          </cell>
          <cell r="AR1181">
            <v>35377.777777777781</v>
          </cell>
          <cell r="AS1181">
            <v>3.6286111111111108</v>
          </cell>
          <cell r="AT1181">
            <v>979767.90123456786</v>
          </cell>
          <cell r="AU1181">
            <v>100.49236882716048</v>
          </cell>
          <cell r="AV1181">
            <v>2813292</v>
          </cell>
          <cell r="AW1181">
            <v>1273600</v>
          </cell>
          <cell r="AX1181">
            <v>130.63</v>
          </cell>
          <cell r="AZ1181">
            <v>6811000</v>
          </cell>
          <cell r="BA1181">
            <v>1</v>
          </cell>
          <cell r="BD1181" t="str">
            <v>MR65380</v>
          </cell>
          <cell r="BE1181">
            <v>2020</v>
          </cell>
          <cell r="BF1181">
            <v>1</v>
          </cell>
        </row>
        <row r="1182">
          <cell r="A1182" t="str">
            <v>J 030248</v>
          </cell>
          <cell r="B1182" t="str">
            <v>1524/1998</v>
          </cell>
          <cell r="C1182" t="str">
            <v>APC-UPS 500MI</v>
          </cell>
          <cell r="J1182" t="str">
            <v>BC</v>
          </cell>
          <cell r="N1182" t="str">
            <v>FIX COMPUTERS</v>
          </cell>
          <cell r="O1182" t="str">
            <v>Factura</v>
          </cell>
          <cell r="P1182" t="str">
            <v>98110019</v>
          </cell>
          <cell r="Q1182">
            <v>36109</v>
          </cell>
          <cell r="R1182">
            <v>1273600</v>
          </cell>
          <cell r="S1182">
            <v>130.63</v>
          </cell>
          <cell r="T1182">
            <v>3</v>
          </cell>
          <cell r="U1182" t="str">
            <v>3.9.</v>
          </cell>
          <cell r="V1182" t="str">
            <v>Calculatoare electronice si echipamente periferice</v>
          </cell>
          <cell r="W1182" t="str">
            <v>Hardware</v>
          </cell>
          <cell r="X1182" t="str">
            <v>Personal Computers &amp; Related Equipment</v>
          </cell>
          <cell r="Y1182">
            <v>36109</v>
          </cell>
          <cell r="Z1182">
            <v>36130</v>
          </cell>
          <cell r="AA1182">
            <v>36526</v>
          </cell>
          <cell r="AC1182">
            <v>36</v>
          </cell>
          <cell r="AD1182">
            <v>36</v>
          </cell>
          <cell r="AF1182">
            <v>36</v>
          </cell>
          <cell r="AG1182">
            <v>0</v>
          </cell>
          <cell r="AH1182">
            <v>36</v>
          </cell>
          <cell r="AI1182">
            <v>23</v>
          </cell>
          <cell r="AJ1182">
            <v>813688.88888888888</v>
          </cell>
          <cell r="AK1182">
            <v>83.458055555555546</v>
          </cell>
          <cell r="AL1182">
            <v>0</v>
          </cell>
          <cell r="AM1182">
            <v>0</v>
          </cell>
          <cell r="AN1182">
            <v>212398</v>
          </cell>
          <cell r="AO1182">
            <v>2123291</v>
          </cell>
          <cell r="AP1182">
            <v>22602.469135802468</v>
          </cell>
          <cell r="AQ1182">
            <v>2.3182793209876542</v>
          </cell>
          <cell r="AR1182">
            <v>35377.777777777781</v>
          </cell>
          <cell r="AS1182">
            <v>3.6286111111111108</v>
          </cell>
          <cell r="AT1182">
            <v>979767.90123456786</v>
          </cell>
          <cell r="AU1182">
            <v>100.49236882716048</v>
          </cell>
          <cell r="AV1182">
            <v>2813292</v>
          </cell>
          <cell r="AW1182">
            <v>1273600</v>
          </cell>
          <cell r="AX1182">
            <v>130.63</v>
          </cell>
          <cell r="AZ1182">
            <v>6811000</v>
          </cell>
          <cell r="BA1182">
            <v>1</v>
          </cell>
          <cell r="BD1182" t="str">
            <v>MR65380</v>
          </cell>
          <cell r="BE1182">
            <v>2020</v>
          </cell>
          <cell r="BF1182">
            <v>1</v>
          </cell>
        </row>
        <row r="1183">
          <cell r="A1183" t="str">
            <v>J 030371</v>
          </cell>
          <cell r="B1183" t="str">
            <v>1525/1998</v>
          </cell>
          <cell r="C1183" t="str">
            <v>APC-UPS 500MI</v>
          </cell>
          <cell r="J1183" t="str">
            <v>BC</v>
          </cell>
          <cell r="N1183" t="str">
            <v>FIX COMPUTERS</v>
          </cell>
          <cell r="O1183" t="str">
            <v>Factura</v>
          </cell>
          <cell r="P1183" t="str">
            <v>98110019</v>
          </cell>
          <cell r="Q1183">
            <v>36109</v>
          </cell>
          <cell r="R1183">
            <v>1273600</v>
          </cell>
          <cell r="S1183">
            <v>130.63</v>
          </cell>
          <cell r="T1183">
            <v>3</v>
          </cell>
          <cell r="U1183" t="str">
            <v>3.9.</v>
          </cell>
          <cell r="V1183" t="str">
            <v>Calculatoare electronice si echipamente periferice</v>
          </cell>
          <cell r="W1183" t="str">
            <v>Hardware</v>
          </cell>
          <cell r="X1183" t="str">
            <v>Personal Computers &amp; Related Equipment</v>
          </cell>
          <cell r="Y1183">
            <v>36109</v>
          </cell>
          <cell r="Z1183">
            <v>36130</v>
          </cell>
          <cell r="AA1183">
            <v>36526</v>
          </cell>
          <cell r="AC1183">
            <v>36</v>
          </cell>
          <cell r="AD1183">
            <v>36</v>
          </cell>
          <cell r="AF1183">
            <v>36</v>
          </cell>
          <cell r="AG1183">
            <v>0</v>
          </cell>
          <cell r="AH1183">
            <v>36</v>
          </cell>
          <cell r="AI1183">
            <v>23</v>
          </cell>
          <cell r="AJ1183">
            <v>813688.88888888888</v>
          </cell>
          <cell r="AK1183">
            <v>83.458055555555546</v>
          </cell>
          <cell r="AL1183">
            <v>0</v>
          </cell>
          <cell r="AM1183">
            <v>0</v>
          </cell>
          <cell r="AN1183">
            <v>212398</v>
          </cell>
          <cell r="AO1183">
            <v>2123291</v>
          </cell>
          <cell r="AP1183">
            <v>22602.469135802468</v>
          </cell>
          <cell r="AQ1183">
            <v>2.3182793209876542</v>
          </cell>
          <cell r="AR1183">
            <v>35377.777777777781</v>
          </cell>
          <cell r="AS1183">
            <v>3.6286111111111108</v>
          </cell>
          <cell r="AT1183">
            <v>979767.90123456786</v>
          </cell>
          <cell r="AU1183">
            <v>100.49236882716048</v>
          </cell>
          <cell r="AV1183">
            <v>2813292</v>
          </cell>
          <cell r="AW1183">
            <v>1273600</v>
          </cell>
          <cell r="AX1183">
            <v>130.63</v>
          </cell>
          <cell r="AZ1183">
            <v>6811000</v>
          </cell>
          <cell r="BA1183">
            <v>1</v>
          </cell>
          <cell r="BD1183" t="str">
            <v>MR65380</v>
          </cell>
          <cell r="BE1183">
            <v>2020</v>
          </cell>
          <cell r="BF1183">
            <v>1</v>
          </cell>
        </row>
        <row r="1184">
          <cell r="A1184" t="str">
            <v>J 030379</v>
          </cell>
          <cell r="B1184" t="str">
            <v>1527/1998</v>
          </cell>
          <cell r="C1184" t="str">
            <v>APC-UPS 500MI</v>
          </cell>
          <cell r="J1184" t="str">
            <v>BC</v>
          </cell>
          <cell r="N1184" t="str">
            <v>FIX COMPUTERS</v>
          </cell>
          <cell r="O1184" t="str">
            <v>Factura</v>
          </cell>
          <cell r="P1184" t="str">
            <v>98110019</v>
          </cell>
          <cell r="Q1184">
            <v>36109</v>
          </cell>
          <cell r="R1184">
            <v>1273600</v>
          </cell>
          <cell r="S1184">
            <v>130.63</v>
          </cell>
          <cell r="T1184">
            <v>3</v>
          </cell>
          <cell r="U1184" t="str">
            <v>3.9.</v>
          </cell>
          <cell r="V1184" t="str">
            <v>Calculatoare electronice si echipamente periferice</v>
          </cell>
          <cell r="W1184" t="str">
            <v>Hardware</v>
          </cell>
          <cell r="X1184" t="str">
            <v>Personal Computers &amp; Related Equipment</v>
          </cell>
          <cell r="Y1184">
            <v>36109</v>
          </cell>
          <cell r="Z1184">
            <v>36130</v>
          </cell>
          <cell r="AA1184">
            <v>36526</v>
          </cell>
          <cell r="AC1184">
            <v>36</v>
          </cell>
          <cell r="AD1184">
            <v>36</v>
          </cell>
          <cell r="AF1184">
            <v>36</v>
          </cell>
          <cell r="AG1184">
            <v>0</v>
          </cell>
          <cell r="AH1184">
            <v>36</v>
          </cell>
          <cell r="AI1184">
            <v>23</v>
          </cell>
          <cell r="AJ1184">
            <v>813688.88888888888</v>
          </cell>
          <cell r="AK1184">
            <v>83.458055555555546</v>
          </cell>
          <cell r="AL1184">
            <v>0</v>
          </cell>
          <cell r="AM1184">
            <v>0</v>
          </cell>
          <cell r="AN1184">
            <v>212398</v>
          </cell>
          <cell r="AO1184">
            <v>2123291</v>
          </cell>
          <cell r="AP1184">
            <v>22602.469135802468</v>
          </cell>
          <cell r="AQ1184">
            <v>2.3182793209876542</v>
          </cell>
          <cell r="AR1184">
            <v>35377.777777777781</v>
          </cell>
          <cell r="AS1184">
            <v>3.6286111111111108</v>
          </cell>
          <cell r="AT1184">
            <v>979767.90123456786</v>
          </cell>
          <cell r="AU1184">
            <v>100.49236882716048</v>
          </cell>
          <cell r="AV1184">
            <v>2813292</v>
          </cell>
          <cell r="AW1184">
            <v>1273600</v>
          </cell>
          <cell r="AX1184">
            <v>130.63</v>
          </cell>
          <cell r="AZ1184">
            <v>6811000</v>
          </cell>
          <cell r="BA1184">
            <v>1</v>
          </cell>
          <cell r="BD1184" t="str">
            <v>MR65380</v>
          </cell>
          <cell r="BE1184">
            <v>2020</v>
          </cell>
          <cell r="BF1184">
            <v>1</v>
          </cell>
        </row>
        <row r="1185">
          <cell r="A1185" t="str">
            <v>J 030385</v>
          </cell>
          <cell r="B1185" t="str">
            <v>1528/1998</v>
          </cell>
          <cell r="C1185" t="str">
            <v>APC-UPS 500MI</v>
          </cell>
          <cell r="J1185" t="str">
            <v>BC</v>
          </cell>
          <cell r="N1185" t="str">
            <v>FIX COMPUTERS</v>
          </cell>
          <cell r="O1185" t="str">
            <v>Factura</v>
          </cell>
          <cell r="P1185" t="str">
            <v>98110019</v>
          </cell>
          <cell r="Q1185">
            <v>36109</v>
          </cell>
          <cell r="R1185">
            <v>1273600</v>
          </cell>
          <cell r="S1185">
            <v>130.63</v>
          </cell>
          <cell r="T1185">
            <v>3</v>
          </cell>
          <cell r="U1185" t="str">
            <v>3.9.</v>
          </cell>
          <cell r="V1185" t="str">
            <v>Calculatoare electronice si echipamente periferice</v>
          </cell>
          <cell r="W1185" t="str">
            <v>Hardware</v>
          </cell>
          <cell r="X1185" t="str">
            <v>Personal Computers &amp; Related Equipment</v>
          </cell>
          <cell r="Y1185">
            <v>36109</v>
          </cell>
          <cell r="Z1185">
            <v>36130</v>
          </cell>
          <cell r="AA1185">
            <v>36526</v>
          </cell>
          <cell r="AC1185">
            <v>36</v>
          </cell>
          <cell r="AD1185">
            <v>36</v>
          </cell>
          <cell r="AF1185">
            <v>36</v>
          </cell>
          <cell r="AG1185">
            <v>0</v>
          </cell>
          <cell r="AH1185">
            <v>36</v>
          </cell>
          <cell r="AI1185">
            <v>23</v>
          </cell>
          <cell r="AJ1185">
            <v>813688.88888888888</v>
          </cell>
          <cell r="AK1185">
            <v>83.458055555555546</v>
          </cell>
          <cell r="AL1185">
            <v>0</v>
          </cell>
          <cell r="AM1185">
            <v>0</v>
          </cell>
          <cell r="AN1185">
            <v>212398</v>
          </cell>
          <cell r="AO1185">
            <v>2123291</v>
          </cell>
          <cell r="AP1185">
            <v>22602.469135802468</v>
          </cell>
          <cell r="AQ1185">
            <v>2.3182793209876542</v>
          </cell>
          <cell r="AR1185">
            <v>35377.777777777781</v>
          </cell>
          <cell r="AS1185">
            <v>3.6286111111111108</v>
          </cell>
          <cell r="AT1185">
            <v>979767.90123456786</v>
          </cell>
          <cell r="AU1185">
            <v>100.49236882716048</v>
          </cell>
          <cell r="AV1185">
            <v>2813292</v>
          </cell>
          <cell r="AW1185">
            <v>1273600</v>
          </cell>
          <cell r="AX1185">
            <v>130.63</v>
          </cell>
          <cell r="AZ1185">
            <v>6811000</v>
          </cell>
          <cell r="BA1185">
            <v>1</v>
          </cell>
          <cell r="BD1185" t="str">
            <v>MR65380</v>
          </cell>
          <cell r="BE1185">
            <v>2020</v>
          </cell>
          <cell r="BF1185">
            <v>1</v>
          </cell>
        </row>
        <row r="1186">
          <cell r="A1186" t="str">
            <v>J 030392</v>
          </cell>
          <cell r="B1186" t="str">
            <v>1529/1998</v>
          </cell>
          <cell r="C1186" t="str">
            <v>APC-UPS 500MI</v>
          </cell>
          <cell r="J1186" t="str">
            <v>BC</v>
          </cell>
          <cell r="N1186" t="str">
            <v>FIX COMPUTERS</v>
          </cell>
          <cell r="O1186" t="str">
            <v>Factura</v>
          </cell>
          <cell r="P1186" t="str">
            <v>98110019</v>
          </cell>
          <cell r="Q1186">
            <v>36109</v>
          </cell>
          <cell r="R1186">
            <v>1273600</v>
          </cell>
          <cell r="S1186">
            <v>130.63</v>
          </cell>
          <cell r="T1186">
            <v>3</v>
          </cell>
          <cell r="U1186" t="str">
            <v>3.9.</v>
          </cell>
          <cell r="V1186" t="str">
            <v>Calculatoare electronice si echipamente periferice</v>
          </cell>
          <cell r="W1186" t="str">
            <v>Hardware</v>
          </cell>
          <cell r="X1186" t="str">
            <v>Personal Computers &amp; Related Equipment</v>
          </cell>
          <cell r="Y1186">
            <v>36109</v>
          </cell>
          <cell r="Z1186">
            <v>36130</v>
          </cell>
          <cell r="AA1186">
            <v>36526</v>
          </cell>
          <cell r="AC1186">
            <v>36</v>
          </cell>
          <cell r="AD1186">
            <v>36</v>
          </cell>
          <cell r="AF1186">
            <v>36</v>
          </cell>
          <cell r="AG1186">
            <v>0</v>
          </cell>
          <cell r="AH1186">
            <v>36</v>
          </cell>
          <cell r="AI1186">
            <v>23</v>
          </cell>
          <cell r="AJ1186">
            <v>813688.88888888888</v>
          </cell>
          <cell r="AK1186">
            <v>83.458055555555546</v>
          </cell>
          <cell r="AL1186">
            <v>0</v>
          </cell>
          <cell r="AM1186">
            <v>0</v>
          </cell>
          <cell r="AN1186">
            <v>212398</v>
          </cell>
          <cell r="AO1186">
            <v>2123291</v>
          </cell>
          <cell r="AP1186">
            <v>22602.469135802468</v>
          </cell>
          <cell r="AQ1186">
            <v>2.3182793209876542</v>
          </cell>
          <cell r="AR1186">
            <v>35377.777777777781</v>
          </cell>
          <cell r="AS1186">
            <v>3.6286111111111108</v>
          </cell>
          <cell r="AT1186">
            <v>979767.90123456786</v>
          </cell>
          <cell r="AU1186">
            <v>100.49236882716048</v>
          </cell>
          <cell r="AV1186">
            <v>2813292</v>
          </cell>
          <cell r="AW1186">
            <v>1273600</v>
          </cell>
          <cell r="AX1186">
            <v>130.63</v>
          </cell>
          <cell r="AZ1186">
            <v>6811000</v>
          </cell>
          <cell r="BA1186">
            <v>1</v>
          </cell>
          <cell r="BD1186" t="str">
            <v>MR65380</v>
          </cell>
          <cell r="BE1186">
            <v>2020</v>
          </cell>
          <cell r="BF1186">
            <v>1</v>
          </cell>
        </row>
        <row r="1187">
          <cell r="A1187" t="str">
            <v>J 030406</v>
          </cell>
          <cell r="B1187" t="str">
            <v>1530/1998</v>
          </cell>
          <cell r="C1187" t="str">
            <v>APC-UPS 500MI</v>
          </cell>
          <cell r="J1187" t="str">
            <v>BC</v>
          </cell>
          <cell r="N1187" t="str">
            <v>FIX COMPUTERS</v>
          </cell>
          <cell r="O1187" t="str">
            <v>Factura</v>
          </cell>
          <cell r="P1187" t="str">
            <v>98110019</v>
          </cell>
          <cell r="Q1187">
            <v>36109</v>
          </cell>
          <cell r="R1187">
            <v>1273600</v>
          </cell>
          <cell r="S1187">
            <v>130.63</v>
          </cell>
          <cell r="T1187">
            <v>3</v>
          </cell>
          <cell r="U1187" t="str">
            <v>3.9.</v>
          </cell>
          <cell r="V1187" t="str">
            <v>Calculatoare electronice si echipamente periferice</v>
          </cell>
          <cell r="W1187" t="str">
            <v>Hardware</v>
          </cell>
          <cell r="X1187" t="str">
            <v>Personal Computers &amp; Related Equipment</v>
          </cell>
          <cell r="Y1187">
            <v>36109</v>
          </cell>
          <cell r="Z1187">
            <v>36130</v>
          </cell>
          <cell r="AA1187">
            <v>36526</v>
          </cell>
          <cell r="AC1187">
            <v>36</v>
          </cell>
          <cell r="AD1187">
            <v>36</v>
          </cell>
          <cell r="AF1187">
            <v>36</v>
          </cell>
          <cell r="AG1187">
            <v>0</v>
          </cell>
          <cell r="AH1187">
            <v>36</v>
          </cell>
          <cell r="AI1187">
            <v>23</v>
          </cell>
          <cell r="AJ1187">
            <v>813688.88888888888</v>
          </cell>
          <cell r="AK1187">
            <v>83.458055555555546</v>
          </cell>
          <cell r="AL1187">
            <v>0</v>
          </cell>
          <cell r="AM1187">
            <v>0</v>
          </cell>
          <cell r="AN1187">
            <v>212398</v>
          </cell>
          <cell r="AO1187">
            <v>2123291</v>
          </cell>
          <cell r="AP1187">
            <v>22602.469135802468</v>
          </cell>
          <cell r="AQ1187">
            <v>2.3182793209876542</v>
          </cell>
          <cell r="AR1187">
            <v>35377.777777777781</v>
          </cell>
          <cell r="AS1187">
            <v>3.6286111111111108</v>
          </cell>
          <cell r="AT1187">
            <v>979767.90123456786</v>
          </cell>
          <cell r="AU1187">
            <v>100.49236882716048</v>
          </cell>
          <cell r="AV1187">
            <v>2813292</v>
          </cell>
          <cell r="AW1187">
            <v>1273600</v>
          </cell>
          <cell r="AX1187">
            <v>130.63</v>
          </cell>
          <cell r="AZ1187">
            <v>6811000</v>
          </cell>
          <cell r="BA1187">
            <v>1</v>
          </cell>
          <cell r="BD1187" t="str">
            <v>MR65380</v>
          </cell>
          <cell r="BE1187">
            <v>2020</v>
          </cell>
          <cell r="BF1187">
            <v>1</v>
          </cell>
        </row>
        <row r="1188">
          <cell r="A1188" t="str">
            <v>J 030410</v>
          </cell>
          <cell r="B1188" t="str">
            <v>1531/1998</v>
          </cell>
          <cell r="C1188" t="str">
            <v>APC-UPS 500MI</v>
          </cell>
          <cell r="J1188" t="str">
            <v>BC</v>
          </cell>
          <cell r="N1188" t="str">
            <v>FIX COMPUTERS</v>
          </cell>
          <cell r="O1188" t="str">
            <v>Factura</v>
          </cell>
          <cell r="P1188" t="str">
            <v>98110019</v>
          </cell>
          <cell r="Q1188">
            <v>36109</v>
          </cell>
          <cell r="R1188">
            <v>1273600</v>
          </cell>
          <cell r="S1188">
            <v>130.63</v>
          </cell>
          <cell r="T1188">
            <v>3</v>
          </cell>
          <cell r="U1188" t="str">
            <v>3.9.</v>
          </cell>
          <cell r="V1188" t="str">
            <v>Calculatoare electronice si echipamente periferice</v>
          </cell>
          <cell r="W1188" t="str">
            <v>Hardware</v>
          </cell>
          <cell r="X1188" t="str">
            <v>Personal Computers &amp; Related Equipment</v>
          </cell>
          <cell r="Y1188">
            <v>36109</v>
          </cell>
          <cell r="Z1188">
            <v>36130</v>
          </cell>
          <cell r="AA1188">
            <v>36526</v>
          </cell>
          <cell r="AC1188">
            <v>36</v>
          </cell>
          <cell r="AD1188">
            <v>36</v>
          </cell>
          <cell r="AF1188">
            <v>36</v>
          </cell>
          <cell r="AG1188">
            <v>0</v>
          </cell>
          <cell r="AH1188">
            <v>36</v>
          </cell>
          <cell r="AI1188">
            <v>23</v>
          </cell>
          <cell r="AJ1188">
            <v>813688.88888888888</v>
          </cell>
          <cell r="AK1188">
            <v>83.458055555555546</v>
          </cell>
          <cell r="AL1188">
            <v>0</v>
          </cell>
          <cell r="AM1188">
            <v>0</v>
          </cell>
          <cell r="AN1188">
            <v>212398</v>
          </cell>
          <cell r="AO1188">
            <v>2123291</v>
          </cell>
          <cell r="AP1188">
            <v>22602.469135802468</v>
          </cell>
          <cell r="AQ1188">
            <v>2.3182793209876542</v>
          </cell>
          <cell r="AR1188">
            <v>35377.777777777781</v>
          </cell>
          <cell r="AS1188">
            <v>3.6286111111111108</v>
          </cell>
          <cell r="AT1188">
            <v>979767.90123456786</v>
          </cell>
          <cell r="AU1188">
            <v>100.49236882716048</v>
          </cell>
          <cell r="AV1188">
            <v>2813292</v>
          </cell>
          <cell r="AW1188">
            <v>1273600</v>
          </cell>
          <cell r="AX1188">
            <v>130.63</v>
          </cell>
          <cell r="AZ1188">
            <v>6811000</v>
          </cell>
          <cell r="BA1188">
            <v>1</v>
          </cell>
          <cell r="BD1188" t="str">
            <v>MR65380</v>
          </cell>
          <cell r="BE1188">
            <v>2020</v>
          </cell>
          <cell r="BF1188">
            <v>1</v>
          </cell>
        </row>
        <row r="1189">
          <cell r="A1189" t="str">
            <v>J 030416</v>
          </cell>
          <cell r="B1189" t="str">
            <v>1532/1998</v>
          </cell>
          <cell r="C1189" t="str">
            <v>APC-UPS 500MI</v>
          </cell>
          <cell r="J1189" t="str">
            <v>BC</v>
          </cell>
          <cell r="N1189" t="str">
            <v>FIX COMPUTERS</v>
          </cell>
          <cell r="O1189" t="str">
            <v>Factura</v>
          </cell>
          <cell r="P1189" t="str">
            <v>98110019</v>
          </cell>
          <cell r="Q1189">
            <v>36109</v>
          </cell>
          <cell r="R1189">
            <v>1273600</v>
          </cell>
          <cell r="S1189">
            <v>130.63</v>
          </cell>
          <cell r="T1189">
            <v>3</v>
          </cell>
          <cell r="U1189" t="str">
            <v>3.9.</v>
          </cell>
          <cell r="V1189" t="str">
            <v>Calculatoare electronice si echipamente periferice</v>
          </cell>
          <cell r="W1189" t="str">
            <v>Hardware</v>
          </cell>
          <cell r="X1189" t="str">
            <v>Personal Computers &amp; Related Equipment</v>
          </cell>
          <cell r="Y1189">
            <v>36109</v>
          </cell>
          <cell r="Z1189">
            <v>36130</v>
          </cell>
          <cell r="AA1189">
            <v>36526</v>
          </cell>
          <cell r="AC1189">
            <v>36</v>
          </cell>
          <cell r="AD1189">
            <v>36</v>
          </cell>
          <cell r="AF1189">
            <v>36</v>
          </cell>
          <cell r="AG1189">
            <v>0</v>
          </cell>
          <cell r="AH1189">
            <v>36</v>
          </cell>
          <cell r="AI1189">
            <v>23</v>
          </cell>
          <cell r="AJ1189">
            <v>813688.88888888888</v>
          </cell>
          <cell r="AK1189">
            <v>83.458055555555546</v>
          </cell>
          <cell r="AL1189">
            <v>0</v>
          </cell>
          <cell r="AM1189">
            <v>0</v>
          </cell>
          <cell r="AN1189">
            <v>212398</v>
          </cell>
          <cell r="AO1189">
            <v>2123291</v>
          </cell>
          <cell r="AP1189">
            <v>22602.469135802468</v>
          </cell>
          <cell r="AQ1189">
            <v>2.3182793209876542</v>
          </cell>
          <cell r="AR1189">
            <v>35377.777777777781</v>
          </cell>
          <cell r="AS1189">
            <v>3.6286111111111108</v>
          </cell>
          <cell r="AT1189">
            <v>979767.90123456786</v>
          </cell>
          <cell r="AU1189">
            <v>100.49236882716048</v>
          </cell>
          <cell r="AV1189">
            <v>2813292</v>
          </cell>
          <cell r="AW1189">
            <v>1273600</v>
          </cell>
          <cell r="AX1189">
            <v>130.63</v>
          </cell>
          <cell r="AZ1189">
            <v>6811000</v>
          </cell>
          <cell r="BA1189">
            <v>1</v>
          </cell>
          <cell r="BD1189" t="str">
            <v>MR65380</v>
          </cell>
          <cell r="BE1189">
            <v>2020</v>
          </cell>
          <cell r="BF1189">
            <v>1</v>
          </cell>
        </row>
        <row r="1190">
          <cell r="A1190" t="str">
            <v>J 030428</v>
          </cell>
          <cell r="B1190" t="str">
            <v>1533/1998</v>
          </cell>
          <cell r="C1190" t="str">
            <v>APC-UPS 500MI</v>
          </cell>
          <cell r="J1190" t="str">
            <v>BC</v>
          </cell>
          <cell r="N1190" t="str">
            <v>FIX COMPUTERS</v>
          </cell>
          <cell r="O1190" t="str">
            <v>Factura</v>
          </cell>
          <cell r="P1190" t="str">
            <v>98110019</v>
          </cell>
          <cell r="Q1190">
            <v>36109</v>
          </cell>
          <cell r="R1190">
            <v>1273600</v>
          </cell>
          <cell r="S1190">
            <v>130.63</v>
          </cell>
          <cell r="T1190">
            <v>3</v>
          </cell>
          <cell r="U1190" t="str">
            <v>3.9.</v>
          </cell>
          <cell r="V1190" t="str">
            <v>Calculatoare electronice si echipamente periferice</v>
          </cell>
          <cell r="W1190" t="str">
            <v>Hardware</v>
          </cell>
          <cell r="X1190" t="str">
            <v>Personal Computers &amp; Related Equipment</v>
          </cell>
          <cell r="Y1190">
            <v>36109</v>
          </cell>
          <cell r="Z1190">
            <v>36130</v>
          </cell>
          <cell r="AA1190">
            <v>36526</v>
          </cell>
          <cell r="AC1190">
            <v>36</v>
          </cell>
          <cell r="AD1190">
            <v>36</v>
          </cell>
          <cell r="AF1190">
            <v>36</v>
          </cell>
          <cell r="AG1190">
            <v>0</v>
          </cell>
          <cell r="AH1190">
            <v>36</v>
          </cell>
          <cell r="AI1190">
            <v>23</v>
          </cell>
          <cell r="AJ1190">
            <v>813688.88888888888</v>
          </cell>
          <cell r="AK1190">
            <v>83.458055555555546</v>
          </cell>
          <cell r="AL1190">
            <v>0</v>
          </cell>
          <cell r="AM1190">
            <v>0</v>
          </cell>
          <cell r="AN1190">
            <v>212398</v>
          </cell>
          <cell r="AO1190">
            <v>2123291</v>
          </cell>
          <cell r="AP1190">
            <v>22602.469135802468</v>
          </cell>
          <cell r="AQ1190">
            <v>2.3182793209876542</v>
          </cell>
          <cell r="AR1190">
            <v>35377.777777777781</v>
          </cell>
          <cell r="AS1190">
            <v>3.6286111111111108</v>
          </cell>
          <cell r="AT1190">
            <v>979767.90123456786</v>
          </cell>
          <cell r="AU1190">
            <v>100.49236882716048</v>
          </cell>
          <cell r="AV1190">
            <v>2813292</v>
          </cell>
          <cell r="AW1190">
            <v>1273600</v>
          </cell>
          <cell r="AX1190">
            <v>130.63</v>
          </cell>
          <cell r="AZ1190">
            <v>6811000</v>
          </cell>
          <cell r="BA1190">
            <v>1</v>
          </cell>
          <cell r="BD1190" t="str">
            <v>MR65380</v>
          </cell>
          <cell r="BE1190">
            <v>2020</v>
          </cell>
          <cell r="BF1190">
            <v>1</v>
          </cell>
        </row>
        <row r="1191">
          <cell r="A1191" t="str">
            <v>J 030443</v>
          </cell>
          <cell r="B1191" t="str">
            <v>1534/1998</v>
          </cell>
          <cell r="C1191" t="str">
            <v>APC-UPS 500MI</v>
          </cell>
          <cell r="J1191" t="str">
            <v>BC</v>
          </cell>
          <cell r="N1191" t="str">
            <v>FIX COMPUTERS</v>
          </cell>
          <cell r="O1191" t="str">
            <v>Factura</v>
          </cell>
          <cell r="P1191" t="str">
            <v>98110019</v>
          </cell>
          <cell r="Q1191">
            <v>36109</v>
          </cell>
          <cell r="R1191">
            <v>1273600</v>
          </cell>
          <cell r="S1191">
            <v>130.63</v>
          </cell>
          <cell r="T1191">
            <v>3</v>
          </cell>
          <cell r="U1191" t="str">
            <v>3.9.</v>
          </cell>
          <cell r="V1191" t="str">
            <v>Calculatoare electronice si echipamente periferice</v>
          </cell>
          <cell r="W1191" t="str">
            <v>Hardware</v>
          </cell>
          <cell r="X1191" t="str">
            <v>Personal Computers &amp; Related Equipment</v>
          </cell>
          <cell r="Y1191">
            <v>36109</v>
          </cell>
          <cell r="Z1191">
            <v>36130</v>
          </cell>
          <cell r="AA1191">
            <v>36526</v>
          </cell>
          <cell r="AC1191">
            <v>36</v>
          </cell>
          <cell r="AD1191">
            <v>36</v>
          </cell>
          <cell r="AF1191">
            <v>36</v>
          </cell>
          <cell r="AG1191">
            <v>0</v>
          </cell>
          <cell r="AH1191">
            <v>36</v>
          </cell>
          <cell r="AI1191">
            <v>23</v>
          </cell>
          <cell r="AJ1191">
            <v>813688.88888888888</v>
          </cell>
          <cell r="AK1191">
            <v>83.458055555555546</v>
          </cell>
          <cell r="AL1191">
            <v>0</v>
          </cell>
          <cell r="AM1191">
            <v>0</v>
          </cell>
          <cell r="AN1191">
            <v>212398</v>
          </cell>
          <cell r="AO1191">
            <v>2123291</v>
          </cell>
          <cell r="AP1191">
            <v>22602.469135802468</v>
          </cell>
          <cell r="AQ1191">
            <v>2.3182793209876542</v>
          </cell>
          <cell r="AR1191">
            <v>35377.777777777781</v>
          </cell>
          <cell r="AS1191">
            <v>3.6286111111111108</v>
          </cell>
          <cell r="AT1191">
            <v>979767.90123456786</v>
          </cell>
          <cell r="AU1191">
            <v>100.49236882716048</v>
          </cell>
          <cell r="AV1191">
            <v>2813292</v>
          </cell>
          <cell r="AW1191">
            <v>1273600</v>
          </cell>
          <cell r="AX1191">
            <v>130.63</v>
          </cell>
          <cell r="AZ1191">
            <v>6811000</v>
          </cell>
          <cell r="BA1191">
            <v>1</v>
          </cell>
          <cell r="BD1191" t="str">
            <v>MR65380</v>
          </cell>
          <cell r="BE1191">
            <v>2020</v>
          </cell>
          <cell r="BF1191">
            <v>1</v>
          </cell>
        </row>
        <row r="1192">
          <cell r="A1192" t="str">
            <v>J 030570</v>
          </cell>
          <cell r="B1192" t="str">
            <v>1535/1998</v>
          </cell>
          <cell r="C1192" t="str">
            <v>APC-UPS 500MI</v>
          </cell>
          <cell r="J1192" t="str">
            <v>BC</v>
          </cell>
          <cell r="N1192" t="str">
            <v>FIX COMPUTERS</v>
          </cell>
          <cell r="O1192" t="str">
            <v>Factura</v>
          </cell>
          <cell r="P1192" t="str">
            <v>98110019</v>
          </cell>
          <cell r="Q1192">
            <v>36109</v>
          </cell>
          <cell r="R1192">
            <v>1273600</v>
          </cell>
          <cell r="S1192">
            <v>130.63</v>
          </cell>
          <cell r="T1192">
            <v>3</v>
          </cell>
          <cell r="U1192" t="str">
            <v>3.9.</v>
          </cell>
          <cell r="V1192" t="str">
            <v>Calculatoare electronice si echipamente periferice</v>
          </cell>
          <cell r="W1192" t="str">
            <v>Hardware</v>
          </cell>
          <cell r="X1192" t="str">
            <v>Personal Computers &amp; Related Equipment</v>
          </cell>
          <cell r="Y1192">
            <v>36109</v>
          </cell>
          <cell r="Z1192">
            <v>36130</v>
          </cell>
          <cell r="AA1192">
            <v>36526</v>
          </cell>
          <cell r="AC1192">
            <v>36</v>
          </cell>
          <cell r="AD1192">
            <v>36</v>
          </cell>
          <cell r="AF1192">
            <v>36</v>
          </cell>
          <cell r="AG1192">
            <v>0</v>
          </cell>
          <cell r="AH1192">
            <v>36</v>
          </cell>
          <cell r="AI1192">
            <v>23</v>
          </cell>
          <cell r="AJ1192">
            <v>813688.88888888888</v>
          </cell>
          <cell r="AK1192">
            <v>83.458055555555546</v>
          </cell>
          <cell r="AL1192">
            <v>0</v>
          </cell>
          <cell r="AM1192">
            <v>0</v>
          </cell>
          <cell r="AN1192">
            <v>212398</v>
          </cell>
          <cell r="AO1192">
            <v>2123291</v>
          </cell>
          <cell r="AP1192">
            <v>22602.469135802468</v>
          </cell>
          <cell r="AQ1192">
            <v>2.3182793209876542</v>
          </cell>
          <cell r="AR1192">
            <v>35377.777777777781</v>
          </cell>
          <cell r="AS1192">
            <v>3.6286111111111108</v>
          </cell>
          <cell r="AT1192">
            <v>979767.90123456786</v>
          </cell>
          <cell r="AU1192">
            <v>100.49236882716048</v>
          </cell>
          <cell r="AV1192">
            <v>2813292</v>
          </cell>
          <cell r="AW1192">
            <v>1273600</v>
          </cell>
          <cell r="AX1192">
            <v>130.63</v>
          </cell>
          <cell r="AZ1192">
            <v>6811000</v>
          </cell>
          <cell r="BA1192">
            <v>1</v>
          </cell>
          <cell r="BD1192" t="str">
            <v>MR65380</v>
          </cell>
          <cell r="BE1192">
            <v>2020</v>
          </cell>
          <cell r="BF1192">
            <v>1</v>
          </cell>
        </row>
        <row r="1193">
          <cell r="A1193" t="str">
            <v>CASARE-fn</v>
          </cell>
          <cell r="B1193" t="str">
            <v>68/1998</v>
          </cell>
          <cell r="C1193" t="str">
            <v>LI PARTE RETEA - HAYES ULTRA 9600</v>
          </cell>
          <cell r="J1193" t="str">
            <v>BC</v>
          </cell>
          <cell r="N1193" t="str">
            <v xml:space="preserve"> RJR BV</v>
          </cell>
          <cell r="O1193" t="str">
            <v>Declaratie vamala de import</v>
          </cell>
          <cell r="P1193">
            <v>908</v>
          </cell>
          <cell r="Q1193">
            <v>34661</v>
          </cell>
          <cell r="R1193">
            <v>1238360</v>
          </cell>
          <cell r="S1193">
            <v>746</v>
          </cell>
          <cell r="T1193">
            <v>3</v>
          </cell>
          <cell r="U1193" t="str">
            <v>3.9.</v>
          </cell>
          <cell r="V1193" t="str">
            <v>Calculatoare electronice si echipamente periferice</v>
          </cell>
          <cell r="W1193" t="str">
            <v>Hardware</v>
          </cell>
          <cell r="X1193" t="str">
            <v>Personal Computers &amp; Related Equipment</v>
          </cell>
          <cell r="Y1193">
            <v>34661</v>
          </cell>
          <cell r="Z1193">
            <v>34639</v>
          </cell>
          <cell r="AA1193">
            <v>36526</v>
          </cell>
          <cell r="AC1193">
            <v>36</v>
          </cell>
          <cell r="AD1193">
            <v>36</v>
          </cell>
          <cell r="AF1193">
            <v>36</v>
          </cell>
          <cell r="AG1193">
            <v>0</v>
          </cell>
          <cell r="AH1193">
            <v>85</v>
          </cell>
          <cell r="AI1193">
            <v>23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212398</v>
          </cell>
          <cell r="AO1193">
            <v>2123291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1238360</v>
          </cell>
          <cell r="AU1193">
            <v>746</v>
          </cell>
          <cell r="AV1193">
            <v>2813292</v>
          </cell>
          <cell r="AW1193">
            <v>1238360</v>
          </cell>
          <cell r="AX1193">
            <v>746</v>
          </cell>
          <cell r="AZ1193">
            <v>6811000</v>
          </cell>
          <cell r="BA1193">
            <v>1</v>
          </cell>
          <cell r="BD1193" t="str">
            <v>MR65380</v>
          </cell>
          <cell r="BE1193">
            <v>2020</v>
          </cell>
          <cell r="BF1193">
            <v>1</v>
          </cell>
        </row>
        <row r="1194">
          <cell r="A1194" t="str">
            <v>CASARE-fn</v>
          </cell>
          <cell r="B1194" t="str">
            <v>69/1998</v>
          </cell>
          <cell r="C1194" t="str">
            <v>LI PARTE RETEA - HAYES ULTRA 9600</v>
          </cell>
          <cell r="J1194" t="str">
            <v>BC</v>
          </cell>
          <cell r="N1194" t="str">
            <v xml:space="preserve"> RJR BV</v>
          </cell>
          <cell r="O1194" t="str">
            <v>Declaratie vamala de import</v>
          </cell>
          <cell r="P1194">
            <v>908</v>
          </cell>
          <cell r="Q1194">
            <v>34661</v>
          </cell>
          <cell r="R1194">
            <v>1238360</v>
          </cell>
          <cell r="S1194">
            <v>746</v>
          </cell>
          <cell r="T1194">
            <v>3</v>
          </cell>
          <cell r="U1194" t="str">
            <v>3.9.</v>
          </cell>
          <cell r="V1194" t="str">
            <v>Calculatoare electronice si echipamente periferice</v>
          </cell>
          <cell r="W1194" t="str">
            <v>Hardware</v>
          </cell>
          <cell r="X1194" t="str">
            <v>Personal Computers &amp; Related Equipment</v>
          </cell>
          <cell r="Y1194">
            <v>34661</v>
          </cell>
          <cell r="Z1194">
            <v>34639</v>
          </cell>
          <cell r="AA1194">
            <v>36526</v>
          </cell>
          <cell r="AC1194">
            <v>36</v>
          </cell>
          <cell r="AD1194">
            <v>36</v>
          </cell>
          <cell r="AF1194">
            <v>36</v>
          </cell>
          <cell r="AG1194">
            <v>0</v>
          </cell>
          <cell r="AH1194">
            <v>85</v>
          </cell>
          <cell r="AI1194">
            <v>23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212398</v>
          </cell>
          <cell r="AO1194">
            <v>2123291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1238360</v>
          </cell>
          <cell r="AU1194">
            <v>746</v>
          </cell>
          <cell r="AV1194">
            <v>2813292</v>
          </cell>
          <cell r="AW1194">
            <v>1238360</v>
          </cell>
          <cell r="AX1194">
            <v>746</v>
          </cell>
          <cell r="AZ1194">
            <v>6811000</v>
          </cell>
          <cell r="BA1194">
            <v>1</v>
          </cell>
          <cell r="BD1194" t="str">
            <v>MR65380</v>
          </cell>
          <cell r="BE1194">
            <v>2020</v>
          </cell>
          <cell r="BF1194">
            <v>1</v>
          </cell>
        </row>
        <row r="1195">
          <cell r="A1195" t="str">
            <v>CASARE-fn</v>
          </cell>
          <cell r="B1195" t="str">
            <v>70/1998</v>
          </cell>
          <cell r="C1195" t="str">
            <v>LI PARTE RETEA - HAYES ULTRA 9600</v>
          </cell>
          <cell r="J1195" t="str">
            <v>BC</v>
          </cell>
          <cell r="N1195" t="str">
            <v xml:space="preserve"> RJR BV</v>
          </cell>
          <cell r="O1195" t="str">
            <v>Declaratie vamala de import</v>
          </cell>
          <cell r="P1195">
            <v>908</v>
          </cell>
          <cell r="Q1195">
            <v>34661</v>
          </cell>
          <cell r="R1195">
            <v>1238360</v>
          </cell>
          <cell r="S1195">
            <v>746</v>
          </cell>
          <cell r="T1195">
            <v>3</v>
          </cell>
          <cell r="U1195" t="str">
            <v>3.9.</v>
          </cell>
          <cell r="V1195" t="str">
            <v>Calculatoare electronice si echipamente periferice</v>
          </cell>
          <cell r="W1195" t="str">
            <v>Hardware</v>
          </cell>
          <cell r="X1195" t="str">
            <v>Personal Computers &amp; Related Equipment</v>
          </cell>
          <cell r="Y1195">
            <v>34661</v>
          </cell>
          <cell r="Z1195">
            <v>34639</v>
          </cell>
          <cell r="AA1195">
            <v>36526</v>
          </cell>
          <cell r="AC1195">
            <v>36</v>
          </cell>
          <cell r="AD1195">
            <v>36</v>
          </cell>
          <cell r="AF1195">
            <v>36</v>
          </cell>
          <cell r="AG1195">
            <v>0</v>
          </cell>
          <cell r="AH1195">
            <v>85</v>
          </cell>
          <cell r="AI1195">
            <v>23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212398</v>
          </cell>
          <cell r="AO1195">
            <v>2123291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1238360</v>
          </cell>
          <cell r="AU1195">
            <v>746</v>
          </cell>
          <cell r="AV1195">
            <v>2813292</v>
          </cell>
          <cell r="AW1195">
            <v>1238360</v>
          </cell>
          <cell r="AX1195">
            <v>746</v>
          </cell>
          <cell r="AZ1195">
            <v>6811000</v>
          </cell>
          <cell r="BA1195">
            <v>1</v>
          </cell>
          <cell r="BD1195" t="str">
            <v>MR65380</v>
          </cell>
          <cell r="BE1195">
            <v>2020</v>
          </cell>
          <cell r="BF1195">
            <v>1</v>
          </cell>
        </row>
        <row r="1196">
          <cell r="A1196" t="str">
            <v>J 030024</v>
          </cell>
          <cell r="B1196" t="str">
            <v>64/1998</v>
          </cell>
          <cell r="C1196" t="str">
            <v>HAYES ULTRA 9600</v>
          </cell>
          <cell r="J1196" t="str">
            <v>BC</v>
          </cell>
          <cell r="N1196" t="str">
            <v xml:space="preserve"> RJR BV</v>
          </cell>
          <cell r="O1196" t="str">
            <v>Declaratie vamala de import</v>
          </cell>
          <cell r="P1196">
            <v>908</v>
          </cell>
          <cell r="Q1196">
            <v>34661</v>
          </cell>
          <cell r="R1196">
            <v>1238360</v>
          </cell>
          <cell r="S1196">
            <v>746</v>
          </cell>
          <cell r="T1196">
            <v>3</v>
          </cell>
          <cell r="U1196" t="str">
            <v>3.9.</v>
          </cell>
          <cell r="V1196" t="str">
            <v>Calculatoare electronice si echipamente periferice</v>
          </cell>
          <cell r="W1196" t="str">
            <v>Hardware</v>
          </cell>
          <cell r="X1196" t="str">
            <v>Personal Computers &amp; Related Equipment</v>
          </cell>
          <cell r="Y1196">
            <v>34661</v>
          </cell>
          <cell r="Z1196">
            <v>34639</v>
          </cell>
          <cell r="AA1196">
            <v>36526</v>
          </cell>
          <cell r="AC1196">
            <v>36</v>
          </cell>
          <cell r="AD1196">
            <v>36</v>
          </cell>
          <cell r="AF1196">
            <v>36</v>
          </cell>
          <cell r="AG1196">
            <v>0</v>
          </cell>
          <cell r="AH1196">
            <v>85</v>
          </cell>
          <cell r="AI1196">
            <v>23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212398</v>
          </cell>
          <cell r="AO1196">
            <v>2123291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1238360</v>
          </cell>
          <cell r="AU1196">
            <v>746</v>
          </cell>
          <cell r="AV1196">
            <v>2813292</v>
          </cell>
          <cell r="AW1196">
            <v>1238360</v>
          </cell>
          <cell r="AX1196">
            <v>746</v>
          </cell>
          <cell r="AZ1196">
            <v>6811000</v>
          </cell>
          <cell r="BA1196">
            <v>1</v>
          </cell>
          <cell r="BD1196" t="str">
            <v>MR65380</v>
          </cell>
          <cell r="BE1196">
            <v>2020</v>
          </cell>
          <cell r="BF1196">
            <v>1</v>
          </cell>
        </row>
        <row r="1197">
          <cell r="A1197" t="str">
            <v>J 030243</v>
          </cell>
          <cell r="B1197" t="str">
            <v>65/1998</v>
          </cell>
          <cell r="C1197" t="str">
            <v>HAYES ULTRA 9600</v>
          </cell>
          <cell r="J1197" t="str">
            <v>BC</v>
          </cell>
          <cell r="N1197" t="str">
            <v xml:space="preserve"> RJR BV</v>
          </cell>
          <cell r="O1197" t="str">
            <v>Declaratie vamala de import</v>
          </cell>
          <cell r="P1197">
            <v>908</v>
          </cell>
          <cell r="Q1197">
            <v>34661</v>
          </cell>
          <cell r="R1197">
            <v>1238360</v>
          </cell>
          <cell r="S1197">
            <v>746</v>
          </cell>
          <cell r="T1197">
            <v>3</v>
          </cell>
          <cell r="U1197" t="str">
            <v>3.9.</v>
          </cell>
          <cell r="V1197" t="str">
            <v>Calculatoare electronice si echipamente periferice</v>
          </cell>
          <cell r="W1197" t="str">
            <v>Hardware</v>
          </cell>
          <cell r="X1197" t="str">
            <v>Personal Computers &amp; Related Equipment</v>
          </cell>
          <cell r="Y1197">
            <v>34661</v>
          </cell>
          <cell r="Z1197">
            <v>34639</v>
          </cell>
          <cell r="AA1197">
            <v>36526</v>
          </cell>
          <cell r="AC1197">
            <v>36</v>
          </cell>
          <cell r="AD1197">
            <v>36</v>
          </cell>
          <cell r="AF1197">
            <v>36</v>
          </cell>
          <cell r="AG1197">
            <v>0</v>
          </cell>
          <cell r="AH1197">
            <v>85</v>
          </cell>
          <cell r="AI1197">
            <v>23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212398</v>
          </cell>
          <cell r="AO1197">
            <v>2123291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1238360</v>
          </cell>
          <cell r="AU1197">
            <v>746</v>
          </cell>
          <cell r="AV1197">
            <v>2813292</v>
          </cell>
          <cell r="AW1197">
            <v>1238360</v>
          </cell>
          <cell r="AX1197">
            <v>746</v>
          </cell>
          <cell r="AZ1197">
            <v>6811000</v>
          </cell>
          <cell r="BA1197">
            <v>1</v>
          </cell>
          <cell r="BD1197" t="str">
            <v>MR65380</v>
          </cell>
          <cell r="BE1197">
            <v>2020</v>
          </cell>
          <cell r="BF1197">
            <v>1</v>
          </cell>
        </row>
        <row r="1198">
          <cell r="A1198" t="str">
            <v>J 030331</v>
          </cell>
          <cell r="B1198" t="str">
            <v>67/1998</v>
          </cell>
          <cell r="C1198" t="str">
            <v>PARTE RETEA - HAYES ULTRA 9600</v>
          </cell>
          <cell r="J1198" t="str">
            <v>IS</v>
          </cell>
          <cell r="N1198" t="str">
            <v xml:space="preserve"> RJR BV</v>
          </cell>
          <cell r="O1198" t="str">
            <v>Declaratie vamala de import</v>
          </cell>
          <cell r="P1198">
            <v>908</v>
          </cell>
          <cell r="Q1198">
            <v>34661</v>
          </cell>
          <cell r="R1198">
            <v>1238360</v>
          </cell>
          <cell r="S1198">
            <v>746</v>
          </cell>
          <cell r="T1198">
            <v>3</v>
          </cell>
          <cell r="U1198" t="str">
            <v>3.9.</v>
          </cell>
          <cell r="V1198" t="str">
            <v>Calculatoare electronice si echipamente periferice</v>
          </cell>
          <cell r="W1198" t="str">
            <v>Hardware</v>
          </cell>
          <cell r="X1198" t="str">
            <v>Personal Computers &amp; Related Equipment</v>
          </cell>
          <cell r="Y1198">
            <v>34661</v>
          </cell>
          <cell r="Z1198">
            <v>34639</v>
          </cell>
          <cell r="AA1198">
            <v>36526</v>
          </cell>
          <cell r="AC1198">
            <v>36</v>
          </cell>
          <cell r="AD1198">
            <v>36</v>
          </cell>
          <cell r="AF1198">
            <v>36</v>
          </cell>
          <cell r="AG1198">
            <v>0</v>
          </cell>
          <cell r="AH1198">
            <v>85</v>
          </cell>
          <cell r="AI1198">
            <v>23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212398</v>
          </cell>
          <cell r="AO1198">
            <v>2123291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1238360</v>
          </cell>
          <cell r="AU1198">
            <v>746</v>
          </cell>
          <cell r="AV1198">
            <v>2813292</v>
          </cell>
          <cell r="AW1198">
            <v>1238360</v>
          </cell>
          <cell r="AX1198">
            <v>746</v>
          </cell>
          <cell r="AZ1198">
            <v>6811000</v>
          </cell>
          <cell r="BA1198">
            <v>1</v>
          </cell>
          <cell r="BD1198" t="str">
            <v>MR65380</v>
          </cell>
          <cell r="BE1198">
            <v>2020</v>
          </cell>
          <cell r="BF1198">
            <v>1</v>
          </cell>
        </row>
        <row r="1199">
          <cell r="A1199" t="str">
            <v>J 030582</v>
          </cell>
          <cell r="B1199" t="str">
            <v>1132/1998</v>
          </cell>
          <cell r="C1199" t="str">
            <v>KIT MULTIMEDIA</v>
          </cell>
          <cell r="J1199" t="str">
            <v>BC</v>
          </cell>
          <cell r="N1199" t="str">
            <v>FLAMINGO</v>
          </cell>
          <cell r="O1199" t="str">
            <v>Factura</v>
          </cell>
          <cell r="P1199" t="str">
            <v>1100437</v>
          </cell>
          <cell r="Q1199">
            <v>35933</v>
          </cell>
          <cell r="R1199">
            <v>1205550</v>
          </cell>
          <cell r="S1199">
            <v>144.38</v>
          </cell>
          <cell r="T1199">
            <v>3</v>
          </cell>
          <cell r="U1199" t="str">
            <v>3.9.</v>
          </cell>
          <cell r="V1199" t="str">
            <v>Calculatoare electronice si echipamente periferice</v>
          </cell>
          <cell r="W1199" t="str">
            <v>Hardware</v>
          </cell>
          <cell r="X1199" t="str">
            <v>Personal Computers &amp; Related Equipment</v>
          </cell>
          <cell r="Y1199">
            <v>35933</v>
          </cell>
          <cell r="Z1199">
            <v>35947</v>
          </cell>
          <cell r="AA1199">
            <v>36526</v>
          </cell>
          <cell r="AC1199">
            <v>36</v>
          </cell>
          <cell r="AD1199">
            <v>36</v>
          </cell>
          <cell r="AF1199">
            <v>36</v>
          </cell>
          <cell r="AG1199">
            <v>0</v>
          </cell>
          <cell r="AH1199">
            <v>42</v>
          </cell>
          <cell r="AI1199">
            <v>23</v>
          </cell>
          <cell r="AJ1199">
            <v>569287.5</v>
          </cell>
          <cell r="AK1199">
            <v>68.179444444444442</v>
          </cell>
          <cell r="AL1199">
            <v>0</v>
          </cell>
          <cell r="AM1199">
            <v>0</v>
          </cell>
          <cell r="AN1199">
            <v>212398</v>
          </cell>
          <cell r="AO1199">
            <v>2123291</v>
          </cell>
          <cell r="AP1199">
            <v>15813.541666666666</v>
          </cell>
          <cell r="AQ1199">
            <v>1.8938734567901234</v>
          </cell>
          <cell r="AR1199">
            <v>0</v>
          </cell>
          <cell r="AS1199">
            <v>0</v>
          </cell>
          <cell r="AT1199">
            <v>999973.95833333326</v>
          </cell>
          <cell r="AU1199">
            <v>119.75964506172839</v>
          </cell>
          <cell r="AV1199">
            <v>2813292</v>
          </cell>
          <cell r="AW1199">
            <v>1205550</v>
          </cell>
          <cell r="AX1199">
            <v>144.38</v>
          </cell>
          <cell r="AZ1199">
            <v>6811000</v>
          </cell>
          <cell r="BA1199">
            <v>1</v>
          </cell>
          <cell r="BD1199" t="str">
            <v>MR65380</v>
          </cell>
          <cell r="BE1199">
            <v>2020</v>
          </cell>
          <cell r="BF1199">
            <v>1</v>
          </cell>
        </row>
        <row r="1200">
          <cell r="A1200" t="str">
            <v>J 030508</v>
          </cell>
          <cell r="B1200" t="str">
            <v>807/1998</v>
          </cell>
          <cell r="C1200" t="str">
            <v>HUB 85 PC</v>
          </cell>
          <cell r="J1200" t="str">
            <v>BV</v>
          </cell>
          <cell r="N1200" t="str">
            <v xml:space="preserve"> ALTAIR</v>
          </cell>
          <cell r="O1200" t="str">
            <v>Factura</v>
          </cell>
          <cell r="P1200">
            <v>8880658</v>
          </cell>
          <cell r="Q1200">
            <v>35702</v>
          </cell>
          <cell r="R1200">
            <v>1178000</v>
          </cell>
          <cell r="S1200">
            <v>154.87772810938733</v>
          </cell>
          <cell r="T1200">
            <v>3</v>
          </cell>
          <cell r="U1200" t="str">
            <v>3.9.</v>
          </cell>
          <cell r="V1200" t="str">
            <v>Calculatoare electronice si echipamente periferice</v>
          </cell>
          <cell r="W1200" t="str">
            <v>Hardware</v>
          </cell>
          <cell r="X1200" t="str">
            <v>Personal Computers &amp; Related Equipment</v>
          </cell>
          <cell r="Y1200">
            <v>35702</v>
          </cell>
          <cell r="Z1200">
            <v>35704</v>
          </cell>
          <cell r="AA1200">
            <v>36526</v>
          </cell>
          <cell r="AC1200">
            <v>36</v>
          </cell>
          <cell r="AD1200">
            <v>36</v>
          </cell>
          <cell r="AF1200">
            <v>36</v>
          </cell>
          <cell r="AG1200">
            <v>0</v>
          </cell>
          <cell r="AH1200">
            <v>50</v>
          </cell>
          <cell r="AI1200">
            <v>23</v>
          </cell>
          <cell r="AJ1200">
            <v>294500</v>
          </cell>
          <cell r="AK1200">
            <v>38.719432027346834</v>
          </cell>
          <cell r="AL1200">
            <v>0</v>
          </cell>
          <cell r="AM1200">
            <v>0</v>
          </cell>
          <cell r="AN1200">
            <v>212398</v>
          </cell>
          <cell r="AO1200">
            <v>2123291</v>
          </cell>
          <cell r="AP1200">
            <v>8180.5555555555557</v>
          </cell>
          <cell r="AQ1200">
            <v>1.0755397785374121</v>
          </cell>
          <cell r="AR1200">
            <v>0</v>
          </cell>
          <cell r="AS1200">
            <v>0</v>
          </cell>
          <cell r="AT1200">
            <v>1071652.7777777778</v>
          </cell>
          <cell r="AU1200">
            <v>140.89571098840096</v>
          </cell>
          <cell r="AV1200">
            <v>2813292</v>
          </cell>
          <cell r="AW1200">
            <v>1178000</v>
          </cell>
          <cell r="AX1200">
            <v>154.87772810938733</v>
          </cell>
          <cell r="AZ1200">
            <v>6811000</v>
          </cell>
          <cell r="BA1200">
            <v>1</v>
          </cell>
          <cell r="BD1200" t="str">
            <v>MR65380</v>
          </cell>
          <cell r="BE1200">
            <v>2020</v>
          </cell>
          <cell r="BF1200">
            <v>1</v>
          </cell>
        </row>
        <row r="1201">
          <cell r="A1201" t="str">
            <v>J 030509</v>
          </cell>
          <cell r="B1201" t="str">
            <v>833/1998</v>
          </cell>
          <cell r="C1201" t="str">
            <v>HUB AT 8RJ45 BNC</v>
          </cell>
          <cell r="J1201" t="str">
            <v>CLUJ</v>
          </cell>
          <cell r="N1201" t="str">
            <v xml:space="preserve"> ALTAIR</v>
          </cell>
          <cell r="O1201" t="str">
            <v>Factura</v>
          </cell>
          <cell r="P1201">
            <v>8880690</v>
          </cell>
          <cell r="Q1201">
            <v>35713</v>
          </cell>
          <cell r="R1201">
            <v>1147300</v>
          </cell>
          <cell r="S1201">
            <v>149.07744282744284</v>
          </cell>
          <cell r="T1201">
            <v>3</v>
          </cell>
          <cell r="U1201" t="str">
            <v>3.9.</v>
          </cell>
          <cell r="V1201" t="str">
            <v>Calculatoare electronice si echipamente periferice</v>
          </cell>
          <cell r="W1201" t="str">
            <v>Hardware</v>
          </cell>
          <cell r="X1201" t="str">
            <v>Personal Computers &amp; Related Equipment</v>
          </cell>
          <cell r="Y1201">
            <v>35713</v>
          </cell>
          <cell r="Z1201">
            <v>35735</v>
          </cell>
          <cell r="AA1201">
            <v>36526</v>
          </cell>
          <cell r="AC1201">
            <v>36</v>
          </cell>
          <cell r="AD1201">
            <v>36</v>
          </cell>
          <cell r="AF1201">
            <v>36</v>
          </cell>
          <cell r="AG1201">
            <v>0</v>
          </cell>
          <cell r="AH1201">
            <v>49</v>
          </cell>
          <cell r="AI1201">
            <v>23</v>
          </cell>
          <cell r="AJ1201">
            <v>318694.44444444444</v>
          </cell>
          <cell r="AK1201">
            <v>41.410400785400789</v>
          </cell>
          <cell r="AL1201">
            <v>0</v>
          </cell>
          <cell r="AM1201">
            <v>0</v>
          </cell>
          <cell r="AN1201">
            <v>212398</v>
          </cell>
          <cell r="AO1201">
            <v>2123291</v>
          </cell>
          <cell r="AP1201">
            <v>8852.6234567901229</v>
          </cell>
          <cell r="AQ1201">
            <v>1.1502889107055774</v>
          </cell>
          <cell r="AR1201">
            <v>0</v>
          </cell>
          <cell r="AS1201">
            <v>0</v>
          </cell>
          <cell r="AT1201">
            <v>1032215.8950617283</v>
          </cell>
          <cell r="AU1201">
            <v>134.12368698827032</v>
          </cell>
          <cell r="AV1201">
            <v>2813292</v>
          </cell>
          <cell r="AW1201">
            <v>1147300</v>
          </cell>
          <cell r="AX1201">
            <v>149.07744282744284</v>
          </cell>
          <cell r="AZ1201">
            <v>6811000</v>
          </cell>
          <cell r="BA1201">
            <v>1</v>
          </cell>
          <cell r="BD1201" t="str">
            <v>MR65380</v>
          </cell>
          <cell r="BE1201">
            <v>2020</v>
          </cell>
          <cell r="BF1201">
            <v>1</v>
          </cell>
        </row>
        <row r="1202">
          <cell r="A1202" t="str">
            <v>CASARE-fn</v>
          </cell>
          <cell r="B1202" t="str">
            <v>631/1998</v>
          </cell>
          <cell r="C1202" t="str">
            <v>HUB 5 PORT DIGICOM</v>
          </cell>
          <cell r="J1202" t="str">
            <v>BC</v>
          </cell>
          <cell r="N1202" t="str">
            <v xml:space="preserve"> ALTAIR</v>
          </cell>
          <cell r="O1202" t="str">
            <v>Factura</v>
          </cell>
          <cell r="P1202">
            <v>5451470</v>
          </cell>
          <cell r="Q1202">
            <v>35611</v>
          </cell>
          <cell r="R1202">
            <v>1143856</v>
          </cell>
          <cell r="S1202">
            <v>162.66</v>
          </cell>
          <cell r="T1202">
            <v>3</v>
          </cell>
          <cell r="U1202" t="str">
            <v>3.9.</v>
          </cell>
          <cell r="V1202" t="str">
            <v>Calculatoare electronice si echipamente periferice</v>
          </cell>
          <cell r="W1202" t="str">
            <v>Hardware</v>
          </cell>
          <cell r="X1202" t="str">
            <v>Personal Computers &amp; Related Equipment</v>
          </cell>
          <cell r="Y1202">
            <v>35611</v>
          </cell>
          <cell r="Z1202">
            <v>35582</v>
          </cell>
          <cell r="AA1202">
            <v>36526</v>
          </cell>
          <cell r="AC1202">
            <v>36</v>
          </cell>
          <cell r="AD1202">
            <v>36</v>
          </cell>
          <cell r="AF1202">
            <v>36</v>
          </cell>
          <cell r="AG1202">
            <v>0</v>
          </cell>
          <cell r="AH1202">
            <v>54</v>
          </cell>
          <cell r="AI1202">
            <v>23</v>
          </cell>
          <cell r="AJ1202">
            <v>158868.88888888885</v>
          </cell>
          <cell r="AK1202">
            <v>22.591666666666658</v>
          </cell>
          <cell r="AL1202">
            <v>0</v>
          </cell>
          <cell r="AM1202">
            <v>0</v>
          </cell>
          <cell r="AN1202">
            <v>212398</v>
          </cell>
          <cell r="AO1202">
            <v>2123291</v>
          </cell>
          <cell r="AP1202">
            <v>4413.0246913580231</v>
          </cell>
          <cell r="AQ1202">
            <v>0.6275462962962961</v>
          </cell>
          <cell r="AR1202">
            <v>0</v>
          </cell>
          <cell r="AS1202">
            <v>0</v>
          </cell>
          <cell r="AT1202">
            <v>1086486.6790123456</v>
          </cell>
          <cell r="AU1202">
            <v>154.50189814814814</v>
          </cell>
          <cell r="AV1202">
            <v>2813292</v>
          </cell>
          <cell r="AW1202">
            <v>1143856</v>
          </cell>
          <cell r="AX1202">
            <v>162.66</v>
          </cell>
          <cell r="AZ1202">
            <v>6811000</v>
          </cell>
          <cell r="BA1202">
            <v>1</v>
          </cell>
          <cell r="BD1202" t="str">
            <v>MR65380</v>
          </cell>
          <cell r="BE1202">
            <v>2020</v>
          </cell>
          <cell r="BF1202">
            <v>1</v>
          </cell>
        </row>
        <row r="1203">
          <cell r="A1203" t="str">
            <v>J 030301</v>
          </cell>
          <cell r="B1203" t="str">
            <v>632/1998</v>
          </cell>
          <cell r="C1203" t="str">
            <v>HUB 5 PORT DIGICOM</v>
          </cell>
          <cell r="J1203" t="str">
            <v>BV</v>
          </cell>
          <cell r="N1203" t="str">
            <v xml:space="preserve"> ALTAIR</v>
          </cell>
          <cell r="O1203" t="str">
            <v>Factura</v>
          </cell>
          <cell r="P1203">
            <v>5451470</v>
          </cell>
          <cell r="Q1203">
            <v>35611</v>
          </cell>
          <cell r="R1203">
            <v>1143856</v>
          </cell>
          <cell r="S1203">
            <v>162.66</v>
          </cell>
          <cell r="T1203">
            <v>3</v>
          </cell>
          <cell r="U1203" t="str">
            <v>3.9.</v>
          </cell>
          <cell r="V1203" t="str">
            <v>Calculatoare electronice si echipamente periferice</v>
          </cell>
          <cell r="W1203" t="str">
            <v>Hardware</v>
          </cell>
          <cell r="X1203" t="str">
            <v>Personal Computers &amp; Related Equipment</v>
          </cell>
          <cell r="Y1203">
            <v>35611</v>
          </cell>
          <cell r="Z1203">
            <v>35582</v>
          </cell>
          <cell r="AA1203">
            <v>36526</v>
          </cell>
          <cell r="AC1203">
            <v>36</v>
          </cell>
          <cell r="AD1203">
            <v>36</v>
          </cell>
          <cell r="AF1203">
            <v>36</v>
          </cell>
          <cell r="AG1203">
            <v>0</v>
          </cell>
          <cell r="AH1203">
            <v>54</v>
          </cell>
          <cell r="AI1203">
            <v>23</v>
          </cell>
          <cell r="AJ1203">
            <v>158868.88888888885</v>
          </cell>
          <cell r="AK1203">
            <v>22.591666666666658</v>
          </cell>
          <cell r="AL1203">
            <v>0</v>
          </cell>
          <cell r="AM1203">
            <v>0</v>
          </cell>
          <cell r="AN1203">
            <v>212398</v>
          </cell>
          <cell r="AO1203">
            <v>2123291</v>
          </cell>
          <cell r="AP1203">
            <v>4413.0246913580231</v>
          </cell>
          <cell r="AQ1203">
            <v>0.6275462962962961</v>
          </cell>
          <cell r="AR1203">
            <v>0</v>
          </cell>
          <cell r="AS1203">
            <v>0</v>
          </cell>
          <cell r="AT1203">
            <v>1086486.6790123456</v>
          </cell>
          <cell r="AU1203">
            <v>154.50189814814814</v>
          </cell>
          <cell r="AV1203">
            <v>2813292</v>
          </cell>
          <cell r="AW1203">
            <v>1143856</v>
          </cell>
          <cell r="AX1203">
            <v>162.66</v>
          </cell>
          <cell r="AZ1203">
            <v>6811000</v>
          </cell>
          <cell r="BA1203">
            <v>1</v>
          </cell>
          <cell r="BD1203" t="str">
            <v>MR65380</v>
          </cell>
          <cell r="BE1203">
            <v>2020</v>
          </cell>
          <cell r="BF1203">
            <v>1</v>
          </cell>
        </row>
        <row r="1204">
          <cell r="A1204" t="str">
            <v>J 030301</v>
          </cell>
          <cell r="B1204" t="str">
            <v>633/1998</v>
          </cell>
          <cell r="C1204" t="str">
            <v>HUB 5 PORT DIGICOM</v>
          </cell>
          <cell r="J1204" t="str">
            <v>SIBIU</v>
          </cell>
          <cell r="N1204" t="str">
            <v xml:space="preserve"> ALTAIR</v>
          </cell>
          <cell r="O1204" t="str">
            <v>Factura</v>
          </cell>
          <cell r="P1204">
            <v>5451470</v>
          </cell>
          <cell r="Q1204">
            <v>35611</v>
          </cell>
          <cell r="R1204">
            <v>1143856</v>
          </cell>
          <cell r="S1204">
            <v>162.66</v>
          </cell>
          <cell r="T1204">
            <v>3</v>
          </cell>
          <cell r="U1204" t="str">
            <v>3.9.</v>
          </cell>
          <cell r="V1204" t="str">
            <v>Calculatoare electronice si echipamente periferice</v>
          </cell>
          <cell r="W1204" t="str">
            <v>Hardware</v>
          </cell>
          <cell r="X1204" t="str">
            <v>Personal Computers &amp; Related Equipment</v>
          </cell>
          <cell r="Y1204">
            <v>35611</v>
          </cell>
          <cell r="Z1204">
            <v>35582</v>
          </cell>
          <cell r="AA1204">
            <v>36526</v>
          </cell>
          <cell r="AC1204">
            <v>36</v>
          </cell>
          <cell r="AD1204">
            <v>36</v>
          </cell>
          <cell r="AF1204">
            <v>36</v>
          </cell>
          <cell r="AG1204">
            <v>0</v>
          </cell>
          <cell r="AH1204">
            <v>54</v>
          </cell>
          <cell r="AI1204">
            <v>23</v>
          </cell>
          <cell r="AJ1204">
            <v>158868.88888888885</v>
          </cell>
          <cell r="AK1204">
            <v>22.591666666666658</v>
          </cell>
          <cell r="AL1204">
            <v>0</v>
          </cell>
          <cell r="AM1204">
            <v>0</v>
          </cell>
          <cell r="AN1204">
            <v>212398</v>
          </cell>
          <cell r="AO1204">
            <v>2123291</v>
          </cell>
          <cell r="AP1204">
            <v>4413.0246913580231</v>
          </cell>
          <cell r="AQ1204">
            <v>0.6275462962962961</v>
          </cell>
          <cell r="AR1204">
            <v>0</v>
          </cell>
          <cell r="AS1204">
            <v>0</v>
          </cell>
          <cell r="AT1204">
            <v>1086486.6790123456</v>
          </cell>
          <cell r="AU1204">
            <v>154.50189814814814</v>
          </cell>
          <cell r="AV1204">
            <v>2813292</v>
          </cell>
          <cell r="AW1204">
            <v>1143856</v>
          </cell>
          <cell r="AX1204">
            <v>162.66</v>
          </cell>
          <cell r="AZ1204">
            <v>6811000</v>
          </cell>
          <cell r="BA1204">
            <v>1</v>
          </cell>
          <cell r="BD1204" t="str">
            <v>MR65380</v>
          </cell>
          <cell r="BE1204">
            <v>2020</v>
          </cell>
          <cell r="BF1204">
            <v>1</v>
          </cell>
        </row>
        <row r="1205">
          <cell r="A1205" t="str">
            <v>J 030507</v>
          </cell>
          <cell r="B1205" t="str">
            <v>634/1998</v>
          </cell>
          <cell r="C1205" t="str">
            <v>HUB 5 PORT DIGICOM</v>
          </cell>
          <cell r="J1205" t="str">
            <v>BRAILA</v>
          </cell>
          <cell r="N1205" t="str">
            <v xml:space="preserve"> ALTAIR</v>
          </cell>
          <cell r="O1205" t="str">
            <v>Factura</v>
          </cell>
          <cell r="P1205">
            <v>5451470</v>
          </cell>
          <cell r="Q1205">
            <v>35611</v>
          </cell>
          <cell r="R1205">
            <v>1143856</v>
          </cell>
          <cell r="S1205">
            <v>162.66</v>
          </cell>
          <cell r="T1205">
            <v>3</v>
          </cell>
          <cell r="U1205" t="str">
            <v>3.9.</v>
          </cell>
          <cell r="V1205" t="str">
            <v>Calculatoare electronice si echipamente periferice</v>
          </cell>
          <cell r="W1205" t="str">
            <v>Hardware</v>
          </cell>
          <cell r="X1205" t="str">
            <v>Personal Computers &amp; Related Equipment</v>
          </cell>
          <cell r="Y1205">
            <v>35611</v>
          </cell>
          <cell r="Z1205">
            <v>35582</v>
          </cell>
          <cell r="AA1205">
            <v>36526</v>
          </cell>
          <cell r="AC1205">
            <v>36</v>
          </cell>
          <cell r="AD1205">
            <v>36</v>
          </cell>
          <cell r="AF1205">
            <v>36</v>
          </cell>
          <cell r="AG1205">
            <v>0</v>
          </cell>
          <cell r="AH1205">
            <v>54</v>
          </cell>
          <cell r="AI1205">
            <v>23</v>
          </cell>
          <cell r="AJ1205">
            <v>158868.88888888885</v>
          </cell>
          <cell r="AK1205">
            <v>22.591666666666658</v>
          </cell>
          <cell r="AL1205">
            <v>0</v>
          </cell>
          <cell r="AM1205">
            <v>0</v>
          </cell>
          <cell r="AN1205">
            <v>212398</v>
          </cell>
          <cell r="AO1205">
            <v>2123291</v>
          </cell>
          <cell r="AP1205">
            <v>4413.0246913580231</v>
          </cell>
          <cell r="AQ1205">
            <v>0.6275462962962961</v>
          </cell>
          <cell r="AR1205">
            <v>0</v>
          </cell>
          <cell r="AS1205">
            <v>0</v>
          </cell>
          <cell r="AT1205">
            <v>1086486.6790123456</v>
          </cell>
          <cell r="AU1205">
            <v>154.50189814814814</v>
          </cell>
          <cell r="AV1205">
            <v>2813292</v>
          </cell>
          <cell r="AW1205">
            <v>1143856</v>
          </cell>
          <cell r="AX1205">
            <v>162.66</v>
          </cell>
          <cell r="AZ1205">
            <v>6811000</v>
          </cell>
          <cell r="BA1205">
            <v>1</v>
          </cell>
          <cell r="BD1205" t="str">
            <v>MR65380</v>
          </cell>
          <cell r="BE1205">
            <v>2020</v>
          </cell>
          <cell r="BF1205">
            <v>1</v>
          </cell>
        </row>
        <row r="1206">
          <cell r="A1206" t="str">
            <v>CASARE-fn</v>
          </cell>
          <cell r="B1206" t="str">
            <v>49/1998</v>
          </cell>
          <cell r="C1206" t="str">
            <v>SURSA ALIMENTARE UPS 900</v>
          </cell>
          <cell r="J1206" t="str">
            <v>BC</v>
          </cell>
          <cell r="N1206" t="str">
            <v xml:space="preserve"> RJR BV</v>
          </cell>
          <cell r="O1206" t="str">
            <v>Declaratie vamala de import</v>
          </cell>
          <cell r="P1206">
            <v>25808</v>
          </cell>
          <cell r="Q1206">
            <v>34604</v>
          </cell>
          <cell r="R1206">
            <v>1090620</v>
          </cell>
          <cell r="S1206">
            <v>657</v>
          </cell>
          <cell r="T1206">
            <v>3</v>
          </cell>
          <cell r="U1206" t="str">
            <v>3.9.</v>
          </cell>
          <cell r="V1206" t="str">
            <v>Calculatoare electronice si echipamente periferice</v>
          </cell>
          <cell r="W1206" t="str">
            <v>Hardware</v>
          </cell>
          <cell r="X1206" t="str">
            <v>Personal Computers &amp; Related Equipment</v>
          </cell>
          <cell r="Y1206">
            <v>34604</v>
          </cell>
          <cell r="Z1206">
            <v>34578</v>
          </cell>
          <cell r="AA1206">
            <v>36526</v>
          </cell>
          <cell r="AC1206">
            <v>36</v>
          </cell>
          <cell r="AD1206">
            <v>36</v>
          </cell>
          <cell r="AF1206">
            <v>36</v>
          </cell>
          <cell r="AG1206">
            <v>0</v>
          </cell>
          <cell r="AH1206">
            <v>87</v>
          </cell>
          <cell r="AI1206">
            <v>23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212398</v>
          </cell>
          <cell r="AO1206">
            <v>2123291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1090620</v>
          </cell>
          <cell r="AU1206">
            <v>657</v>
          </cell>
          <cell r="AV1206">
            <v>2813292</v>
          </cell>
          <cell r="AW1206">
            <v>1090620</v>
          </cell>
          <cell r="AX1206">
            <v>657</v>
          </cell>
          <cell r="AZ1206">
            <v>6811000</v>
          </cell>
          <cell r="BA1206">
            <v>1</v>
          </cell>
          <cell r="BD1206" t="str">
            <v>MR65380</v>
          </cell>
          <cell r="BE1206">
            <v>2020</v>
          </cell>
          <cell r="BF1206">
            <v>1</v>
          </cell>
        </row>
        <row r="1207">
          <cell r="A1207" t="str">
            <v>CASARE-fn</v>
          </cell>
          <cell r="B1207" t="str">
            <v>630/1998</v>
          </cell>
          <cell r="C1207" t="str">
            <v>HUB AT MR 820</v>
          </cell>
          <cell r="J1207" t="str">
            <v>BC</v>
          </cell>
          <cell r="N1207" t="str">
            <v xml:space="preserve"> ALTAIR</v>
          </cell>
          <cell r="O1207" t="str">
            <v>Factura</v>
          </cell>
          <cell r="P1207">
            <v>5451470</v>
          </cell>
          <cell r="Q1207">
            <v>35611</v>
          </cell>
          <cell r="R1207">
            <v>1078650</v>
          </cell>
          <cell r="S1207">
            <v>153.38999999999999</v>
          </cell>
          <cell r="T1207">
            <v>3</v>
          </cell>
          <cell r="U1207" t="str">
            <v>3.9.</v>
          </cell>
          <cell r="V1207" t="str">
            <v>Calculatoare electronice si echipamente periferice</v>
          </cell>
          <cell r="W1207" t="str">
            <v>Hardware</v>
          </cell>
          <cell r="X1207" t="str">
            <v>Personal Computers &amp; Related Equipment</v>
          </cell>
          <cell r="Y1207">
            <v>35611</v>
          </cell>
          <cell r="Z1207">
            <v>35582</v>
          </cell>
          <cell r="AA1207">
            <v>36526</v>
          </cell>
          <cell r="AC1207">
            <v>36</v>
          </cell>
          <cell r="AD1207">
            <v>36</v>
          </cell>
          <cell r="AF1207">
            <v>36</v>
          </cell>
          <cell r="AG1207">
            <v>0</v>
          </cell>
          <cell r="AH1207">
            <v>54</v>
          </cell>
          <cell r="AI1207">
            <v>23</v>
          </cell>
          <cell r="AJ1207">
            <v>149812.49999999994</v>
          </cell>
          <cell r="AK1207">
            <v>21.304166666666656</v>
          </cell>
          <cell r="AL1207">
            <v>0</v>
          </cell>
          <cell r="AM1207">
            <v>0</v>
          </cell>
          <cell r="AN1207">
            <v>212398</v>
          </cell>
          <cell r="AO1207">
            <v>2123291</v>
          </cell>
          <cell r="AP1207">
            <v>4161.4583333333321</v>
          </cell>
          <cell r="AQ1207">
            <v>0.59178240740740717</v>
          </cell>
          <cell r="AR1207">
            <v>0</v>
          </cell>
          <cell r="AS1207">
            <v>0</v>
          </cell>
          <cell r="AT1207">
            <v>1024551.0416666666</v>
          </cell>
          <cell r="AU1207">
            <v>145.69682870370372</v>
          </cell>
          <cell r="AV1207">
            <v>2813292</v>
          </cell>
          <cell r="AW1207">
            <v>1078650</v>
          </cell>
          <cell r="AX1207">
            <v>153.38999999999999</v>
          </cell>
          <cell r="AZ1207">
            <v>6811000</v>
          </cell>
          <cell r="BA1207">
            <v>1</v>
          </cell>
          <cell r="BD1207" t="str">
            <v>MR65380</v>
          </cell>
          <cell r="BE1207">
            <v>2020</v>
          </cell>
          <cell r="BF1207">
            <v>1</v>
          </cell>
        </row>
        <row r="1208">
          <cell r="A1208" t="str">
            <v>CASARE</v>
          </cell>
          <cell r="B1208" t="str">
            <v>1514/1998</v>
          </cell>
          <cell r="C1208" t="str">
            <v>APC-UPS 300MI</v>
          </cell>
          <cell r="J1208" t="str">
            <v>BC</v>
          </cell>
          <cell r="N1208" t="str">
            <v>FIX COMPUTERS</v>
          </cell>
          <cell r="O1208" t="str">
            <v>Factura</v>
          </cell>
          <cell r="P1208" t="str">
            <v>98110019</v>
          </cell>
          <cell r="Q1208">
            <v>36109</v>
          </cell>
          <cell r="R1208">
            <v>1074600</v>
          </cell>
          <cell r="S1208">
            <v>110.22</v>
          </cell>
          <cell r="T1208">
            <v>3</v>
          </cell>
          <cell r="U1208" t="str">
            <v>3.9.</v>
          </cell>
          <cell r="V1208" t="str">
            <v>Calculatoare electronice si echipamente periferice</v>
          </cell>
          <cell r="W1208" t="str">
            <v>Hardware</v>
          </cell>
          <cell r="X1208" t="str">
            <v>Personal Computers &amp; Related Equipment</v>
          </cell>
          <cell r="Y1208">
            <v>36109</v>
          </cell>
          <cell r="Z1208">
            <v>36130</v>
          </cell>
          <cell r="AA1208">
            <v>36526</v>
          </cell>
          <cell r="AC1208">
            <v>36</v>
          </cell>
          <cell r="AD1208">
            <v>36</v>
          </cell>
          <cell r="AF1208">
            <v>36</v>
          </cell>
          <cell r="AG1208">
            <v>0</v>
          </cell>
          <cell r="AH1208">
            <v>36</v>
          </cell>
          <cell r="AI1208">
            <v>23</v>
          </cell>
          <cell r="AJ1208">
            <v>686550</v>
          </cell>
          <cell r="AK1208">
            <v>70.418333333333322</v>
          </cell>
          <cell r="AL1208">
            <v>0</v>
          </cell>
          <cell r="AM1208">
            <v>0</v>
          </cell>
          <cell r="AN1208">
            <v>212398</v>
          </cell>
          <cell r="AO1208">
            <v>2123291</v>
          </cell>
          <cell r="AP1208">
            <v>19070.833333333332</v>
          </cell>
          <cell r="AQ1208">
            <v>1.9560648148148145</v>
          </cell>
          <cell r="AR1208">
            <v>29850</v>
          </cell>
          <cell r="AS1208">
            <v>3.0616666666666665</v>
          </cell>
          <cell r="AT1208">
            <v>826679.16666666674</v>
          </cell>
          <cell r="AU1208">
            <v>84.791157407407397</v>
          </cell>
          <cell r="AV1208">
            <v>2813292</v>
          </cell>
          <cell r="AW1208">
            <v>1074600</v>
          </cell>
          <cell r="AX1208">
            <v>110.22</v>
          </cell>
          <cell r="AZ1208">
            <v>6811000</v>
          </cell>
          <cell r="BA1208">
            <v>1</v>
          </cell>
          <cell r="BD1208" t="str">
            <v>MR65380</v>
          </cell>
          <cell r="BE1208">
            <v>2020</v>
          </cell>
          <cell r="BF1208">
            <v>1</v>
          </cell>
        </row>
        <row r="1209">
          <cell r="A1209" t="str">
            <v>CASARE</v>
          </cell>
          <cell r="B1209" t="str">
            <v>1515/1998</v>
          </cell>
          <cell r="C1209" t="str">
            <v>APC-UPS 300MI</v>
          </cell>
          <cell r="J1209" t="str">
            <v>BC</v>
          </cell>
          <cell r="N1209" t="str">
            <v>FIX COMPUTERS</v>
          </cell>
          <cell r="O1209" t="str">
            <v>Factura</v>
          </cell>
          <cell r="P1209" t="str">
            <v>98110019</v>
          </cell>
          <cell r="Q1209">
            <v>36109</v>
          </cell>
          <cell r="R1209">
            <v>1074600</v>
          </cell>
          <cell r="S1209">
            <v>110.22</v>
          </cell>
          <cell r="T1209">
            <v>3</v>
          </cell>
          <cell r="U1209" t="str">
            <v>3.9.</v>
          </cell>
          <cell r="V1209" t="str">
            <v>Calculatoare electronice si echipamente periferice</v>
          </cell>
          <cell r="W1209" t="str">
            <v>Hardware</v>
          </cell>
          <cell r="X1209" t="str">
            <v>Personal Computers &amp; Related Equipment</v>
          </cell>
          <cell r="Y1209">
            <v>36109</v>
          </cell>
          <cell r="Z1209">
            <v>36130</v>
          </cell>
          <cell r="AA1209">
            <v>36526</v>
          </cell>
          <cell r="AC1209">
            <v>36</v>
          </cell>
          <cell r="AD1209">
            <v>36</v>
          </cell>
          <cell r="AF1209">
            <v>36</v>
          </cell>
          <cell r="AG1209">
            <v>0</v>
          </cell>
          <cell r="AH1209">
            <v>36</v>
          </cell>
          <cell r="AI1209">
            <v>23</v>
          </cell>
          <cell r="AJ1209">
            <v>686550</v>
          </cell>
          <cell r="AK1209">
            <v>70.418333333333322</v>
          </cell>
          <cell r="AL1209">
            <v>0</v>
          </cell>
          <cell r="AM1209">
            <v>0</v>
          </cell>
          <cell r="AN1209">
            <v>212398</v>
          </cell>
          <cell r="AO1209">
            <v>2123291</v>
          </cell>
          <cell r="AP1209">
            <v>19070.833333333332</v>
          </cell>
          <cell r="AQ1209">
            <v>1.9560648148148145</v>
          </cell>
          <cell r="AR1209">
            <v>29850</v>
          </cell>
          <cell r="AS1209">
            <v>3.0616666666666665</v>
          </cell>
          <cell r="AT1209">
            <v>826679.16666666674</v>
          </cell>
          <cell r="AU1209">
            <v>84.791157407407397</v>
          </cell>
          <cell r="AV1209">
            <v>2813292</v>
          </cell>
          <cell r="AW1209">
            <v>1074600</v>
          </cell>
          <cell r="AX1209">
            <v>110.22</v>
          </cell>
          <cell r="AZ1209">
            <v>6811000</v>
          </cell>
          <cell r="BA1209">
            <v>1</v>
          </cell>
          <cell r="BD1209" t="str">
            <v>MR65380</v>
          </cell>
          <cell r="BE1209">
            <v>2020</v>
          </cell>
          <cell r="BF1209">
            <v>1</v>
          </cell>
        </row>
        <row r="1210">
          <cell r="A1210" t="str">
            <v>J 030027</v>
          </cell>
          <cell r="B1210" t="str">
            <v>1507/1998</v>
          </cell>
          <cell r="C1210" t="str">
            <v>APC-UPS 300MI</v>
          </cell>
          <cell r="J1210" t="str">
            <v>BC</v>
          </cell>
          <cell r="N1210" t="str">
            <v>FIX COMPUTERS</v>
          </cell>
          <cell r="O1210" t="str">
            <v>Factura</v>
          </cell>
          <cell r="P1210" t="str">
            <v>98110019</v>
          </cell>
          <cell r="Q1210">
            <v>36109</v>
          </cell>
          <cell r="R1210">
            <v>1074600</v>
          </cell>
          <cell r="S1210">
            <v>110.22</v>
          </cell>
          <cell r="T1210">
            <v>3</v>
          </cell>
          <cell r="U1210" t="str">
            <v>3.9.</v>
          </cell>
          <cell r="V1210" t="str">
            <v>Calculatoare electronice si echipamente periferice</v>
          </cell>
          <cell r="W1210" t="str">
            <v>Hardware</v>
          </cell>
          <cell r="X1210" t="str">
            <v>Personal Computers &amp; Related Equipment</v>
          </cell>
          <cell r="Y1210">
            <v>36109</v>
          </cell>
          <cell r="Z1210">
            <v>36130</v>
          </cell>
          <cell r="AA1210">
            <v>36526</v>
          </cell>
          <cell r="AC1210">
            <v>36</v>
          </cell>
          <cell r="AD1210">
            <v>36</v>
          </cell>
          <cell r="AF1210">
            <v>36</v>
          </cell>
          <cell r="AG1210">
            <v>0</v>
          </cell>
          <cell r="AH1210">
            <v>36</v>
          </cell>
          <cell r="AI1210">
            <v>23</v>
          </cell>
          <cell r="AJ1210">
            <v>686550</v>
          </cell>
          <cell r="AK1210">
            <v>70.418333333333322</v>
          </cell>
          <cell r="AL1210">
            <v>0</v>
          </cell>
          <cell r="AM1210">
            <v>0</v>
          </cell>
          <cell r="AN1210">
            <v>212398</v>
          </cell>
          <cell r="AO1210">
            <v>2123291</v>
          </cell>
          <cell r="AP1210">
            <v>19070.833333333332</v>
          </cell>
          <cell r="AQ1210">
            <v>1.9560648148148145</v>
          </cell>
          <cell r="AR1210">
            <v>29850</v>
          </cell>
          <cell r="AS1210">
            <v>3.0616666666666665</v>
          </cell>
          <cell r="AT1210">
            <v>826679.16666666674</v>
          </cell>
          <cell r="AU1210">
            <v>84.791157407407397</v>
          </cell>
          <cell r="AV1210">
            <v>2813292</v>
          </cell>
          <cell r="AW1210">
            <v>1074600</v>
          </cell>
          <cell r="AX1210">
            <v>110.22</v>
          </cell>
          <cell r="AZ1210">
            <v>6811000</v>
          </cell>
          <cell r="BA1210">
            <v>1</v>
          </cell>
          <cell r="BD1210" t="str">
            <v>MR65380</v>
          </cell>
          <cell r="BE1210">
            <v>2020</v>
          </cell>
          <cell r="BF1210">
            <v>1</v>
          </cell>
        </row>
        <row r="1211">
          <cell r="A1211" t="str">
            <v>J 030097</v>
          </cell>
          <cell r="B1211" t="str">
            <v>1508/1998</v>
          </cell>
          <cell r="C1211" t="str">
            <v>APC-UPS 300MI</v>
          </cell>
          <cell r="J1211" t="str">
            <v>BC</v>
          </cell>
          <cell r="N1211" t="str">
            <v>FIX COMPUTERS</v>
          </cell>
          <cell r="O1211" t="str">
            <v>Factura</v>
          </cell>
          <cell r="P1211" t="str">
            <v>98110019</v>
          </cell>
          <cell r="Q1211">
            <v>36109</v>
          </cell>
          <cell r="R1211">
            <v>1074600</v>
          </cell>
          <cell r="S1211">
            <v>110.22</v>
          </cell>
          <cell r="T1211">
            <v>3</v>
          </cell>
          <cell r="U1211" t="str">
            <v>3.9.</v>
          </cell>
          <cell r="V1211" t="str">
            <v>Calculatoare electronice si echipamente periferice</v>
          </cell>
          <cell r="W1211" t="str">
            <v>Hardware</v>
          </cell>
          <cell r="X1211" t="str">
            <v>Personal Computers &amp; Related Equipment</v>
          </cell>
          <cell r="Y1211">
            <v>36109</v>
          </cell>
          <cell r="Z1211">
            <v>36130</v>
          </cell>
          <cell r="AA1211">
            <v>36526</v>
          </cell>
          <cell r="AC1211">
            <v>36</v>
          </cell>
          <cell r="AD1211">
            <v>36</v>
          </cell>
          <cell r="AF1211">
            <v>36</v>
          </cell>
          <cell r="AG1211">
            <v>0</v>
          </cell>
          <cell r="AH1211">
            <v>36</v>
          </cell>
          <cell r="AI1211">
            <v>23</v>
          </cell>
          <cell r="AJ1211">
            <v>686550</v>
          </cell>
          <cell r="AK1211">
            <v>70.418333333333322</v>
          </cell>
          <cell r="AL1211">
            <v>0</v>
          </cell>
          <cell r="AM1211">
            <v>0</v>
          </cell>
          <cell r="AN1211">
            <v>212398</v>
          </cell>
          <cell r="AO1211">
            <v>2123291</v>
          </cell>
          <cell r="AP1211">
            <v>19070.833333333332</v>
          </cell>
          <cell r="AQ1211">
            <v>1.9560648148148145</v>
          </cell>
          <cell r="AR1211">
            <v>29850</v>
          </cell>
          <cell r="AS1211">
            <v>3.0616666666666665</v>
          </cell>
          <cell r="AT1211">
            <v>826679.16666666674</v>
          </cell>
          <cell r="AU1211">
            <v>84.791157407407397</v>
          </cell>
          <cell r="AV1211">
            <v>2813292</v>
          </cell>
          <cell r="AW1211">
            <v>1074600</v>
          </cell>
          <cell r="AX1211">
            <v>110.22</v>
          </cell>
          <cell r="AZ1211">
            <v>6811000</v>
          </cell>
          <cell r="BA1211">
            <v>1</v>
          </cell>
          <cell r="BD1211" t="str">
            <v>MR65380</v>
          </cell>
          <cell r="BE1211">
            <v>2020</v>
          </cell>
          <cell r="BF1211">
            <v>1</v>
          </cell>
        </row>
        <row r="1212">
          <cell r="A1212" t="str">
            <v>J 030104</v>
          </cell>
          <cell r="B1212" t="str">
            <v>1509/1998</v>
          </cell>
          <cell r="C1212" t="str">
            <v>APC-UPS 300MI</v>
          </cell>
          <cell r="J1212" t="str">
            <v>BC</v>
          </cell>
          <cell r="N1212" t="str">
            <v>FIX COMPUTERS</v>
          </cell>
          <cell r="O1212" t="str">
            <v>Factura</v>
          </cell>
          <cell r="P1212" t="str">
            <v>98110019</v>
          </cell>
          <cell r="Q1212">
            <v>36109</v>
          </cell>
          <cell r="R1212">
            <v>1074600</v>
          </cell>
          <cell r="S1212">
            <v>110.22</v>
          </cell>
          <cell r="T1212">
            <v>3</v>
          </cell>
          <cell r="U1212" t="str">
            <v>3.9.</v>
          </cell>
          <cell r="V1212" t="str">
            <v>Calculatoare electronice si echipamente periferice</v>
          </cell>
          <cell r="W1212" t="str">
            <v>Hardware</v>
          </cell>
          <cell r="X1212" t="str">
            <v>Personal Computers &amp; Related Equipment</v>
          </cell>
          <cell r="Y1212">
            <v>36109</v>
          </cell>
          <cell r="Z1212">
            <v>36130</v>
          </cell>
          <cell r="AA1212">
            <v>36526</v>
          </cell>
          <cell r="AC1212">
            <v>36</v>
          </cell>
          <cell r="AD1212">
            <v>36</v>
          </cell>
          <cell r="AF1212">
            <v>36</v>
          </cell>
          <cell r="AG1212">
            <v>0</v>
          </cell>
          <cell r="AH1212">
            <v>36</v>
          </cell>
          <cell r="AI1212">
            <v>23</v>
          </cell>
          <cell r="AJ1212">
            <v>686550</v>
          </cell>
          <cell r="AK1212">
            <v>70.418333333333322</v>
          </cell>
          <cell r="AL1212">
            <v>0</v>
          </cell>
          <cell r="AM1212">
            <v>0</v>
          </cell>
          <cell r="AN1212">
            <v>212398</v>
          </cell>
          <cell r="AO1212">
            <v>2123291</v>
          </cell>
          <cell r="AP1212">
            <v>19070.833333333332</v>
          </cell>
          <cell r="AQ1212">
            <v>1.9560648148148145</v>
          </cell>
          <cell r="AR1212">
            <v>29850</v>
          </cell>
          <cell r="AS1212">
            <v>3.0616666666666665</v>
          </cell>
          <cell r="AT1212">
            <v>826679.16666666674</v>
          </cell>
          <cell r="AU1212">
            <v>84.791157407407397</v>
          </cell>
          <cell r="AV1212">
            <v>2813292</v>
          </cell>
          <cell r="AW1212">
            <v>1074600</v>
          </cell>
          <cell r="AX1212">
            <v>110.22</v>
          </cell>
          <cell r="AZ1212">
            <v>6811000</v>
          </cell>
          <cell r="BA1212">
            <v>1</v>
          </cell>
          <cell r="BD1212" t="str">
            <v>MR65380</v>
          </cell>
          <cell r="BE1212">
            <v>2020</v>
          </cell>
          <cell r="BF1212">
            <v>1</v>
          </cell>
        </row>
        <row r="1213">
          <cell r="A1213" t="str">
            <v>J 030106</v>
          </cell>
          <cell r="B1213" t="str">
            <v>1510/1998</v>
          </cell>
          <cell r="C1213" t="str">
            <v>APC-UPS 300MI</v>
          </cell>
          <cell r="J1213" t="str">
            <v>BC</v>
          </cell>
          <cell r="N1213" t="str">
            <v>FIX COMPUTERS</v>
          </cell>
          <cell r="O1213" t="str">
            <v>Factura</v>
          </cell>
          <cell r="P1213" t="str">
            <v>98110019</v>
          </cell>
          <cell r="Q1213">
            <v>36109</v>
          </cell>
          <cell r="R1213">
            <v>1074600</v>
          </cell>
          <cell r="S1213">
            <v>110.22</v>
          </cell>
          <cell r="T1213">
            <v>3</v>
          </cell>
          <cell r="U1213" t="str">
            <v>3.9.</v>
          </cell>
          <cell r="V1213" t="str">
            <v>Calculatoare electronice si echipamente periferice</v>
          </cell>
          <cell r="W1213" t="str">
            <v>Hardware</v>
          </cell>
          <cell r="X1213" t="str">
            <v>Personal Computers &amp; Related Equipment</v>
          </cell>
          <cell r="Y1213">
            <v>36109</v>
          </cell>
          <cell r="Z1213">
            <v>36130</v>
          </cell>
          <cell r="AA1213">
            <v>36526</v>
          </cell>
          <cell r="AC1213">
            <v>36</v>
          </cell>
          <cell r="AD1213">
            <v>36</v>
          </cell>
          <cell r="AF1213">
            <v>36</v>
          </cell>
          <cell r="AG1213">
            <v>0</v>
          </cell>
          <cell r="AH1213">
            <v>36</v>
          </cell>
          <cell r="AI1213">
            <v>23</v>
          </cell>
          <cell r="AJ1213">
            <v>686550</v>
          </cell>
          <cell r="AK1213">
            <v>70.418333333333322</v>
          </cell>
          <cell r="AL1213">
            <v>0</v>
          </cell>
          <cell r="AM1213">
            <v>0</v>
          </cell>
          <cell r="AN1213">
            <v>212398</v>
          </cell>
          <cell r="AO1213">
            <v>2123291</v>
          </cell>
          <cell r="AP1213">
            <v>19070.833333333332</v>
          </cell>
          <cell r="AQ1213">
            <v>1.9560648148148145</v>
          </cell>
          <cell r="AR1213">
            <v>29850</v>
          </cell>
          <cell r="AS1213">
            <v>3.0616666666666665</v>
          </cell>
          <cell r="AT1213">
            <v>826679.16666666674</v>
          </cell>
          <cell r="AU1213">
            <v>84.791157407407397</v>
          </cell>
          <cell r="AV1213">
            <v>2813292</v>
          </cell>
          <cell r="AW1213">
            <v>1074600</v>
          </cell>
          <cell r="AX1213">
            <v>110.22</v>
          </cell>
          <cell r="AZ1213">
            <v>6811000</v>
          </cell>
          <cell r="BA1213">
            <v>1</v>
          </cell>
          <cell r="BD1213" t="str">
            <v>MR65380</v>
          </cell>
          <cell r="BE1213">
            <v>2020</v>
          </cell>
          <cell r="BF1213">
            <v>1</v>
          </cell>
        </row>
        <row r="1214">
          <cell r="A1214" t="str">
            <v>J 030125</v>
          </cell>
          <cell r="B1214" t="str">
            <v>1511/1998</v>
          </cell>
          <cell r="C1214" t="str">
            <v>APC-UPS 300 MI</v>
          </cell>
          <cell r="J1214" t="str">
            <v>BC</v>
          </cell>
          <cell r="N1214" t="str">
            <v>FIX COMPUTERS</v>
          </cell>
          <cell r="O1214" t="str">
            <v>Factura</v>
          </cell>
          <cell r="P1214" t="str">
            <v>98110019</v>
          </cell>
          <cell r="Q1214">
            <v>36109</v>
          </cell>
          <cell r="R1214">
            <v>1074600</v>
          </cell>
          <cell r="S1214">
            <v>110.22</v>
          </cell>
          <cell r="T1214">
            <v>3</v>
          </cell>
          <cell r="U1214" t="str">
            <v>3.9.</v>
          </cell>
          <cell r="V1214" t="str">
            <v>Calculatoare electronice si echipamente periferice</v>
          </cell>
          <cell r="W1214" t="str">
            <v>Hardware</v>
          </cell>
          <cell r="X1214" t="str">
            <v>Personal Computers &amp; Related Equipment</v>
          </cell>
          <cell r="Y1214">
            <v>36109</v>
          </cell>
          <cell r="Z1214">
            <v>36130</v>
          </cell>
          <cell r="AA1214">
            <v>36526</v>
          </cell>
          <cell r="AC1214">
            <v>36</v>
          </cell>
          <cell r="AD1214">
            <v>36</v>
          </cell>
          <cell r="AF1214">
            <v>36</v>
          </cell>
          <cell r="AG1214">
            <v>0</v>
          </cell>
          <cell r="AH1214">
            <v>36</v>
          </cell>
          <cell r="AI1214">
            <v>23</v>
          </cell>
          <cell r="AJ1214">
            <v>686550</v>
          </cell>
          <cell r="AK1214">
            <v>70.418333333333322</v>
          </cell>
          <cell r="AL1214">
            <v>0</v>
          </cell>
          <cell r="AM1214">
            <v>0</v>
          </cell>
          <cell r="AN1214">
            <v>212398</v>
          </cell>
          <cell r="AO1214">
            <v>2123291</v>
          </cell>
          <cell r="AP1214">
            <v>19070.833333333332</v>
          </cell>
          <cell r="AQ1214">
            <v>1.9560648148148145</v>
          </cell>
          <cell r="AR1214">
            <v>29850</v>
          </cell>
          <cell r="AS1214">
            <v>3.0616666666666665</v>
          </cell>
          <cell r="AT1214">
            <v>826679.16666666674</v>
          </cell>
          <cell r="AU1214">
            <v>84.791157407407397</v>
          </cell>
          <cell r="AV1214">
            <v>2813292</v>
          </cell>
          <cell r="AW1214">
            <v>1074600</v>
          </cell>
          <cell r="AX1214">
            <v>110.22</v>
          </cell>
          <cell r="AZ1214">
            <v>6811000</v>
          </cell>
          <cell r="BA1214">
            <v>1</v>
          </cell>
          <cell r="BD1214" t="str">
            <v>MR65380</v>
          </cell>
          <cell r="BE1214">
            <v>2020</v>
          </cell>
          <cell r="BF1214">
            <v>1</v>
          </cell>
        </row>
        <row r="1215">
          <cell r="A1215" t="str">
            <v>J 030141</v>
          </cell>
          <cell r="B1215" t="str">
            <v>1512/1998</v>
          </cell>
          <cell r="C1215" t="str">
            <v>APC-UPS 300MI</v>
          </cell>
          <cell r="J1215" t="str">
            <v>BC</v>
          </cell>
          <cell r="N1215" t="str">
            <v>FIX COMPUTERS</v>
          </cell>
          <cell r="O1215" t="str">
            <v>Factura</v>
          </cell>
          <cell r="P1215" t="str">
            <v>98110019</v>
          </cell>
          <cell r="Q1215">
            <v>36109</v>
          </cell>
          <cell r="R1215">
            <v>1074600</v>
          </cell>
          <cell r="S1215">
            <v>110.22</v>
          </cell>
          <cell r="T1215">
            <v>3</v>
          </cell>
          <cell r="U1215" t="str">
            <v>3.9.</v>
          </cell>
          <cell r="V1215" t="str">
            <v>Calculatoare electronice si echipamente periferice</v>
          </cell>
          <cell r="W1215" t="str">
            <v>Hardware</v>
          </cell>
          <cell r="X1215" t="str">
            <v>Personal Computers &amp; Related Equipment</v>
          </cell>
          <cell r="Y1215">
            <v>36109</v>
          </cell>
          <cell r="Z1215">
            <v>36130</v>
          </cell>
          <cell r="AA1215">
            <v>36526</v>
          </cell>
          <cell r="AC1215">
            <v>36</v>
          </cell>
          <cell r="AD1215">
            <v>36</v>
          </cell>
          <cell r="AF1215">
            <v>36</v>
          </cell>
          <cell r="AG1215">
            <v>0</v>
          </cell>
          <cell r="AH1215">
            <v>36</v>
          </cell>
          <cell r="AI1215">
            <v>23</v>
          </cell>
          <cell r="AJ1215">
            <v>686550</v>
          </cell>
          <cell r="AK1215">
            <v>70.418333333333322</v>
          </cell>
          <cell r="AL1215">
            <v>0</v>
          </cell>
          <cell r="AM1215">
            <v>0</v>
          </cell>
          <cell r="AN1215">
            <v>212398</v>
          </cell>
          <cell r="AO1215">
            <v>2123291</v>
          </cell>
          <cell r="AP1215">
            <v>19070.833333333332</v>
          </cell>
          <cell r="AQ1215">
            <v>1.9560648148148145</v>
          </cell>
          <cell r="AR1215">
            <v>29850</v>
          </cell>
          <cell r="AS1215">
            <v>3.0616666666666665</v>
          </cell>
          <cell r="AT1215">
            <v>826679.16666666674</v>
          </cell>
          <cell r="AU1215">
            <v>84.791157407407397</v>
          </cell>
          <cell r="AV1215">
            <v>2813292</v>
          </cell>
          <cell r="AW1215">
            <v>1074600</v>
          </cell>
          <cell r="AX1215">
            <v>110.22</v>
          </cell>
          <cell r="AZ1215">
            <v>6811000</v>
          </cell>
          <cell r="BA1215">
            <v>1</v>
          </cell>
          <cell r="BD1215" t="str">
            <v>MR65380</v>
          </cell>
          <cell r="BE1215">
            <v>2020</v>
          </cell>
          <cell r="BF1215">
            <v>1</v>
          </cell>
        </row>
        <row r="1216">
          <cell r="A1216" t="str">
            <v>J 030144</v>
          </cell>
          <cell r="B1216" t="str">
            <v>1513/1998</v>
          </cell>
          <cell r="C1216" t="str">
            <v>APC-UPS 300MI</v>
          </cell>
          <cell r="J1216" t="str">
            <v>BC</v>
          </cell>
          <cell r="N1216" t="str">
            <v>FIX COMPUTERS</v>
          </cell>
          <cell r="O1216" t="str">
            <v>Factura</v>
          </cell>
          <cell r="P1216" t="str">
            <v>98110019</v>
          </cell>
          <cell r="Q1216">
            <v>36109</v>
          </cell>
          <cell r="R1216">
            <v>1074600</v>
          </cell>
          <cell r="S1216">
            <v>110.22</v>
          </cell>
          <cell r="T1216">
            <v>3</v>
          </cell>
          <cell r="U1216" t="str">
            <v>3.9.</v>
          </cell>
          <cell r="V1216" t="str">
            <v>Calculatoare electronice si echipamente periferice</v>
          </cell>
          <cell r="W1216" t="str">
            <v>Hardware</v>
          </cell>
          <cell r="X1216" t="str">
            <v>Personal Computers &amp; Related Equipment</v>
          </cell>
          <cell r="Y1216">
            <v>36109</v>
          </cell>
          <cell r="Z1216">
            <v>36130</v>
          </cell>
          <cell r="AA1216">
            <v>36526</v>
          </cell>
          <cell r="AC1216">
            <v>36</v>
          </cell>
          <cell r="AD1216">
            <v>36</v>
          </cell>
          <cell r="AF1216">
            <v>36</v>
          </cell>
          <cell r="AG1216">
            <v>0</v>
          </cell>
          <cell r="AH1216">
            <v>36</v>
          </cell>
          <cell r="AI1216">
            <v>23</v>
          </cell>
          <cell r="AJ1216">
            <v>686550</v>
          </cell>
          <cell r="AK1216">
            <v>70.418333333333322</v>
          </cell>
          <cell r="AL1216">
            <v>0</v>
          </cell>
          <cell r="AM1216">
            <v>0</v>
          </cell>
          <cell r="AN1216">
            <v>212398</v>
          </cell>
          <cell r="AO1216">
            <v>2123291</v>
          </cell>
          <cell r="AP1216">
            <v>19070.833333333332</v>
          </cell>
          <cell r="AQ1216">
            <v>1.9560648148148145</v>
          </cell>
          <cell r="AR1216">
            <v>29850</v>
          </cell>
          <cell r="AS1216">
            <v>3.0616666666666665</v>
          </cell>
          <cell r="AT1216">
            <v>826679.16666666674</v>
          </cell>
          <cell r="AU1216">
            <v>84.791157407407397</v>
          </cell>
          <cell r="AV1216">
            <v>2813292</v>
          </cell>
          <cell r="AW1216">
            <v>1074600</v>
          </cell>
          <cell r="AX1216">
            <v>110.22</v>
          </cell>
          <cell r="AZ1216">
            <v>6811000</v>
          </cell>
          <cell r="BA1216">
            <v>1</v>
          </cell>
          <cell r="BD1216" t="str">
            <v>MR65380</v>
          </cell>
          <cell r="BE1216">
            <v>2020</v>
          </cell>
          <cell r="BF1216">
            <v>1</v>
          </cell>
        </row>
        <row r="1217">
          <cell r="A1217" t="str">
            <v>J 030580</v>
          </cell>
          <cell r="B1217" t="str">
            <v>1067/1998</v>
          </cell>
          <cell r="C1217" t="str">
            <v>DISPOZITIV CC-MAIL PT.CONEXIUNE GSM</v>
          </cell>
          <cell r="J1217" t="str">
            <v>BC</v>
          </cell>
          <cell r="N1217" t="str">
            <v>MOBIL ROM</v>
          </cell>
          <cell r="O1217" t="str">
            <v>Factura</v>
          </cell>
          <cell r="P1217">
            <v>130</v>
          </cell>
          <cell r="Q1217">
            <v>35874</v>
          </cell>
          <cell r="R1217">
            <v>899544</v>
          </cell>
          <cell r="S1217">
            <v>113.87</v>
          </cell>
          <cell r="T1217">
            <v>3</v>
          </cell>
          <cell r="U1217" t="str">
            <v>3.9.</v>
          </cell>
          <cell r="V1217" t="str">
            <v>Calculatoare electronice si echipamente periferice</v>
          </cell>
          <cell r="W1217" t="str">
            <v>Hardware</v>
          </cell>
          <cell r="X1217" t="str">
            <v>Personal Computers &amp; Related Equipment</v>
          </cell>
          <cell r="Y1217">
            <v>35874</v>
          </cell>
          <cell r="Z1217">
            <v>35886</v>
          </cell>
          <cell r="AA1217">
            <v>36526</v>
          </cell>
          <cell r="AC1217">
            <v>36</v>
          </cell>
          <cell r="AD1217">
            <v>36</v>
          </cell>
          <cell r="AF1217">
            <v>36</v>
          </cell>
          <cell r="AG1217">
            <v>0</v>
          </cell>
          <cell r="AH1217">
            <v>44</v>
          </cell>
          <cell r="AI1217">
            <v>23</v>
          </cell>
          <cell r="AJ1217">
            <v>374809.99999999994</v>
          </cell>
          <cell r="AK1217">
            <v>47.445833333333333</v>
          </cell>
          <cell r="AL1217">
            <v>0</v>
          </cell>
          <cell r="AM1217">
            <v>0</v>
          </cell>
          <cell r="AN1217">
            <v>212398</v>
          </cell>
          <cell r="AO1217">
            <v>2123291</v>
          </cell>
          <cell r="AP1217">
            <v>10411.388888888887</v>
          </cell>
          <cell r="AQ1217">
            <v>1.3179398148148147</v>
          </cell>
          <cell r="AR1217">
            <v>0</v>
          </cell>
          <cell r="AS1217">
            <v>0</v>
          </cell>
          <cell r="AT1217">
            <v>764195.94444444438</v>
          </cell>
          <cell r="AU1217">
            <v>96.736782407407418</v>
          </cell>
          <cell r="AV1217">
            <v>2813292</v>
          </cell>
          <cell r="AW1217">
            <v>899544</v>
          </cell>
          <cell r="AX1217">
            <v>113.87</v>
          </cell>
          <cell r="AZ1217">
            <v>6811000</v>
          </cell>
          <cell r="BA1217">
            <v>1</v>
          </cell>
          <cell r="BD1217" t="str">
            <v>MR65380</v>
          </cell>
          <cell r="BE1217">
            <v>2020</v>
          </cell>
          <cell r="BF1217">
            <v>1</v>
          </cell>
        </row>
        <row r="1218">
          <cell r="A1218" t="str">
            <v>J 30607</v>
          </cell>
          <cell r="B1218" t="str">
            <v>1068/1998</v>
          </cell>
          <cell r="C1218" t="str">
            <v>DISPOZITIV CC-MAIL PT.CONEXIUNE GSM</v>
          </cell>
          <cell r="J1218" t="str">
            <v>BC</v>
          </cell>
          <cell r="N1218" t="str">
            <v>MOBIL ROM</v>
          </cell>
          <cell r="O1218" t="str">
            <v>Factura</v>
          </cell>
          <cell r="P1218">
            <v>130</v>
          </cell>
          <cell r="Q1218">
            <v>35874</v>
          </cell>
          <cell r="R1218">
            <v>899544</v>
          </cell>
          <cell r="S1218">
            <v>113.87</v>
          </cell>
          <cell r="T1218">
            <v>3</v>
          </cell>
          <cell r="U1218" t="str">
            <v>3.9.</v>
          </cell>
          <cell r="V1218" t="str">
            <v>Calculatoare electronice si echipamente periferice</v>
          </cell>
          <cell r="W1218" t="str">
            <v>Hardware</v>
          </cell>
          <cell r="X1218" t="str">
            <v>Personal Computers &amp; Related Equipment</v>
          </cell>
          <cell r="Y1218">
            <v>35874</v>
          </cell>
          <cell r="Z1218">
            <v>35886</v>
          </cell>
          <cell r="AA1218">
            <v>36526</v>
          </cell>
          <cell r="AC1218">
            <v>36</v>
          </cell>
          <cell r="AD1218">
            <v>36</v>
          </cell>
          <cell r="AF1218">
            <v>36</v>
          </cell>
          <cell r="AG1218">
            <v>0</v>
          </cell>
          <cell r="AH1218">
            <v>44</v>
          </cell>
          <cell r="AI1218">
            <v>23</v>
          </cell>
          <cell r="AJ1218">
            <v>374809.99999999994</v>
          </cell>
          <cell r="AK1218">
            <v>47.445833333333333</v>
          </cell>
          <cell r="AL1218">
            <v>0</v>
          </cell>
          <cell r="AM1218">
            <v>0</v>
          </cell>
          <cell r="AN1218">
            <v>212398</v>
          </cell>
          <cell r="AO1218">
            <v>2123291</v>
          </cell>
          <cell r="AP1218">
            <v>10411.388888888887</v>
          </cell>
          <cell r="AQ1218">
            <v>1.3179398148148147</v>
          </cell>
          <cell r="AR1218">
            <v>0</v>
          </cell>
          <cell r="AS1218">
            <v>0</v>
          </cell>
          <cell r="AT1218">
            <v>764195.94444444438</v>
          </cell>
          <cell r="AU1218">
            <v>96.736782407407418</v>
          </cell>
          <cell r="AV1218">
            <v>2813292</v>
          </cell>
          <cell r="AW1218">
            <v>899544</v>
          </cell>
          <cell r="AX1218">
            <v>113.87</v>
          </cell>
          <cell r="AZ1218">
            <v>6811000</v>
          </cell>
          <cell r="BA1218">
            <v>1</v>
          </cell>
          <cell r="BD1218" t="str">
            <v>MR65380</v>
          </cell>
          <cell r="BE1218">
            <v>2020</v>
          </cell>
          <cell r="BF1218">
            <v>1</v>
          </cell>
        </row>
        <row r="1219">
          <cell r="A1219" t="str">
            <v>J 061347</v>
          </cell>
          <cell r="B1219" t="str">
            <v>1040/1998</v>
          </cell>
          <cell r="C1219" t="str">
            <v>IMPRIMANTA HP DJ 890</v>
          </cell>
          <cell r="N1219" t="str">
            <v>Q'NET INTERNATIONAL SRL</v>
          </cell>
          <cell r="O1219" t="str">
            <v>Factura</v>
          </cell>
          <cell r="P1219">
            <v>1185246</v>
          </cell>
          <cell r="Q1219">
            <v>35836</v>
          </cell>
          <cell r="R1219">
            <v>3066920</v>
          </cell>
          <cell r="S1219">
            <v>371.75</v>
          </cell>
          <cell r="T1219">
            <v>3</v>
          </cell>
          <cell r="U1219" t="str">
            <v>3.9.</v>
          </cell>
          <cell r="V1219" t="str">
            <v>Calculatoare electronice si echipamente periferice</v>
          </cell>
          <cell r="W1219" t="str">
            <v>Hardware</v>
          </cell>
          <cell r="X1219" t="str">
            <v>Personal Computers &amp; Related Equipment</v>
          </cell>
          <cell r="Y1219">
            <v>35836</v>
          </cell>
          <cell r="Z1219">
            <v>35855</v>
          </cell>
          <cell r="AA1219">
            <v>36526</v>
          </cell>
          <cell r="AC1219">
            <v>36</v>
          </cell>
          <cell r="AD1219">
            <v>36</v>
          </cell>
          <cell r="AF1219">
            <v>36</v>
          </cell>
          <cell r="AG1219">
            <v>0</v>
          </cell>
          <cell r="AH1219">
            <v>45</v>
          </cell>
          <cell r="AI1219">
            <v>23</v>
          </cell>
          <cell r="AJ1219">
            <v>1192691.111111111</v>
          </cell>
          <cell r="AK1219">
            <v>144.56944444444443</v>
          </cell>
          <cell r="AL1219">
            <v>0</v>
          </cell>
          <cell r="AM1219">
            <v>0</v>
          </cell>
          <cell r="AN1219">
            <v>212698</v>
          </cell>
          <cell r="AO1219">
            <v>2123291</v>
          </cell>
          <cell r="AP1219">
            <v>33130.308641975309</v>
          </cell>
          <cell r="AQ1219">
            <v>4.0158179012345672</v>
          </cell>
          <cell r="AR1219">
            <v>0</v>
          </cell>
          <cell r="AS1219">
            <v>0</v>
          </cell>
          <cell r="AT1219">
            <v>2636225.9876543209</v>
          </cell>
          <cell r="AU1219">
            <v>319.54436728395063</v>
          </cell>
          <cell r="AV1219">
            <v>2813292</v>
          </cell>
          <cell r="AW1219">
            <v>3066920</v>
          </cell>
          <cell r="AX1219">
            <v>371.75</v>
          </cell>
          <cell r="AZ1219">
            <v>6811000</v>
          </cell>
          <cell r="BA1219">
            <v>1</v>
          </cell>
          <cell r="BD1219" t="str">
            <v>MR65380</v>
          </cell>
          <cell r="BE1219">
            <v>2020</v>
          </cell>
          <cell r="BF1219">
            <v>1</v>
          </cell>
        </row>
        <row r="1220">
          <cell r="A1220" t="str">
            <v>J 030040</v>
          </cell>
          <cell r="B1220" t="str">
            <v>864/1999</v>
          </cell>
          <cell r="C1220" t="str">
            <v>MEMORIE PT.MDBDC</v>
          </cell>
          <cell r="J1220" t="str">
            <v>BC</v>
          </cell>
          <cell r="N1220" t="str">
            <v>FIX COMPUTERS</v>
          </cell>
          <cell r="O1220" t="str">
            <v>Factura</v>
          </cell>
          <cell r="P1220">
            <v>99060094</v>
          </cell>
          <cell r="Q1220">
            <v>36341</v>
          </cell>
          <cell r="R1220">
            <v>2983560</v>
          </cell>
          <cell r="S1220">
            <v>188.36</v>
          </cell>
          <cell r="T1220">
            <v>3</v>
          </cell>
          <cell r="U1220" t="str">
            <v>3.9.</v>
          </cell>
          <cell r="V1220" t="str">
            <v>Calculatoare electronice si echipamente periferice</v>
          </cell>
          <cell r="W1220" t="str">
            <v>Hardware</v>
          </cell>
          <cell r="X1220" t="str">
            <v>Personal Computers &amp; Related Equipment</v>
          </cell>
          <cell r="Y1220">
            <v>36341</v>
          </cell>
          <cell r="Z1220">
            <v>36342</v>
          </cell>
          <cell r="AA1220">
            <v>36526</v>
          </cell>
          <cell r="AC1220">
            <v>36</v>
          </cell>
          <cell r="AD1220">
            <v>36</v>
          </cell>
          <cell r="AF1220">
            <v>29</v>
          </cell>
          <cell r="AG1220">
            <v>0</v>
          </cell>
          <cell r="AH1220">
            <v>29</v>
          </cell>
          <cell r="AI1220">
            <v>23</v>
          </cell>
          <cell r="AJ1220">
            <v>2486300</v>
          </cell>
          <cell r="AK1220">
            <v>156.9666666666667</v>
          </cell>
          <cell r="AL1220">
            <v>0</v>
          </cell>
          <cell r="AM1220">
            <v>0</v>
          </cell>
          <cell r="AN1220">
            <v>212398</v>
          </cell>
          <cell r="AO1220">
            <v>2123291</v>
          </cell>
          <cell r="AP1220">
            <v>69063.888888888891</v>
          </cell>
          <cell r="AQ1220">
            <v>4.3601851851851858</v>
          </cell>
          <cell r="AR1220">
            <v>82876.666666666672</v>
          </cell>
          <cell r="AS1220">
            <v>5.232222222222223</v>
          </cell>
          <cell r="AT1220">
            <v>2085729.4444444445</v>
          </cell>
          <cell r="AU1220">
            <v>131.67759259259262</v>
          </cell>
          <cell r="AV1220">
            <v>2813292</v>
          </cell>
          <cell r="AW1220">
            <v>2403423.3333333335</v>
          </cell>
          <cell r="AX1220">
            <v>151.73444444444445</v>
          </cell>
          <cell r="AZ1220">
            <v>6811000</v>
          </cell>
          <cell r="BA1220">
            <v>1</v>
          </cell>
          <cell r="BD1220" t="str">
            <v>MR65380</v>
          </cell>
          <cell r="BE1220">
            <v>2021</v>
          </cell>
          <cell r="BF1220">
            <v>1</v>
          </cell>
        </row>
        <row r="1221">
          <cell r="A1221" t="str">
            <v>J 030317</v>
          </cell>
          <cell r="B1221" t="str">
            <v>842/1999</v>
          </cell>
          <cell r="C1221" t="str">
            <v>FAX MODEM ROBO SPORST 56K</v>
          </cell>
          <cell r="J1221" t="str">
            <v>CONSTANTA</v>
          </cell>
          <cell r="N1221" t="str">
            <v>Q'NET INTERNATIONAL SRL</v>
          </cell>
          <cell r="O1221" t="str">
            <v>Factura</v>
          </cell>
          <cell r="P1221">
            <v>9935473</v>
          </cell>
          <cell r="Q1221">
            <v>36280</v>
          </cell>
          <cell r="R1221">
            <v>1736500</v>
          </cell>
          <cell r="S1221">
            <v>117.73</v>
          </cell>
          <cell r="T1221">
            <v>3</v>
          </cell>
          <cell r="U1221" t="str">
            <v>3.9.</v>
          </cell>
          <cell r="V1221" t="str">
            <v>Calculatoare electronice si echipamente periferice</v>
          </cell>
          <cell r="W1221" t="str">
            <v>Hardware</v>
          </cell>
          <cell r="X1221" t="str">
            <v>Personal Computers &amp; Related Equipment</v>
          </cell>
          <cell r="Y1221">
            <v>36280</v>
          </cell>
          <cell r="Z1221">
            <v>36281</v>
          </cell>
          <cell r="AA1221">
            <v>36526</v>
          </cell>
          <cell r="AC1221">
            <v>36</v>
          </cell>
          <cell r="AD1221">
            <v>36</v>
          </cell>
          <cell r="AF1221">
            <v>31</v>
          </cell>
          <cell r="AG1221">
            <v>0</v>
          </cell>
          <cell r="AH1221">
            <v>31</v>
          </cell>
          <cell r="AI1221">
            <v>23</v>
          </cell>
          <cell r="AJ1221">
            <v>1350611.1111111112</v>
          </cell>
          <cell r="AK1221">
            <v>91.567777777777778</v>
          </cell>
          <cell r="AL1221">
            <v>0</v>
          </cell>
          <cell r="AM1221">
            <v>0</v>
          </cell>
          <cell r="AN1221">
            <v>212398</v>
          </cell>
          <cell r="AO1221">
            <v>2123291</v>
          </cell>
          <cell r="AP1221">
            <v>37516.975308641981</v>
          </cell>
          <cell r="AQ1221">
            <v>2.5435493827160496</v>
          </cell>
          <cell r="AR1221">
            <v>48236.111111111109</v>
          </cell>
          <cell r="AS1221">
            <v>3.2702777777777778</v>
          </cell>
          <cell r="AT1221">
            <v>1248779.3209876544</v>
          </cell>
          <cell r="AU1221">
            <v>84.663858024691351</v>
          </cell>
          <cell r="AV1221">
            <v>2813292</v>
          </cell>
          <cell r="AW1221">
            <v>1495319.4444444445</v>
          </cell>
          <cell r="AX1221">
            <v>101.37861111111113</v>
          </cell>
          <cell r="AZ1221">
            <v>6811000</v>
          </cell>
          <cell r="BA1221">
            <v>1</v>
          </cell>
          <cell r="BD1221" t="str">
            <v>MR65380</v>
          </cell>
          <cell r="BE1221">
            <v>2021</v>
          </cell>
          <cell r="BF1221">
            <v>1</v>
          </cell>
        </row>
        <row r="1222">
          <cell r="A1222" t="str">
            <v>J 030156</v>
          </cell>
          <cell r="B1222" t="str">
            <v>811/1999</v>
          </cell>
          <cell r="C1222" t="str">
            <v>IMPRIMANTA DESK JET 895 CXI</v>
          </cell>
          <cell r="J1222" t="str">
            <v>BC</v>
          </cell>
          <cell r="N1222" t="str">
            <v>S&amp;T ROMANIA SRL</v>
          </cell>
          <cell r="O1222" t="str">
            <v>Factura</v>
          </cell>
          <cell r="P1222">
            <v>356</v>
          </cell>
          <cell r="Q1222">
            <v>36214</v>
          </cell>
          <cell r="R1222">
            <v>4430150</v>
          </cell>
          <cell r="S1222">
            <v>358.72</v>
          </cell>
          <cell r="T1222">
            <v>3</v>
          </cell>
          <cell r="U1222" t="str">
            <v>3.9.</v>
          </cell>
          <cell r="V1222" t="str">
            <v>Calculatoare electronice si echipamente periferice</v>
          </cell>
          <cell r="W1222" t="str">
            <v>Hardware</v>
          </cell>
          <cell r="X1222" t="str">
            <v>Personal Computers &amp; Related Equipment</v>
          </cell>
          <cell r="Y1222">
            <v>36214</v>
          </cell>
          <cell r="Z1222">
            <v>36220</v>
          </cell>
          <cell r="AA1222">
            <v>36526</v>
          </cell>
          <cell r="AC1222">
            <v>36</v>
          </cell>
          <cell r="AD1222">
            <v>36</v>
          </cell>
          <cell r="AF1222">
            <v>33</v>
          </cell>
          <cell r="AG1222">
            <v>0</v>
          </cell>
          <cell r="AH1222">
            <v>33</v>
          </cell>
          <cell r="AI1222">
            <v>23</v>
          </cell>
          <cell r="AJ1222">
            <v>3199552.7777777775</v>
          </cell>
          <cell r="AK1222">
            <v>259.07555555555558</v>
          </cell>
          <cell r="AL1222">
            <v>0</v>
          </cell>
          <cell r="AM1222">
            <v>0</v>
          </cell>
          <cell r="AN1222">
            <v>212398</v>
          </cell>
          <cell r="AO1222">
            <v>2123291</v>
          </cell>
          <cell r="AP1222">
            <v>88876.46604938271</v>
          </cell>
          <cell r="AQ1222">
            <v>7.1965432098765438</v>
          </cell>
          <cell r="AR1222">
            <v>123059.72222222222</v>
          </cell>
          <cell r="AS1222">
            <v>9.964444444444446</v>
          </cell>
          <cell r="AT1222">
            <v>3274755.9413580243</v>
          </cell>
          <cell r="AU1222">
            <v>265.16493827160497</v>
          </cell>
          <cell r="AV1222">
            <v>2813292</v>
          </cell>
          <cell r="AW1222">
            <v>4060970.833333333</v>
          </cell>
          <cell r="AX1222">
            <v>328.82666666666665</v>
          </cell>
          <cell r="AZ1222">
            <v>6811000</v>
          </cell>
          <cell r="BA1222">
            <v>1</v>
          </cell>
          <cell r="BD1222" t="str">
            <v>MR65380</v>
          </cell>
          <cell r="BE1222">
            <v>2061</v>
          </cell>
          <cell r="BF1222">
            <v>1</v>
          </cell>
        </row>
        <row r="1223">
          <cell r="A1223" t="str">
            <v>J 030581</v>
          </cell>
          <cell r="B1223" t="str">
            <v>825/1999</v>
          </cell>
          <cell r="C1223" t="str">
            <v>MULTIMEDIA KIT PT.TRAINING</v>
          </cell>
          <cell r="J1223" t="str">
            <v>BC</v>
          </cell>
          <cell r="N1223" t="str">
            <v>FIX COMPUTERS</v>
          </cell>
          <cell r="O1223" t="str">
            <v>Factura</v>
          </cell>
          <cell r="P1223">
            <v>99020070</v>
          </cell>
          <cell r="Q1223">
            <v>36217</v>
          </cell>
          <cell r="R1223">
            <v>1800929</v>
          </cell>
          <cell r="S1223">
            <v>145.82</v>
          </cell>
          <cell r="T1223">
            <v>3</v>
          </cell>
          <cell r="U1223" t="str">
            <v>3.9.</v>
          </cell>
          <cell r="V1223" t="str">
            <v>Calculatoare electronice si echipamente periferice</v>
          </cell>
          <cell r="W1223" t="str">
            <v>Hardware</v>
          </cell>
          <cell r="X1223" t="str">
            <v>Personal Computers &amp; Related Equipment</v>
          </cell>
          <cell r="Y1223">
            <v>36217</v>
          </cell>
          <cell r="Z1223">
            <v>36220</v>
          </cell>
          <cell r="AA1223">
            <v>36526</v>
          </cell>
          <cell r="AC1223">
            <v>36</v>
          </cell>
          <cell r="AD1223">
            <v>36</v>
          </cell>
          <cell r="AF1223">
            <v>33</v>
          </cell>
          <cell r="AG1223">
            <v>0</v>
          </cell>
          <cell r="AH1223">
            <v>33</v>
          </cell>
          <cell r="AI1223">
            <v>23</v>
          </cell>
          <cell r="AJ1223">
            <v>1300670.9444444445</v>
          </cell>
          <cell r="AK1223">
            <v>105.31444444444443</v>
          </cell>
          <cell r="AL1223">
            <v>0</v>
          </cell>
          <cell r="AM1223">
            <v>0</v>
          </cell>
          <cell r="AN1223">
            <v>212398</v>
          </cell>
          <cell r="AO1223">
            <v>2123291</v>
          </cell>
          <cell r="AP1223">
            <v>36129.748456790127</v>
          </cell>
          <cell r="AQ1223">
            <v>2.925401234567901</v>
          </cell>
          <cell r="AR1223">
            <v>50025.805555555555</v>
          </cell>
          <cell r="AS1223">
            <v>4.0505555555555555</v>
          </cell>
          <cell r="AT1223">
            <v>1331242.2700617285</v>
          </cell>
          <cell r="AU1223">
            <v>107.78978395061728</v>
          </cell>
          <cell r="AV1223">
            <v>2813292</v>
          </cell>
          <cell r="AW1223">
            <v>1650851.5833333333</v>
          </cell>
          <cell r="AX1223">
            <v>133.66833333333332</v>
          </cell>
          <cell r="AZ1223">
            <v>6811000</v>
          </cell>
          <cell r="BA1223">
            <v>1</v>
          </cell>
          <cell r="BD1223" t="str">
            <v>MR65380</v>
          </cell>
          <cell r="BE1223">
            <v>2061</v>
          </cell>
          <cell r="BF1223">
            <v>1</v>
          </cell>
        </row>
        <row r="1224">
          <cell r="A1224" t="str">
            <v>J 030160</v>
          </cell>
          <cell r="B1224" t="str">
            <v>1041/1998</v>
          </cell>
          <cell r="C1224" t="str">
            <v>SCANER HP 5P</v>
          </cell>
          <cell r="N1224" t="str">
            <v>Q'NET INTERNATIONAL SRL</v>
          </cell>
          <cell r="O1224" t="str">
            <v>Factura</v>
          </cell>
          <cell r="P1224">
            <v>1185325</v>
          </cell>
          <cell r="Q1224">
            <v>35839</v>
          </cell>
          <cell r="R1224">
            <v>2390960</v>
          </cell>
          <cell r="S1224">
            <v>293.37</v>
          </cell>
          <cell r="T1224">
            <v>3</v>
          </cell>
          <cell r="U1224" t="str">
            <v>3.9.</v>
          </cell>
          <cell r="V1224" t="str">
            <v>Calculatoare electronice si echipamente periferice</v>
          </cell>
          <cell r="W1224" t="str">
            <v>Hardware</v>
          </cell>
          <cell r="X1224" t="str">
            <v>Personal Computers &amp; Related Equipment</v>
          </cell>
          <cell r="Y1224">
            <v>35839</v>
          </cell>
          <cell r="Z1224">
            <v>35855</v>
          </cell>
          <cell r="AA1224">
            <v>36526</v>
          </cell>
          <cell r="AC1224">
            <v>36</v>
          </cell>
          <cell r="AD1224">
            <v>36</v>
          </cell>
          <cell r="AF1224">
            <v>36</v>
          </cell>
          <cell r="AG1224">
            <v>0</v>
          </cell>
          <cell r="AH1224">
            <v>45</v>
          </cell>
          <cell r="AI1224">
            <v>23</v>
          </cell>
          <cell r="AJ1224">
            <v>929817.77777777764</v>
          </cell>
          <cell r="AK1224">
            <v>114.08833333333332</v>
          </cell>
          <cell r="AL1224">
            <v>0</v>
          </cell>
          <cell r="AM1224">
            <v>0</v>
          </cell>
          <cell r="AN1224">
            <v>212698</v>
          </cell>
          <cell r="AO1224">
            <v>2123291</v>
          </cell>
          <cell r="AP1224">
            <v>25828.271604938269</v>
          </cell>
          <cell r="AQ1224">
            <v>3.1691203703703703</v>
          </cell>
          <cell r="AR1224">
            <v>0</v>
          </cell>
          <cell r="AS1224">
            <v>0</v>
          </cell>
          <cell r="AT1224">
            <v>2055192.4691358022</v>
          </cell>
          <cell r="AU1224">
            <v>252.1714351851852</v>
          </cell>
          <cell r="AV1224">
            <v>2813292</v>
          </cell>
          <cell r="AW1224">
            <v>2390960</v>
          </cell>
          <cell r="AX1224">
            <v>293.37</v>
          </cell>
          <cell r="AZ1224">
            <v>6811000</v>
          </cell>
          <cell r="BA1224">
            <v>1</v>
          </cell>
          <cell r="BD1224" t="str">
            <v>MR65380</v>
          </cell>
          <cell r="BE1224">
            <v>2061</v>
          </cell>
          <cell r="BF1224">
            <v>1</v>
          </cell>
        </row>
        <row r="1225">
          <cell r="A1225" t="str">
            <v>J 040089</v>
          </cell>
          <cell r="B1225" t="str">
            <v>786/1998</v>
          </cell>
          <cell r="C1225" t="str">
            <v>MITSUBISHI PAJERO   B99RJR</v>
          </cell>
          <cell r="I1225" t="str">
            <v>JMBONV450VJ000503</v>
          </cell>
          <cell r="J1225" t="str">
            <v>BC</v>
          </cell>
          <cell r="N1225" t="str">
            <v xml:space="preserve">  MIT-MOTORS</v>
          </cell>
          <cell r="O1225" t="str">
            <v>Factura</v>
          </cell>
          <cell r="P1225">
            <v>8378090</v>
          </cell>
          <cell r="Q1225">
            <v>35682</v>
          </cell>
          <cell r="R1225">
            <v>398830604</v>
          </cell>
          <cell r="S1225">
            <v>52952.589207487057</v>
          </cell>
          <cell r="T1225">
            <v>4</v>
          </cell>
          <cell r="U1225" t="str">
            <v>4.2.1.1.</v>
          </cell>
          <cell r="V1225" t="str">
            <v>Atoturisme</v>
          </cell>
          <cell r="W1225" t="str">
            <v>Vehicles</v>
          </cell>
          <cell r="X1225" t="str">
            <v>Automobiles</v>
          </cell>
          <cell r="Y1225">
            <v>35682</v>
          </cell>
          <cell r="Z1225">
            <v>35704</v>
          </cell>
          <cell r="AC1225">
            <v>60</v>
          </cell>
          <cell r="AD1225">
            <v>60</v>
          </cell>
          <cell r="AF1225">
            <v>50</v>
          </cell>
          <cell r="AG1225">
            <v>0</v>
          </cell>
          <cell r="AH1225">
            <v>50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212401</v>
          </cell>
          <cell r="AO1225">
            <v>2124001</v>
          </cell>
          <cell r="AP1225">
            <v>6647176.7333333334</v>
          </cell>
          <cell r="AQ1225">
            <v>882.54315345811767</v>
          </cell>
          <cell r="AR1225">
            <v>6647176.7333333334</v>
          </cell>
          <cell r="AS1225">
            <v>882.54315345811767</v>
          </cell>
          <cell r="AT1225">
            <v>332358836.66666669</v>
          </cell>
          <cell r="AU1225">
            <v>44127.15767290588</v>
          </cell>
          <cell r="AV1225">
            <v>2814002</v>
          </cell>
          <cell r="AW1225">
            <v>332358836.66666669</v>
          </cell>
          <cell r="AX1225">
            <v>44127.15767290588</v>
          </cell>
          <cell r="AZ1225">
            <v>6811000</v>
          </cell>
          <cell r="BA1225">
            <v>1</v>
          </cell>
          <cell r="BD1225" t="str">
            <v>MR65380</v>
          </cell>
          <cell r="BE1225">
            <v>1000</v>
          </cell>
          <cell r="BF1225">
            <v>1</v>
          </cell>
        </row>
        <row r="1226">
          <cell r="A1226" t="str">
            <v>J 040044</v>
          </cell>
          <cell r="B1226" t="str">
            <v>377/1998</v>
          </cell>
          <cell r="C1226" t="str">
            <v>DAEWOO CIELO B43WIN</v>
          </cell>
          <cell r="I1226" t="str">
            <v>KLATF19Y1VDO25277</v>
          </cell>
          <cell r="J1226" t="str">
            <v>VL</v>
          </cell>
          <cell r="N1226" t="str">
            <v xml:space="preserve"> DAEWOO AUTOMOBILE</v>
          </cell>
          <cell r="O1226" t="str">
            <v>Factura</v>
          </cell>
          <cell r="P1226" t="str">
            <v>5236802/9427108</v>
          </cell>
          <cell r="Q1226">
            <v>35493</v>
          </cell>
          <cell r="R1226">
            <v>83815429</v>
          </cell>
          <cell r="S1226">
            <v>10823.273372933885</v>
          </cell>
          <cell r="T1226">
            <v>4</v>
          </cell>
          <cell r="U1226" t="str">
            <v>4.2.1.1.</v>
          </cell>
          <cell r="V1226" t="str">
            <v>Atoturisme</v>
          </cell>
          <cell r="W1226" t="str">
            <v>Vehicles</v>
          </cell>
          <cell r="X1226" t="str">
            <v>Automobiles</v>
          </cell>
          <cell r="Y1226">
            <v>35493</v>
          </cell>
          <cell r="Z1226">
            <v>35490</v>
          </cell>
          <cell r="AC1226">
            <v>60</v>
          </cell>
          <cell r="AD1226">
            <v>60</v>
          </cell>
          <cell r="AF1226">
            <v>57</v>
          </cell>
          <cell r="AG1226">
            <v>0</v>
          </cell>
          <cell r="AH1226">
            <v>57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212401</v>
          </cell>
          <cell r="AO1226">
            <v>2124001</v>
          </cell>
          <cell r="AP1226">
            <v>1396923.8166666667</v>
          </cell>
          <cell r="AQ1226">
            <v>180.38788954889807</v>
          </cell>
          <cell r="AR1226">
            <v>1396923.8166666667</v>
          </cell>
          <cell r="AS1226">
            <v>180.38788954889807</v>
          </cell>
          <cell r="AT1226">
            <v>79624657.549999997</v>
          </cell>
          <cell r="AU1226">
            <v>10282.10970428719</v>
          </cell>
          <cell r="AV1226">
            <v>2814002</v>
          </cell>
          <cell r="AW1226">
            <v>79624657.549999997</v>
          </cell>
          <cell r="AX1226">
            <v>10282.10970428719</v>
          </cell>
          <cell r="AZ1226">
            <v>6811000</v>
          </cell>
          <cell r="BA1226">
            <v>1</v>
          </cell>
          <cell r="BD1226" t="str">
            <v>MR65380</v>
          </cell>
          <cell r="BE1226">
            <v>1000</v>
          </cell>
          <cell r="BF1226">
            <v>1</v>
          </cell>
        </row>
        <row r="1227">
          <cell r="A1227" t="str">
            <v>J 040049</v>
          </cell>
          <cell r="B1227" t="str">
            <v>1289/1998</v>
          </cell>
          <cell r="C1227" t="str">
            <v>DAEWOO CIELO B52WIN</v>
          </cell>
          <cell r="I1227" t="str">
            <v>KLATF19Y1VDO25293</v>
          </cell>
          <cell r="J1227" t="str">
            <v>MH</v>
          </cell>
          <cell r="N1227" t="str">
            <v xml:space="preserve"> DAEWOO AUTOMOBILE</v>
          </cell>
          <cell r="O1227" t="str">
            <v>Factura</v>
          </cell>
          <cell r="P1227" t="str">
            <v>5236802/9427121</v>
          </cell>
          <cell r="Q1227">
            <v>35493</v>
          </cell>
          <cell r="R1227">
            <v>83815427</v>
          </cell>
          <cell r="S1227">
            <v>10823.273114669422</v>
          </cell>
          <cell r="T1227">
            <v>4</v>
          </cell>
          <cell r="U1227" t="str">
            <v>4.2.1.1.</v>
          </cell>
          <cell r="V1227" t="str">
            <v>Atoturisme</v>
          </cell>
          <cell r="W1227" t="str">
            <v>Vehicles</v>
          </cell>
          <cell r="X1227" t="str">
            <v>Automobiles</v>
          </cell>
          <cell r="Y1227">
            <v>35493</v>
          </cell>
          <cell r="Z1227">
            <v>35490</v>
          </cell>
          <cell r="AC1227">
            <v>60</v>
          </cell>
          <cell r="AD1227">
            <v>60</v>
          </cell>
          <cell r="AF1227">
            <v>57</v>
          </cell>
          <cell r="AG1227">
            <v>0</v>
          </cell>
          <cell r="AH1227">
            <v>57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212401</v>
          </cell>
          <cell r="AO1227">
            <v>2124001</v>
          </cell>
          <cell r="AP1227">
            <v>1396923.7833333334</v>
          </cell>
          <cell r="AQ1227">
            <v>180.38788524449038</v>
          </cell>
          <cell r="AR1227">
            <v>1396923.7833333334</v>
          </cell>
          <cell r="AS1227">
            <v>180.38788524449038</v>
          </cell>
          <cell r="AT1227">
            <v>79624655.649999991</v>
          </cell>
          <cell r="AU1227">
            <v>10282.109458935951</v>
          </cell>
          <cell r="AV1227">
            <v>2814002</v>
          </cell>
          <cell r="AW1227">
            <v>79624655.649999991</v>
          </cell>
          <cell r="AX1227">
            <v>10282.109458935951</v>
          </cell>
          <cell r="AZ1227">
            <v>6811000</v>
          </cell>
          <cell r="BA1227">
            <v>1</v>
          </cell>
          <cell r="BD1227" t="str">
            <v>MR65380</v>
          </cell>
          <cell r="BE1227">
            <v>1000</v>
          </cell>
          <cell r="BF1227">
            <v>1</v>
          </cell>
        </row>
        <row r="1228">
          <cell r="A1228" t="str">
            <v>J 040037</v>
          </cell>
          <cell r="B1228" t="str">
            <v>1294/1998</v>
          </cell>
          <cell r="C1228" t="str">
            <v>DAEWOO CIELO  B88WIN</v>
          </cell>
          <cell r="I1228" t="str">
            <v>KLATF19Y1VDO25172</v>
          </cell>
          <cell r="J1228" t="str">
            <v>TL</v>
          </cell>
          <cell r="N1228" t="str">
            <v xml:space="preserve">  DAEWOO AUTOMOBILE</v>
          </cell>
          <cell r="O1228" t="str">
            <v>Factura</v>
          </cell>
          <cell r="P1228" t="str">
            <v>5236954/9427151</v>
          </cell>
          <cell r="Q1228">
            <v>35557</v>
          </cell>
          <cell r="R1228">
            <v>74914525</v>
          </cell>
          <cell r="S1228">
            <v>10553.976636607</v>
          </cell>
          <cell r="T1228">
            <v>4</v>
          </cell>
          <cell r="U1228" t="str">
            <v>4.2.1.1.</v>
          </cell>
          <cell r="V1228" t="str">
            <v>Atoturisme</v>
          </cell>
          <cell r="W1228" t="str">
            <v>Vehicles</v>
          </cell>
          <cell r="X1228" t="str">
            <v>Automobiles</v>
          </cell>
          <cell r="Y1228">
            <v>35557</v>
          </cell>
          <cell r="Z1228">
            <v>35551</v>
          </cell>
          <cell r="AC1228">
            <v>60</v>
          </cell>
          <cell r="AD1228">
            <v>60</v>
          </cell>
          <cell r="AF1228">
            <v>55</v>
          </cell>
          <cell r="AG1228">
            <v>0</v>
          </cell>
          <cell r="AH1228">
            <v>55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212401</v>
          </cell>
          <cell r="AO1228">
            <v>2124001</v>
          </cell>
          <cell r="AP1228">
            <v>1248575.4166666667</v>
          </cell>
          <cell r="AQ1228">
            <v>175.89961061011667</v>
          </cell>
          <cell r="AR1228">
            <v>1248575.4166666667</v>
          </cell>
          <cell r="AS1228">
            <v>175.89961061011667</v>
          </cell>
          <cell r="AT1228">
            <v>68671647.916666657</v>
          </cell>
          <cell r="AU1228">
            <v>9674.4785835564162</v>
          </cell>
          <cell r="AV1228">
            <v>2814002</v>
          </cell>
          <cell r="AW1228">
            <v>68671647.916666657</v>
          </cell>
          <cell r="AX1228">
            <v>9674.4785835564162</v>
          </cell>
          <cell r="AZ1228">
            <v>6811000</v>
          </cell>
          <cell r="BA1228">
            <v>1</v>
          </cell>
          <cell r="BD1228" t="str">
            <v>MR65380</v>
          </cell>
          <cell r="BE1228">
            <v>1000</v>
          </cell>
          <cell r="BF1228">
            <v>1</v>
          </cell>
        </row>
        <row r="1229">
          <cell r="A1229" t="str">
            <v>J 040033</v>
          </cell>
          <cell r="B1229" t="str">
            <v>452/1998</v>
          </cell>
          <cell r="C1229" t="str">
            <v>DAEWOO CIELO  B82WIN</v>
          </cell>
          <cell r="I1229" t="str">
            <v>KLATF19Y1VDO24421</v>
          </cell>
          <cell r="J1229" t="str">
            <v>BC</v>
          </cell>
          <cell r="N1229" t="str">
            <v xml:space="preserve">  DAEWOO AUTOMOBILE</v>
          </cell>
          <cell r="O1229" t="str">
            <v>Factura</v>
          </cell>
          <cell r="P1229" t="str">
            <v>5236932/9427141</v>
          </cell>
          <cell r="Q1229">
            <v>35541</v>
          </cell>
          <cell r="R1229">
            <v>74738863</v>
          </cell>
          <cell r="S1229">
            <v>10554.845784493715</v>
          </cell>
          <cell r="T1229">
            <v>4</v>
          </cell>
          <cell r="U1229" t="str">
            <v>4.2.1.1.</v>
          </cell>
          <cell r="V1229" t="str">
            <v>Atoturisme</v>
          </cell>
          <cell r="W1229" t="str">
            <v>Vehicles</v>
          </cell>
          <cell r="X1229" t="str">
            <v>Automobiles</v>
          </cell>
          <cell r="Y1229">
            <v>35541</v>
          </cell>
          <cell r="Z1229">
            <v>35521</v>
          </cell>
          <cell r="AC1229">
            <v>60</v>
          </cell>
          <cell r="AD1229">
            <v>60</v>
          </cell>
          <cell r="AF1229">
            <v>56</v>
          </cell>
          <cell r="AG1229">
            <v>0</v>
          </cell>
          <cell r="AH1229">
            <v>56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212401</v>
          </cell>
          <cell r="AO1229">
            <v>2124001</v>
          </cell>
          <cell r="AP1229">
            <v>1245647.7166666666</v>
          </cell>
          <cell r="AQ1229">
            <v>175.91409640822857</v>
          </cell>
          <cell r="AR1229">
            <v>1245647.7166666666</v>
          </cell>
          <cell r="AS1229">
            <v>175.91409640822857</v>
          </cell>
          <cell r="AT1229">
            <v>69756272.13333334</v>
          </cell>
          <cell r="AU1229">
            <v>9851.1893988608008</v>
          </cell>
          <cell r="AV1229">
            <v>2814002</v>
          </cell>
          <cell r="AW1229">
            <v>69756272.13333334</v>
          </cell>
          <cell r="AX1229">
            <v>9851.1893988608008</v>
          </cell>
          <cell r="AZ1229">
            <v>6811000</v>
          </cell>
          <cell r="BA1229">
            <v>1</v>
          </cell>
          <cell r="BD1229" t="str">
            <v>MR65380</v>
          </cell>
          <cell r="BE1229">
            <v>1000</v>
          </cell>
          <cell r="BF1229">
            <v>1</v>
          </cell>
        </row>
        <row r="1230">
          <cell r="A1230" t="str">
            <v>J 040141</v>
          </cell>
          <cell r="B1230" t="str">
            <v>1429/1998</v>
          </cell>
          <cell r="C1230" t="str">
            <v>RENAULT LAGUNA B54RJR</v>
          </cell>
          <cell r="I1230" t="str">
            <v>VF1B568K514217021</v>
          </cell>
          <cell r="J1230" t="str">
            <v>MARAMURES</v>
          </cell>
          <cell r="N1230" t="str">
            <v xml:space="preserve"> RJR BV</v>
          </cell>
          <cell r="O1230" t="str">
            <v>Declaratie vamala de import</v>
          </cell>
          <cell r="P1230">
            <v>44770</v>
          </cell>
          <cell r="Q1230">
            <v>35306</v>
          </cell>
          <cell r="R1230">
            <v>68782837</v>
          </cell>
          <cell r="S1230">
            <v>22632.15</v>
          </cell>
          <cell r="T1230">
            <v>4</v>
          </cell>
          <cell r="U1230" t="str">
            <v>4.2.1.1.</v>
          </cell>
          <cell r="V1230" t="str">
            <v>Atoturisme</v>
          </cell>
          <cell r="W1230" t="str">
            <v>Vehicles</v>
          </cell>
          <cell r="X1230" t="str">
            <v>Automobiles</v>
          </cell>
          <cell r="Y1230">
            <v>35306</v>
          </cell>
          <cell r="Z1230">
            <v>35278</v>
          </cell>
          <cell r="AC1230">
            <v>60</v>
          </cell>
          <cell r="AD1230">
            <v>60</v>
          </cell>
          <cell r="AF1230">
            <v>60</v>
          </cell>
          <cell r="AG1230">
            <v>0</v>
          </cell>
          <cell r="AH1230">
            <v>64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212401</v>
          </cell>
          <cell r="AO1230">
            <v>2124001</v>
          </cell>
          <cell r="AP1230">
            <v>0</v>
          </cell>
          <cell r="AQ1230">
            <v>0</v>
          </cell>
          <cell r="AR1230">
            <v>0</v>
          </cell>
          <cell r="AS1230">
            <v>0</v>
          </cell>
          <cell r="AT1230">
            <v>68782837</v>
          </cell>
          <cell r="AU1230">
            <v>22632.15</v>
          </cell>
          <cell r="AV1230">
            <v>2814002</v>
          </cell>
          <cell r="AW1230">
            <v>68782837</v>
          </cell>
          <cell r="AX1230">
            <v>22632.15</v>
          </cell>
          <cell r="AZ1230">
            <v>6811000</v>
          </cell>
          <cell r="BA1230">
            <v>1</v>
          </cell>
          <cell r="BD1230" t="str">
            <v>MR65380</v>
          </cell>
          <cell r="BE1230">
            <v>1000</v>
          </cell>
          <cell r="BF1230">
            <v>1</v>
          </cell>
        </row>
        <row r="1231">
          <cell r="A1231" t="str">
            <v>J 040142</v>
          </cell>
          <cell r="B1231" t="str">
            <v>232/1998</v>
          </cell>
          <cell r="C1231" t="str">
            <v>RENAULT LAGUNA B55RJR</v>
          </cell>
          <cell r="I1231" t="str">
            <v>VF1B568K514119112</v>
          </cell>
          <cell r="J1231" t="str">
            <v>BC</v>
          </cell>
          <cell r="N1231" t="str">
            <v xml:space="preserve"> RJR BV</v>
          </cell>
          <cell r="O1231" t="str">
            <v>Declaratie vamala de import</v>
          </cell>
          <cell r="P1231">
            <v>44769</v>
          </cell>
          <cell r="Q1231">
            <v>35306</v>
          </cell>
          <cell r="R1231">
            <v>68782837</v>
          </cell>
          <cell r="S1231">
            <v>22632.15</v>
          </cell>
          <cell r="T1231">
            <v>4</v>
          </cell>
          <cell r="U1231" t="str">
            <v>4.2.1.1.</v>
          </cell>
          <cell r="V1231" t="str">
            <v>Atoturisme</v>
          </cell>
          <cell r="W1231" t="str">
            <v>Vehicles</v>
          </cell>
          <cell r="X1231" t="str">
            <v>Automobiles</v>
          </cell>
          <cell r="Y1231">
            <v>35306</v>
          </cell>
          <cell r="Z1231">
            <v>35278</v>
          </cell>
          <cell r="AC1231">
            <v>60</v>
          </cell>
          <cell r="AD1231">
            <v>60</v>
          </cell>
          <cell r="AF1231">
            <v>60</v>
          </cell>
          <cell r="AG1231">
            <v>0</v>
          </cell>
          <cell r="AH1231">
            <v>64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212401</v>
          </cell>
          <cell r="AO1231">
            <v>2124001</v>
          </cell>
          <cell r="AP1231">
            <v>0</v>
          </cell>
          <cell r="AQ1231">
            <v>0</v>
          </cell>
          <cell r="AR1231">
            <v>0</v>
          </cell>
          <cell r="AS1231">
            <v>0</v>
          </cell>
          <cell r="AT1231">
            <v>68782837</v>
          </cell>
          <cell r="AU1231">
            <v>22632.15</v>
          </cell>
          <cell r="AV1231">
            <v>2814002</v>
          </cell>
          <cell r="AW1231">
            <v>68782837</v>
          </cell>
          <cell r="AX1231">
            <v>22632.15</v>
          </cell>
          <cell r="AZ1231">
            <v>6811000</v>
          </cell>
          <cell r="BA1231">
            <v>1</v>
          </cell>
          <cell r="BD1231" t="str">
            <v>MR65380</v>
          </cell>
          <cell r="BE1231">
            <v>1000</v>
          </cell>
          <cell r="BF1231">
            <v>1</v>
          </cell>
        </row>
        <row r="1232">
          <cell r="A1232" t="str">
            <v>J 040143</v>
          </cell>
          <cell r="B1232" t="str">
            <v>1430/1998</v>
          </cell>
          <cell r="C1232" t="str">
            <v>RENAULT LAGUNA B57RJR</v>
          </cell>
          <cell r="I1232" t="str">
            <v>VF1B568K514119111</v>
          </cell>
          <cell r="J1232" t="str">
            <v>BC</v>
          </cell>
          <cell r="N1232" t="str">
            <v xml:space="preserve"> RJR BV</v>
          </cell>
          <cell r="O1232" t="str">
            <v>Declaratie vamala de import</v>
          </cell>
          <cell r="P1232">
            <v>44768</v>
          </cell>
          <cell r="Q1232">
            <v>35306</v>
          </cell>
          <cell r="R1232">
            <v>68782837</v>
          </cell>
          <cell r="S1232">
            <v>22632.75</v>
          </cell>
          <cell r="T1232">
            <v>4</v>
          </cell>
          <cell r="U1232" t="str">
            <v>4.2.1.1.</v>
          </cell>
          <cell r="V1232" t="str">
            <v>Atoturisme</v>
          </cell>
          <cell r="W1232" t="str">
            <v>Vehicles</v>
          </cell>
          <cell r="X1232" t="str">
            <v>Automobiles</v>
          </cell>
          <cell r="Y1232">
            <v>35306</v>
          </cell>
          <cell r="Z1232">
            <v>35278</v>
          </cell>
          <cell r="AC1232">
            <v>60</v>
          </cell>
          <cell r="AD1232">
            <v>60</v>
          </cell>
          <cell r="AF1232">
            <v>60</v>
          </cell>
          <cell r="AG1232">
            <v>0</v>
          </cell>
          <cell r="AH1232">
            <v>64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212401</v>
          </cell>
          <cell r="AO1232">
            <v>2124001</v>
          </cell>
          <cell r="AP1232">
            <v>0</v>
          </cell>
          <cell r="AQ1232">
            <v>0</v>
          </cell>
          <cell r="AR1232">
            <v>0</v>
          </cell>
          <cell r="AS1232">
            <v>0</v>
          </cell>
          <cell r="AT1232">
            <v>68782837</v>
          </cell>
          <cell r="AU1232">
            <v>22632.75</v>
          </cell>
          <cell r="AV1232">
            <v>2814002</v>
          </cell>
          <cell r="AW1232">
            <v>68782837</v>
          </cell>
          <cell r="AX1232">
            <v>22632.75</v>
          </cell>
          <cell r="AZ1232">
            <v>6811000</v>
          </cell>
          <cell r="BA1232">
            <v>1</v>
          </cell>
          <cell r="BD1232" t="str">
            <v>MR65380</v>
          </cell>
          <cell r="BE1232">
            <v>1000</v>
          </cell>
          <cell r="BF1232">
            <v>1</v>
          </cell>
        </row>
        <row r="1233">
          <cell r="A1233" t="str">
            <v>J 040115</v>
          </cell>
          <cell r="B1233" t="str">
            <v>1435/1998</v>
          </cell>
          <cell r="C1233" t="str">
            <v>RENAULT EXPRESS + ACCESORII B73RJR</v>
          </cell>
          <cell r="I1233" t="str">
            <v>VF1F40U0515162401</v>
          </cell>
          <cell r="J1233" t="str">
            <v>BC</v>
          </cell>
          <cell r="N1233" t="str">
            <v xml:space="preserve"> BERGERAT MONNOYEUR</v>
          </cell>
          <cell r="O1233" t="str">
            <v>Declaratie vamala de import</v>
          </cell>
          <cell r="P1233">
            <v>22608</v>
          </cell>
          <cell r="Q1233">
            <v>35335</v>
          </cell>
          <cell r="R1233">
            <v>45135000</v>
          </cell>
          <cell r="S1233">
            <v>13767.802088627208</v>
          </cell>
          <cell r="T1233">
            <v>4</v>
          </cell>
          <cell r="U1233" t="str">
            <v>4.2.1.1.</v>
          </cell>
          <cell r="V1233" t="str">
            <v>Atoturisme</v>
          </cell>
          <cell r="W1233" t="str">
            <v>Vehicles</v>
          </cell>
          <cell r="X1233" t="str">
            <v>Automobiles</v>
          </cell>
          <cell r="Y1233">
            <v>35335</v>
          </cell>
          <cell r="Z1233">
            <v>35309</v>
          </cell>
          <cell r="AC1233">
            <v>60</v>
          </cell>
          <cell r="AD1233">
            <v>60</v>
          </cell>
          <cell r="AF1233">
            <v>60</v>
          </cell>
          <cell r="AG1233">
            <v>0</v>
          </cell>
          <cell r="AH1233">
            <v>63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212401</v>
          </cell>
          <cell r="AO1233">
            <v>2124001</v>
          </cell>
          <cell r="AP1233">
            <v>0</v>
          </cell>
          <cell r="AQ1233">
            <v>0</v>
          </cell>
          <cell r="AR1233">
            <v>0</v>
          </cell>
          <cell r="AS1233">
            <v>0</v>
          </cell>
          <cell r="AT1233">
            <v>45135000</v>
          </cell>
          <cell r="AU1233">
            <v>13767.802088627208</v>
          </cell>
          <cell r="AV1233">
            <v>2814002</v>
          </cell>
          <cell r="AW1233">
            <v>45135000</v>
          </cell>
          <cell r="AX1233">
            <v>13767.802088627208</v>
          </cell>
          <cell r="AZ1233">
            <v>6811000</v>
          </cell>
          <cell r="BA1233">
            <v>1</v>
          </cell>
          <cell r="BD1233" t="str">
            <v>MR65380</v>
          </cell>
          <cell r="BE1233">
            <v>1000</v>
          </cell>
          <cell r="BF1233">
            <v>1</v>
          </cell>
        </row>
        <row r="1234">
          <cell r="A1234" t="str">
            <v>J 040110</v>
          </cell>
          <cell r="B1234" t="str">
            <v>1434/1998</v>
          </cell>
          <cell r="C1234" t="str">
            <v>RENAULT EXPRESS + ACCESORII B64RJR</v>
          </cell>
          <cell r="I1234" t="str">
            <v>VF1F40U0515162386</v>
          </cell>
          <cell r="J1234" t="str">
            <v>BC</v>
          </cell>
          <cell r="N1234" t="str">
            <v xml:space="preserve"> BERGERAT MONNOYEUR</v>
          </cell>
          <cell r="O1234" t="str">
            <v>Declaratie vamala de import</v>
          </cell>
          <cell r="P1234">
            <v>21271</v>
          </cell>
          <cell r="Q1234">
            <v>35320</v>
          </cell>
          <cell r="R1234">
            <v>44801813</v>
          </cell>
          <cell r="S1234">
            <v>13905.39</v>
          </cell>
          <cell r="T1234">
            <v>4</v>
          </cell>
          <cell r="U1234" t="str">
            <v>4.2.1.1.</v>
          </cell>
          <cell r="V1234" t="str">
            <v>Atoturisme</v>
          </cell>
          <cell r="W1234" t="str">
            <v>Vehicles</v>
          </cell>
          <cell r="X1234" t="str">
            <v>Automobiles</v>
          </cell>
          <cell r="Y1234">
            <v>35320</v>
          </cell>
          <cell r="Z1234">
            <v>35309</v>
          </cell>
          <cell r="AC1234">
            <v>60</v>
          </cell>
          <cell r="AD1234">
            <v>60</v>
          </cell>
          <cell r="AF1234">
            <v>60</v>
          </cell>
          <cell r="AG1234">
            <v>0</v>
          </cell>
          <cell r="AH1234">
            <v>63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212401</v>
          </cell>
          <cell r="AO1234">
            <v>2124001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>
            <v>44801813</v>
          </cell>
          <cell r="AU1234">
            <v>13905.39</v>
          </cell>
          <cell r="AV1234">
            <v>2814002</v>
          </cell>
          <cell r="AW1234">
            <v>44801813</v>
          </cell>
          <cell r="AX1234">
            <v>13905.39</v>
          </cell>
          <cell r="AZ1234">
            <v>6811000</v>
          </cell>
          <cell r="BA1234">
            <v>1</v>
          </cell>
          <cell r="BD1234" t="str">
            <v>MR65380</v>
          </cell>
          <cell r="BE1234">
            <v>1000</v>
          </cell>
          <cell r="BF1234">
            <v>1</v>
          </cell>
        </row>
        <row r="1235">
          <cell r="A1235" t="str">
            <v>J 040040</v>
          </cell>
          <cell r="B1235" t="str">
            <v>313/1998</v>
          </cell>
          <cell r="C1235" t="str">
            <v>DAEWOO CIELO B23WIN</v>
          </cell>
          <cell r="I1235" t="str">
            <v>KLATF19Y1TD010317</v>
          </cell>
          <cell r="J1235" t="str">
            <v>BC</v>
          </cell>
          <cell r="N1235" t="str">
            <v xml:space="preserve"> RADACINI</v>
          </cell>
          <cell r="O1235" t="str">
            <v>Factura</v>
          </cell>
          <cell r="P1235" t="str">
            <v>781194/1433258</v>
          </cell>
          <cell r="Q1235">
            <v>35381</v>
          </cell>
          <cell r="R1235">
            <v>36477818</v>
          </cell>
          <cell r="S1235">
            <v>10309.446431054463</v>
          </cell>
          <cell r="T1235">
            <v>4</v>
          </cell>
          <cell r="U1235" t="str">
            <v>4.2.1.1.</v>
          </cell>
          <cell r="V1235" t="str">
            <v>Atoturisme</v>
          </cell>
          <cell r="W1235" t="str">
            <v>Vehicles</v>
          </cell>
          <cell r="X1235" t="str">
            <v>Automobiles</v>
          </cell>
          <cell r="Y1235">
            <v>35381</v>
          </cell>
          <cell r="Z1235">
            <v>35370</v>
          </cell>
          <cell r="AC1235">
            <v>60</v>
          </cell>
          <cell r="AD1235">
            <v>60</v>
          </cell>
          <cell r="AF1235">
            <v>60</v>
          </cell>
          <cell r="AG1235">
            <v>0</v>
          </cell>
          <cell r="AH1235">
            <v>61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212401</v>
          </cell>
          <cell r="AO1235">
            <v>2124001</v>
          </cell>
          <cell r="AP1235">
            <v>0</v>
          </cell>
          <cell r="AQ1235">
            <v>0</v>
          </cell>
          <cell r="AR1235">
            <v>0</v>
          </cell>
          <cell r="AS1235">
            <v>0</v>
          </cell>
          <cell r="AT1235">
            <v>36477818</v>
          </cell>
          <cell r="AU1235">
            <v>10309.446431054463</v>
          </cell>
          <cell r="AV1235">
            <v>2814002</v>
          </cell>
          <cell r="AW1235">
            <v>36477818</v>
          </cell>
          <cell r="AX1235">
            <v>10309.446431054463</v>
          </cell>
          <cell r="AZ1235">
            <v>6811000</v>
          </cell>
          <cell r="BA1235">
            <v>1</v>
          </cell>
          <cell r="BD1235" t="str">
            <v>MR65380</v>
          </cell>
          <cell r="BE1235">
            <v>1000</v>
          </cell>
          <cell r="BF1235">
            <v>1</v>
          </cell>
        </row>
        <row r="1236">
          <cell r="A1236" t="str">
            <v>J 040188</v>
          </cell>
          <cell r="B1236" t="str">
            <v>1323/1998</v>
          </cell>
          <cell r="C1236" t="str">
            <v>ALARMA SPYBALL FORD MONDEO NOU</v>
          </cell>
          <cell r="I1236">
            <v>0</v>
          </cell>
          <cell r="J1236" t="str">
            <v>BC</v>
          </cell>
          <cell r="N1236" t="str">
            <v>GEMENI GENTRADE CO SRL</v>
          </cell>
          <cell r="O1236" t="str">
            <v>Factura</v>
          </cell>
          <cell r="P1236" t="str">
            <v>4321348</v>
          </cell>
          <cell r="Q1236">
            <v>36007</v>
          </cell>
          <cell r="R1236">
            <v>2860000</v>
          </cell>
          <cell r="S1236">
            <v>330.64</v>
          </cell>
          <cell r="T1236">
            <v>4</v>
          </cell>
          <cell r="U1236" t="str">
            <v>4.2.1.1.</v>
          </cell>
          <cell r="V1236" t="str">
            <v>Atoturisme</v>
          </cell>
          <cell r="W1236" t="str">
            <v>Vehicles</v>
          </cell>
          <cell r="X1236" t="str">
            <v>Automobiles</v>
          </cell>
          <cell r="Y1236">
            <v>36007</v>
          </cell>
          <cell r="Z1236">
            <v>36008</v>
          </cell>
          <cell r="AC1236">
            <v>60</v>
          </cell>
          <cell r="AD1236">
            <v>60</v>
          </cell>
          <cell r="AF1236">
            <v>40</v>
          </cell>
          <cell r="AG1236">
            <v>0</v>
          </cell>
          <cell r="AH1236">
            <v>40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212401</v>
          </cell>
          <cell r="AO1236">
            <v>2124001</v>
          </cell>
          <cell r="AP1236">
            <v>47666.666666666664</v>
          </cell>
          <cell r="AQ1236">
            <v>5.5106666666666664</v>
          </cell>
          <cell r="AR1236">
            <v>47666.666666666664</v>
          </cell>
          <cell r="AS1236">
            <v>5.5106666666666664</v>
          </cell>
          <cell r="AT1236">
            <v>1906666.6666666665</v>
          </cell>
          <cell r="AU1236">
            <v>220.42666666666665</v>
          </cell>
          <cell r="AV1236">
            <v>2814002</v>
          </cell>
          <cell r="AW1236">
            <v>1906666.6666666665</v>
          </cell>
          <cell r="AX1236">
            <v>220.42666666666665</v>
          </cell>
          <cell r="AZ1236">
            <v>6811000</v>
          </cell>
          <cell r="BA1236">
            <v>1</v>
          </cell>
          <cell r="BD1236" t="str">
            <v>MR65380</v>
          </cell>
          <cell r="BE1236">
            <v>1000</v>
          </cell>
          <cell r="BF1236">
            <v>1</v>
          </cell>
        </row>
        <row r="1237">
          <cell r="A1237" t="str">
            <v>J 040111</v>
          </cell>
          <cell r="B1237" t="str">
            <v>1267/1998</v>
          </cell>
          <cell r="C1237" t="str">
            <v>RENAULT EXPRESS + ACCESORII B66RJR</v>
          </cell>
          <cell r="I1237" t="str">
            <v>VF1F40U0515162380</v>
          </cell>
          <cell r="J1237" t="str">
            <v>BC</v>
          </cell>
          <cell r="N1237" t="str">
            <v xml:space="preserve"> BERGERAT MONNOYEUR</v>
          </cell>
          <cell r="O1237" t="str">
            <v>Declaratie vamala de import</v>
          </cell>
          <cell r="P1237">
            <v>21277</v>
          </cell>
          <cell r="Q1237">
            <v>35320</v>
          </cell>
          <cell r="R1237">
            <v>44925558</v>
          </cell>
          <cell r="S1237">
            <v>13919.73</v>
          </cell>
          <cell r="T1237">
            <v>4</v>
          </cell>
          <cell r="U1237" t="str">
            <v>4.2.1.1.</v>
          </cell>
          <cell r="V1237" t="str">
            <v>Atoturisme</v>
          </cell>
          <cell r="W1237" t="str">
            <v>Vehicles</v>
          </cell>
          <cell r="X1237" t="str">
            <v>Automobiles</v>
          </cell>
          <cell r="Y1237">
            <v>35320</v>
          </cell>
          <cell r="Z1237">
            <v>35309</v>
          </cell>
          <cell r="AC1237">
            <v>60</v>
          </cell>
          <cell r="AD1237">
            <v>60</v>
          </cell>
          <cell r="AF1237">
            <v>60</v>
          </cell>
          <cell r="AG1237">
            <v>0</v>
          </cell>
          <cell r="AH1237">
            <v>63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212401</v>
          </cell>
          <cell r="AO1237">
            <v>2124001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T1237">
            <v>44925558</v>
          </cell>
          <cell r="AU1237">
            <v>13919.73</v>
          </cell>
          <cell r="AV1237">
            <v>2814002</v>
          </cell>
          <cell r="AW1237">
            <v>44925558</v>
          </cell>
          <cell r="AX1237">
            <v>13919.73</v>
          </cell>
          <cell r="AZ1237">
            <v>6811000</v>
          </cell>
          <cell r="BA1237">
            <v>1</v>
          </cell>
          <cell r="BD1237" t="str">
            <v>MR65380</v>
          </cell>
          <cell r="BE1237">
            <v>1010</v>
          </cell>
          <cell r="BF1237">
            <v>1</v>
          </cell>
        </row>
        <row r="1238">
          <cell r="A1238" t="str">
            <v>J 040159</v>
          </cell>
          <cell r="B1238" t="str">
            <v>1258/1998</v>
          </cell>
          <cell r="C1238" t="str">
            <v>VOLKSWAGEN SHARAN B24WIN</v>
          </cell>
          <cell r="I1238" t="str">
            <v>WVWZZZ7MZVV020388</v>
          </cell>
          <cell r="J1238" t="str">
            <v>BC</v>
          </cell>
          <cell r="N1238" t="str">
            <v xml:space="preserve"> VOLKSWAGEN AG GMBH</v>
          </cell>
          <cell r="O1238" t="str">
            <v>Declaratie vamala de import</v>
          </cell>
          <cell r="P1238">
            <v>61441</v>
          </cell>
          <cell r="Q1238">
            <v>35389</v>
          </cell>
          <cell r="R1238">
            <v>120892449</v>
          </cell>
          <cell r="S1238">
            <v>34793.756778768628</v>
          </cell>
          <cell r="T1238">
            <v>4</v>
          </cell>
          <cell r="U1238" t="str">
            <v>4.2.1.1.</v>
          </cell>
          <cell r="V1238" t="str">
            <v>Atoturisme</v>
          </cell>
          <cell r="W1238" t="str">
            <v>Vehicles</v>
          </cell>
          <cell r="X1238" t="str">
            <v>Automobiles</v>
          </cell>
          <cell r="Y1238">
            <v>35389</v>
          </cell>
          <cell r="Z1238">
            <v>35370</v>
          </cell>
          <cell r="AC1238">
            <v>60</v>
          </cell>
          <cell r="AD1238">
            <v>60</v>
          </cell>
          <cell r="AF1238">
            <v>60</v>
          </cell>
          <cell r="AG1238">
            <v>0</v>
          </cell>
          <cell r="AH1238">
            <v>61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212401</v>
          </cell>
          <cell r="AO1238">
            <v>2124001</v>
          </cell>
          <cell r="AP1238">
            <v>0</v>
          </cell>
          <cell r="AQ1238">
            <v>0</v>
          </cell>
          <cell r="AR1238">
            <v>0</v>
          </cell>
          <cell r="AS1238">
            <v>0</v>
          </cell>
          <cell r="AT1238">
            <v>120892449</v>
          </cell>
          <cell r="AU1238">
            <v>34793.756778768628</v>
          </cell>
          <cell r="AV1238">
            <v>2814002</v>
          </cell>
          <cell r="AW1238">
            <v>120892449</v>
          </cell>
          <cell r="AX1238">
            <v>34793.756778768628</v>
          </cell>
          <cell r="AZ1238">
            <v>6811000</v>
          </cell>
          <cell r="BA1238">
            <v>1</v>
          </cell>
          <cell r="BD1238" t="str">
            <v>MR65380</v>
          </cell>
          <cell r="BE1238">
            <v>1010</v>
          </cell>
          <cell r="BF1238">
            <v>1</v>
          </cell>
        </row>
        <row r="1239">
          <cell r="A1239" t="str">
            <v>J 040160</v>
          </cell>
          <cell r="B1239" t="str">
            <v>1259/1998</v>
          </cell>
          <cell r="C1239" t="str">
            <v>VOLKSWAGEN SHARAN B26WIN</v>
          </cell>
          <cell r="I1239" t="str">
            <v>WVWZZZ7MZVV020389</v>
          </cell>
          <cell r="J1239" t="str">
            <v>BC</v>
          </cell>
          <cell r="N1239" t="str">
            <v xml:space="preserve"> VOLKSWAGEN AG GMBH</v>
          </cell>
          <cell r="O1239" t="str">
            <v>Declaratie vamala de import</v>
          </cell>
          <cell r="P1239">
            <v>61442</v>
          </cell>
          <cell r="Q1239">
            <v>35389</v>
          </cell>
          <cell r="R1239">
            <v>120892449</v>
          </cell>
          <cell r="S1239">
            <v>34793.756778768628</v>
          </cell>
          <cell r="T1239">
            <v>4</v>
          </cell>
          <cell r="U1239" t="str">
            <v>4.2.1.1.</v>
          </cell>
          <cell r="V1239" t="str">
            <v>Atoturisme</v>
          </cell>
          <cell r="W1239" t="str">
            <v>Vehicles</v>
          </cell>
          <cell r="X1239" t="str">
            <v>Automobiles</v>
          </cell>
          <cell r="Y1239">
            <v>35389</v>
          </cell>
          <cell r="Z1239">
            <v>35370</v>
          </cell>
          <cell r="AC1239">
            <v>60</v>
          </cell>
          <cell r="AD1239">
            <v>60</v>
          </cell>
          <cell r="AF1239">
            <v>60</v>
          </cell>
          <cell r="AG1239">
            <v>0</v>
          </cell>
          <cell r="AH1239">
            <v>61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212401</v>
          </cell>
          <cell r="AO1239">
            <v>2124001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T1239">
            <v>120892449</v>
          </cell>
          <cell r="AU1239">
            <v>34793.756778768628</v>
          </cell>
          <cell r="AV1239">
            <v>2814002</v>
          </cell>
          <cell r="AW1239">
            <v>120892449</v>
          </cell>
          <cell r="AX1239">
            <v>34793.756778768628</v>
          </cell>
          <cell r="AZ1239">
            <v>6811000</v>
          </cell>
          <cell r="BA1239">
            <v>1</v>
          </cell>
          <cell r="BD1239" t="str">
            <v>MR65380</v>
          </cell>
          <cell r="BE1239">
            <v>1010</v>
          </cell>
          <cell r="BF1239">
            <v>1</v>
          </cell>
        </row>
        <row r="1240">
          <cell r="A1240" t="str">
            <v>J 040101</v>
          </cell>
          <cell r="B1240" t="str">
            <v>287/1998</v>
          </cell>
          <cell r="C1240" t="str">
            <v>RENAULT EXPRESS + ACCESORII B07WIN</v>
          </cell>
          <cell r="I1240" t="str">
            <v>VF1F40U0515162395</v>
          </cell>
          <cell r="J1240" t="str">
            <v>BC</v>
          </cell>
          <cell r="N1240" t="str">
            <v xml:space="preserve"> BERGERAT MONNOYEUR</v>
          </cell>
          <cell r="O1240" t="str">
            <v>Declaratie vamala de import</v>
          </cell>
          <cell r="P1240">
            <v>22616</v>
          </cell>
          <cell r="Q1240">
            <v>35335</v>
          </cell>
          <cell r="R1240">
            <v>45135000</v>
          </cell>
          <cell r="S1240">
            <v>13767.152088627208</v>
          </cell>
          <cell r="T1240">
            <v>4</v>
          </cell>
          <cell r="U1240" t="str">
            <v>4.2.1.1.</v>
          </cell>
          <cell r="V1240" t="str">
            <v>Atoturisme</v>
          </cell>
          <cell r="W1240" t="str">
            <v>Vehicles</v>
          </cell>
          <cell r="X1240" t="str">
            <v>Automobiles</v>
          </cell>
          <cell r="Y1240">
            <v>35335</v>
          </cell>
          <cell r="Z1240">
            <v>35309</v>
          </cell>
          <cell r="AC1240">
            <v>60</v>
          </cell>
          <cell r="AD1240">
            <v>60</v>
          </cell>
          <cell r="AF1240">
            <v>60</v>
          </cell>
          <cell r="AG1240">
            <v>0</v>
          </cell>
          <cell r="AH1240">
            <v>63</v>
          </cell>
          <cell r="AI1240">
            <v>0</v>
          </cell>
          <cell r="AJ1240">
            <v>0</v>
          </cell>
          <cell r="AK1240">
            <v>0</v>
          </cell>
          <cell r="AL1240">
            <v>0</v>
          </cell>
          <cell r="AM1240">
            <v>0</v>
          </cell>
          <cell r="AN1240">
            <v>212401</v>
          </cell>
          <cell r="AO1240">
            <v>2124001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45135000</v>
          </cell>
          <cell r="AU1240">
            <v>13767.152088627208</v>
          </cell>
          <cell r="AV1240">
            <v>2814002</v>
          </cell>
          <cell r="AW1240">
            <v>45135000</v>
          </cell>
          <cell r="AX1240">
            <v>13767.152088627208</v>
          </cell>
          <cell r="AZ1240">
            <v>6811000</v>
          </cell>
          <cell r="BA1240">
            <v>1</v>
          </cell>
          <cell r="BD1240" t="str">
            <v>MR65380</v>
          </cell>
          <cell r="BE1240">
            <v>1010</v>
          </cell>
          <cell r="BF1240">
            <v>1</v>
          </cell>
        </row>
        <row r="1241">
          <cell r="A1241" t="str">
            <v>J 040103</v>
          </cell>
          <cell r="B1241" t="str">
            <v>277/1998</v>
          </cell>
          <cell r="C1241" t="str">
            <v>RENAULT EXPRESS + ACCESORII B14WIN</v>
          </cell>
          <cell r="I1241" t="str">
            <v>VF1F40U0515162399</v>
          </cell>
          <cell r="J1241" t="str">
            <v>BC</v>
          </cell>
          <cell r="N1241" t="str">
            <v xml:space="preserve"> BERGERAT MONNOYEUR</v>
          </cell>
          <cell r="O1241" t="str">
            <v>Declaratie vamala de import</v>
          </cell>
          <cell r="P1241">
            <v>22606</v>
          </cell>
          <cell r="Q1241">
            <v>35335</v>
          </cell>
          <cell r="R1241">
            <v>45135000</v>
          </cell>
          <cell r="S1241">
            <v>13767.802088627208</v>
          </cell>
          <cell r="T1241">
            <v>4</v>
          </cell>
          <cell r="U1241" t="str">
            <v>4.2.1.1.</v>
          </cell>
          <cell r="V1241" t="str">
            <v>Atoturisme</v>
          </cell>
          <cell r="W1241" t="str">
            <v>Vehicles</v>
          </cell>
          <cell r="X1241" t="str">
            <v>Automobiles</v>
          </cell>
          <cell r="Y1241">
            <v>35335</v>
          </cell>
          <cell r="Z1241">
            <v>35309</v>
          </cell>
          <cell r="AC1241">
            <v>60</v>
          </cell>
          <cell r="AD1241">
            <v>60</v>
          </cell>
          <cell r="AF1241">
            <v>60</v>
          </cell>
          <cell r="AG1241">
            <v>0</v>
          </cell>
          <cell r="AH1241">
            <v>63</v>
          </cell>
          <cell r="AI1241">
            <v>0</v>
          </cell>
          <cell r="AJ1241">
            <v>0</v>
          </cell>
          <cell r="AK1241">
            <v>0</v>
          </cell>
          <cell r="AL1241">
            <v>0</v>
          </cell>
          <cell r="AM1241">
            <v>0</v>
          </cell>
          <cell r="AN1241">
            <v>212401</v>
          </cell>
          <cell r="AO1241">
            <v>2124001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45135000</v>
          </cell>
          <cell r="AU1241">
            <v>13767.802088627208</v>
          </cell>
          <cell r="AV1241">
            <v>2814002</v>
          </cell>
          <cell r="AW1241">
            <v>45135000</v>
          </cell>
          <cell r="AX1241">
            <v>13767.802088627208</v>
          </cell>
          <cell r="AZ1241">
            <v>6811000</v>
          </cell>
          <cell r="BA1241">
            <v>1</v>
          </cell>
          <cell r="BD1241" t="str">
            <v>MR65380</v>
          </cell>
          <cell r="BE1241">
            <v>1010</v>
          </cell>
          <cell r="BF1241">
            <v>1</v>
          </cell>
        </row>
        <row r="1242">
          <cell r="A1242" t="str">
            <v>J 040113</v>
          </cell>
          <cell r="B1242" t="str">
            <v>1268/1998</v>
          </cell>
          <cell r="C1242" t="str">
            <v>RENAULT EXPRESS + ACCESORII B71RJR</v>
          </cell>
          <cell r="I1242" t="str">
            <v>VF1F40U0515162405</v>
          </cell>
          <cell r="J1242" t="str">
            <v>BC</v>
          </cell>
          <cell r="N1242" t="str">
            <v xml:space="preserve"> BERGERAT MONNOYEUR</v>
          </cell>
          <cell r="O1242" t="str">
            <v>Declaratie vamala de import</v>
          </cell>
          <cell r="P1242">
            <v>22613</v>
          </cell>
          <cell r="Q1242">
            <v>35335</v>
          </cell>
          <cell r="R1242">
            <v>45135000</v>
          </cell>
          <cell r="S1242">
            <v>13767.892088627208</v>
          </cell>
          <cell r="T1242">
            <v>4</v>
          </cell>
          <cell r="U1242" t="str">
            <v>4.2.1.1.</v>
          </cell>
          <cell r="V1242" t="str">
            <v>Atoturisme</v>
          </cell>
          <cell r="W1242" t="str">
            <v>Vehicles</v>
          </cell>
          <cell r="X1242" t="str">
            <v>Automobiles</v>
          </cell>
          <cell r="Y1242">
            <v>35335</v>
          </cell>
          <cell r="Z1242">
            <v>35309</v>
          </cell>
          <cell r="AC1242">
            <v>60</v>
          </cell>
          <cell r="AD1242">
            <v>60</v>
          </cell>
          <cell r="AF1242">
            <v>60</v>
          </cell>
          <cell r="AG1242">
            <v>0</v>
          </cell>
          <cell r="AH1242">
            <v>63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212401</v>
          </cell>
          <cell r="AO1242">
            <v>2124001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45135000</v>
          </cell>
          <cell r="AU1242">
            <v>13767.892088627208</v>
          </cell>
          <cell r="AV1242">
            <v>2814002</v>
          </cell>
          <cell r="AW1242">
            <v>45135000</v>
          </cell>
          <cell r="AX1242">
            <v>13767.892088627208</v>
          </cell>
          <cell r="AZ1242">
            <v>6811000</v>
          </cell>
          <cell r="BA1242">
            <v>1</v>
          </cell>
          <cell r="BD1242" t="str">
            <v>MR65380</v>
          </cell>
          <cell r="BE1242">
            <v>1010</v>
          </cell>
          <cell r="BF1242">
            <v>1</v>
          </cell>
        </row>
        <row r="1243">
          <cell r="A1243" t="str">
            <v>J 040117</v>
          </cell>
          <cell r="B1243" t="str">
            <v>1270/1998</v>
          </cell>
          <cell r="C1243" t="str">
            <v>RENAULT EXPRESS + ACCESORII B75RJR</v>
          </cell>
          <cell r="I1243" t="str">
            <v>VF1F40U0515162397</v>
          </cell>
          <cell r="J1243" t="str">
            <v>BC</v>
          </cell>
          <cell r="N1243" t="str">
            <v xml:space="preserve"> BERGERAT MONNOYEUR</v>
          </cell>
          <cell r="O1243" t="str">
            <v>Declaratie vamala de import</v>
          </cell>
          <cell r="P1243">
            <v>22615</v>
          </cell>
          <cell r="Q1243">
            <v>35335</v>
          </cell>
          <cell r="R1243">
            <v>45135000</v>
          </cell>
          <cell r="S1243">
            <v>13767.152088627208</v>
          </cell>
          <cell r="T1243">
            <v>4</v>
          </cell>
          <cell r="U1243" t="str">
            <v>4.2.1.1.</v>
          </cell>
          <cell r="V1243" t="str">
            <v>Atoturisme</v>
          </cell>
          <cell r="W1243" t="str">
            <v>Vehicles</v>
          </cell>
          <cell r="X1243" t="str">
            <v>Automobiles</v>
          </cell>
          <cell r="Y1243">
            <v>35335</v>
          </cell>
          <cell r="Z1243">
            <v>35309</v>
          </cell>
          <cell r="AC1243">
            <v>60</v>
          </cell>
          <cell r="AD1243">
            <v>60</v>
          </cell>
          <cell r="AF1243">
            <v>60</v>
          </cell>
          <cell r="AG1243">
            <v>0</v>
          </cell>
          <cell r="AH1243">
            <v>63</v>
          </cell>
          <cell r="AI1243">
            <v>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212401</v>
          </cell>
          <cell r="AO1243">
            <v>2124001</v>
          </cell>
          <cell r="AP1243">
            <v>0</v>
          </cell>
          <cell r="AQ1243">
            <v>0</v>
          </cell>
          <cell r="AR1243">
            <v>0</v>
          </cell>
          <cell r="AS1243">
            <v>0</v>
          </cell>
          <cell r="AT1243">
            <v>45135000</v>
          </cell>
          <cell r="AU1243">
            <v>13767.152088627208</v>
          </cell>
          <cell r="AV1243">
            <v>2814002</v>
          </cell>
          <cell r="AW1243">
            <v>45135000</v>
          </cell>
          <cell r="AX1243">
            <v>13767.152088627208</v>
          </cell>
          <cell r="AZ1243">
            <v>6811000</v>
          </cell>
          <cell r="BA1243">
            <v>1</v>
          </cell>
          <cell r="BD1243" t="str">
            <v>MR65380</v>
          </cell>
          <cell r="BE1243">
            <v>1010</v>
          </cell>
          <cell r="BF1243">
            <v>1</v>
          </cell>
        </row>
        <row r="1244">
          <cell r="A1244" t="str">
            <v>J 040118</v>
          </cell>
          <cell r="B1244" t="str">
            <v>1271/1998</v>
          </cell>
          <cell r="C1244" t="str">
            <v>RENAULT EXPRESS + ACCESORII B76RJR</v>
          </cell>
          <cell r="I1244" t="str">
            <v>VF1F40U0515162407</v>
          </cell>
          <cell r="J1244" t="str">
            <v>BC</v>
          </cell>
          <cell r="N1244" t="str">
            <v xml:space="preserve"> BERGERAT MONNOYEUR</v>
          </cell>
          <cell r="O1244" t="str">
            <v>Declaratie vamala de import</v>
          </cell>
          <cell r="P1244">
            <v>22610</v>
          </cell>
          <cell r="Q1244">
            <v>35335</v>
          </cell>
          <cell r="R1244">
            <v>45135000</v>
          </cell>
          <cell r="S1244">
            <v>13767.802088627208</v>
          </cell>
          <cell r="T1244">
            <v>4</v>
          </cell>
          <cell r="U1244" t="str">
            <v>4.2.1.1.</v>
          </cell>
          <cell r="V1244" t="str">
            <v>Atoturisme</v>
          </cell>
          <cell r="W1244" t="str">
            <v>Vehicles</v>
          </cell>
          <cell r="X1244" t="str">
            <v>Automobiles</v>
          </cell>
          <cell r="Y1244">
            <v>35335</v>
          </cell>
          <cell r="Z1244">
            <v>35309</v>
          </cell>
          <cell r="AC1244">
            <v>60</v>
          </cell>
          <cell r="AD1244">
            <v>60</v>
          </cell>
          <cell r="AF1244">
            <v>60</v>
          </cell>
          <cell r="AG1244">
            <v>0</v>
          </cell>
          <cell r="AH1244">
            <v>63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212401</v>
          </cell>
          <cell r="AO1244">
            <v>2124001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T1244">
            <v>45135000</v>
          </cell>
          <cell r="AU1244">
            <v>13767.802088627208</v>
          </cell>
          <cell r="AV1244">
            <v>2814002</v>
          </cell>
          <cell r="AW1244">
            <v>45135000</v>
          </cell>
          <cell r="AX1244">
            <v>13767.802088627208</v>
          </cell>
          <cell r="AZ1244">
            <v>6811000</v>
          </cell>
          <cell r="BA1244">
            <v>1</v>
          </cell>
          <cell r="BD1244" t="str">
            <v>MR65380</v>
          </cell>
          <cell r="BE1244">
            <v>1010</v>
          </cell>
          <cell r="BF1244">
            <v>1</v>
          </cell>
        </row>
        <row r="1245">
          <cell r="A1245" t="str">
            <v>J 040119</v>
          </cell>
          <cell r="B1245" t="str">
            <v>1272/1998</v>
          </cell>
          <cell r="C1245" t="str">
            <v>RENAULT EXPRESS + ACCESORII B77RJR</v>
          </cell>
          <cell r="I1245" t="str">
            <v>VF1F40U0515162400</v>
          </cell>
          <cell r="J1245" t="str">
            <v>DJ</v>
          </cell>
          <cell r="N1245" t="str">
            <v xml:space="preserve"> BERGERAT MONNOYEUR</v>
          </cell>
          <cell r="O1245" t="str">
            <v>Declaratie vamala de import</v>
          </cell>
          <cell r="P1245">
            <v>22607</v>
          </cell>
          <cell r="Q1245">
            <v>35335</v>
          </cell>
          <cell r="R1245">
            <v>45135000</v>
          </cell>
          <cell r="S1245">
            <v>13767.802088627208</v>
          </cell>
          <cell r="T1245">
            <v>4</v>
          </cell>
          <cell r="U1245" t="str">
            <v>4.2.1.1.</v>
          </cell>
          <cell r="V1245" t="str">
            <v>Atoturisme</v>
          </cell>
          <cell r="W1245" t="str">
            <v>Vehicles</v>
          </cell>
          <cell r="X1245" t="str">
            <v>Automobiles</v>
          </cell>
          <cell r="Y1245">
            <v>35335</v>
          </cell>
          <cell r="Z1245">
            <v>35309</v>
          </cell>
          <cell r="AC1245">
            <v>60</v>
          </cell>
          <cell r="AD1245">
            <v>60</v>
          </cell>
          <cell r="AF1245">
            <v>60</v>
          </cell>
          <cell r="AG1245">
            <v>0</v>
          </cell>
          <cell r="AH1245">
            <v>63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212401</v>
          </cell>
          <cell r="AO1245">
            <v>2124001</v>
          </cell>
          <cell r="AP1245">
            <v>0</v>
          </cell>
          <cell r="AQ1245">
            <v>0</v>
          </cell>
          <cell r="AR1245">
            <v>0</v>
          </cell>
          <cell r="AS1245">
            <v>0</v>
          </cell>
          <cell r="AT1245">
            <v>45135000</v>
          </cell>
          <cell r="AU1245">
            <v>13767.802088627208</v>
          </cell>
          <cell r="AV1245">
            <v>2814002</v>
          </cell>
          <cell r="AW1245">
            <v>45135000</v>
          </cell>
          <cell r="AX1245">
            <v>13767.802088627208</v>
          </cell>
          <cell r="AZ1245">
            <v>6811000</v>
          </cell>
          <cell r="BA1245">
            <v>1</v>
          </cell>
          <cell r="BD1245" t="str">
            <v>MR65380</v>
          </cell>
          <cell r="BE1245">
            <v>1010</v>
          </cell>
          <cell r="BF1245">
            <v>1</v>
          </cell>
        </row>
        <row r="1246">
          <cell r="A1246" t="str">
            <v>J 040120</v>
          </cell>
          <cell r="B1246" t="str">
            <v>289/1998</v>
          </cell>
          <cell r="C1246" t="str">
            <v>RENAULT EXPRESS + ACCESORII B78RJR</v>
          </cell>
          <cell r="I1246" t="str">
            <v>VF1F40U0515162393</v>
          </cell>
          <cell r="J1246" t="str">
            <v>GL</v>
          </cell>
          <cell r="N1246" t="str">
            <v xml:space="preserve"> BERGERAT MONNOYEUR</v>
          </cell>
          <cell r="O1246" t="str">
            <v>Declaratie vamala de import</v>
          </cell>
          <cell r="P1246">
            <v>22618</v>
          </cell>
          <cell r="Q1246">
            <v>35335</v>
          </cell>
          <cell r="R1246">
            <v>45135000</v>
          </cell>
          <cell r="S1246">
            <v>13767.152088627208</v>
          </cell>
          <cell r="T1246">
            <v>4</v>
          </cell>
          <cell r="U1246" t="str">
            <v>4.2.1.1.</v>
          </cell>
          <cell r="V1246" t="str">
            <v>Atoturisme</v>
          </cell>
          <cell r="W1246" t="str">
            <v>Vehicles</v>
          </cell>
          <cell r="X1246" t="str">
            <v>Automobiles</v>
          </cell>
          <cell r="Y1246">
            <v>35335</v>
          </cell>
          <cell r="Z1246">
            <v>35309</v>
          </cell>
          <cell r="AC1246">
            <v>60</v>
          </cell>
          <cell r="AD1246">
            <v>60</v>
          </cell>
          <cell r="AF1246">
            <v>60</v>
          </cell>
          <cell r="AG1246">
            <v>0</v>
          </cell>
          <cell r="AH1246">
            <v>63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212401</v>
          </cell>
          <cell r="AO1246">
            <v>2124001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45135000</v>
          </cell>
          <cell r="AU1246">
            <v>13767.152088627208</v>
          </cell>
          <cell r="AV1246">
            <v>2814002</v>
          </cell>
          <cell r="AW1246">
            <v>45135000</v>
          </cell>
          <cell r="AX1246">
            <v>13767.152088627208</v>
          </cell>
          <cell r="AZ1246">
            <v>6811000</v>
          </cell>
          <cell r="BA1246">
            <v>1</v>
          </cell>
          <cell r="BD1246" t="str">
            <v>MR65380</v>
          </cell>
          <cell r="BE1246">
            <v>1010</v>
          </cell>
          <cell r="BF1246">
            <v>1</v>
          </cell>
        </row>
        <row r="1247">
          <cell r="A1247" t="str">
            <v>J 040121</v>
          </cell>
          <cell r="B1247" t="str">
            <v>291/1998</v>
          </cell>
          <cell r="C1247" t="str">
            <v>RENAULT EXPRESS + ACCESORII B79RJR</v>
          </cell>
          <cell r="I1247" t="str">
            <v>VF1F40U0515162396</v>
          </cell>
          <cell r="J1247" t="str">
            <v>BC</v>
          </cell>
          <cell r="N1247" t="str">
            <v xml:space="preserve"> BERGERAT MONNOYEUR</v>
          </cell>
          <cell r="O1247" t="str">
            <v>Declaratie vamala de import</v>
          </cell>
          <cell r="P1247">
            <v>22620</v>
          </cell>
          <cell r="Q1247">
            <v>35335</v>
          </cell>
          <cell r="R1247">
            <v>45135000</v>
          </cell>
          <cell r="S1247">
            <v>13767.152088627208</v>
          </cell>
          <cell r="T1247">
            <v>4</v>
          </cell>
          <cell r="U1247" t="str">
            <v>4.2.1.1.</v>
          </cell>
          <cell r="V1247" t="str">
            <v>Atoturisme</v>
          </cell>
          <cell r="W1247" t="str">
            <v>Vehicles</v>
          </cell>
          <cell r="X1247" t="str">
            <v>Automobiles</v>
          </cell>
          <cell r="Y1247">
            <v>35335</v>
          </cell>
          <cell r="Z1247">
            <v>35309</v>
          </cell>
          <cell r="AC1247">
            <v>60</v>
          </cell>
          <cell r="AD1247">
            <v>60</v>
          </cell>
          <cell r="AF1247">
            <v>60</v>
          </cell>
          <cell r="AG1247">
            <v>0</v>
          </cell>
          <cell r="AH1247">
            <v>63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212401</v>
          </cell>
          <cell r="AO1247">
            <v>2124001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45135000</v>
          </cell>
          <cell r="AU1247">
            <v>13767.152088627208</v>
          </cell>
          <cell r="AV1247">
            <v>2814002</v>
          </cell>
          <cell r="AW1247">
            <v>45135000</v>
          </cell>
          <cell r="AX1247">
            <v>13767.152088627208</v>
          </cell>
          <cell r="AZ1247">
            <v>6811000</v>
          </cell>
          <cell r="BA1247">
            <v>1</v>
          </cell>
          <cell r="BD1247" t="str">
            <v>MR65380</v>
          </cell>
          <cell r="BE1247">
            <v>1010</v>
          </cell>
          <cell r="BF1247">
            <v>1</v>
          </cell>
        </row>
        <row r="1248">
          <cell r="A1248" t="str">
            <v>J 040124</v>
          </cell>
          <cell r="B1248" t="str">
            <v>1275/1998</v>
          </cell>
          <cell r="C1248" t="str">
            <v>RENAULT EXPRESS + ACCESORII B82RJR</v>
          </cell>
          <cell r="I1248" t="str">
            <v>VF1F40U0515162409</v>
          </cell>
          <cell r="J1248" t="str">
            <v>OT</v>
          </cell>
          <cell r="N1248" t="str">
            <v xml:space="preserve"> BERGERAT MONNOYEUR</v>
          </cell>
          <cell r="O1248" t="str">
            <v>Declaratie vamala de import</v>
          </cell>
          <cell r="P1248">
            <v>22611</v>
          </cell>
          <cell r="Q1248">
            <v>35335</v>
          </cell>
          <cell r="R1248">
            <v>45135000</v>
          </cell>
          <cell r="S1248">
            <v>13767.892088627208</v>
          </cell>
          <cell r="T1248">
            <v>4</v>
          </cell>
          <cell r="U1248" t="str">
            <v>4.2.1.1.</v>
          </cell>
          <cell r="V1248" t="str">
            <v>Atoturisme</v>
          </cell>
          <cell r="W1248" t="str">
            <v>Vehicles</v>
          </cell>
          <cell r="X1248" t="str">
            <v>Automobiles</v>
          </cell>
          <cell r="Y1248">
            <v>35335</v>
          </cell>
          <cell r="Z1248">
            <v>35309</v>
          </cell>
          <cell r="AC1248">
            <v>60</v>
          </cell>
          <cell r="AD1248">
            <v>60</v>
          </cell>
          <cell r="AF1248">
            <v>60</v>
          </cell>
          <cell r="AG1248">
            <v>0</v>
          </cell>
          <cell r="AH1248">
            <v>63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212401</v>
          </cell>
          <cell r="AO1248">
            <v>2124001</v>
          </cell>
          <cell r="AP1248">
            <v>0</v>
          </cell>
          <cell r="AQ1248">
            <v>0</v>
          </cell>
          <cell r="AR1248">
            <v>0</v>
          </cell>
          <cell r="AS1248">
            <v>0</v>
          </cell>
          <cell r="AT1248">
            <v>45135000</v>
          </cell>
          <cell r="AU1248">
            <v>13767.892088627208</v>
          </cell>
          <cell r="AV1248">
            <v>2814002</v>
          </cell>
          <cell r="AW1248">
            <v>45135000</v>
          </cell>
          <cell r="AX1248">
            <v>13767.892088627208</v>
          </cell>
          <cell r="AZ1248">
            <v>6811000</v>
          </cell>
          <cell r="BA1248">
            <v>1</v>
          </cell>
          <cell r="BD1248" t="str">
            <v>MR65380</v>
          </cell>
          <cell r="BE1248">
            <v>1010</v>
          </cell>
          <cell r="BF1248">
            <v>1</v>
          </cell>
        </row>
        <row r="1249">
          <cell r="A1249" t="str">
            <v>J 040125</v>
          </cell>
          <cell r="B1249" t="str">
            <v>280/1998</v>
          </cell>
          <cell r="C1249" t="str">
            <v>RENAULT EXPRESS + ACCESORII B83RJR</v>
          </cell>
          <cell r="I1249" t="str">
            <v>VF1F40U0515162404</v>
          </cell>
          <cell r="J1249" t="str">
            <v>O/U</v>
          </cell>
          <cell r="N1249" t="str">
            <v xml:space="preserve"> BERGERAT MONNOYEUR</v>
          </cell>
          <cell r="O1249" t="str">
            <v>Declaratie vamala de import</v>
          </cell>
          <cell r="P1249">
            <v>22609</v>
          </cell>
          <cell r="Q1249">
            <v>35335</v>
          </cell>
          <cell r="R1249">
            <v>45135000</v>
          </cell>
          <cell r="S1249">
            <v>13767.802088627208</v>
          </cell>
          <cell r="T1249">
            <v>4</v>
          </cell>
          <cell r="U1249" t="str">
            <v>4.2.1.1.</v>
          </cell>
          <cell r="V1249" t="str">
            <v>Atoturisme</v>
          </cell>
          <cell r="W1249" t="str">
            <v>Vehicles</v>
          </cell>
          <cell r="X1249" t="str">
            <v>Automobiles</v>
          </cell>
          <cell r="Y1249">
            <v>35335</v>
          </cell>
          <cell r="Z1249">
            <v>35309</v>
          </cell>
          <cell r="AC1249">
            <v>60</v>
          </cell>
          <cell r="AD1249">
            <v>60</v>
          </cell>
          <cell r="AF1249">
            <v>60</v>
          </cell>
          <cell r="AG1249">
            <v>0</v>
          </cell>
          <cell r="AH1249">
            <v>63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212401</v>
          </cell>
          <cell r="AO1249">
            <v>2124001</v>
          </cell>
          <cell r="AP1249">
            <v>0</v>
          </cell>
          <cell r="AQ1249">
            <v>0</v>
          </cell>
          <cell r="AR1249">
            <v>0</v>
          </cell>
          <cell r="AS1249">
            <v>0</v>
          </cell>
          <cell r="AT1249">
            <v>45135000</v>
          </cell>
          <cell r="AU1249">
            <v>13767.802088627208</v>
          </cell>
          <cell r="AV1249">
            <v>2814002</v>
          </cell>
          <cell r="AW1249">
            <v>45135000</v>
          </cell>
          <cell r="AX1249">
            <v>13767.802088627208</v>
          </cell>
          <cell r="AZ1249">
            <v>6811000</v>
          </cell>
          <cell r="BA1249">
            <v>1</v>
          </cell>
          <cell r="BD1249" t="str">
            <v>MR65380</v>
          </cell>
          <cell r="BE1249">
            <v>1010</v>
          </cell>
          <cell r="BF1249">
            <v>1</v>
          </cell>
        </row>
        <row r="1250">
          <cell r="A1250" t="str">
            <v>J 040130</v>
          </cell>
          <cell r="B1250" t="str">
            <v>1437/1998</v>
          </cell>
          <cell r="C1250" t="str">
            <v>RENAULT EXPRESS + ACCESORII B88RJR</v>
          </cell>
          <cell r="I1250" t="str">
            <v>VF1F40U0515162408</v>
          </cell>
          <cell r="J1250" t="str">
            <v>BC</v>
          </cell>
          <cell r="N1250" t="str">
            <v xml:space="preserve"> BERGERAT MONNOYEUR</v>
          </cell>
          <cell r="O1250" t="str">
            <v>Declaratie vamala de import</v>
          </cell>
          <cell r="P1250">
            <v>22612</v>
          </cell>
          <cell r="Q1250">
            <v>35335</v>
          </cell>
          <cell r="R1250">
            <v>45135000</v>
          </cell>
          <cell r="S1250">
            <v>13767.892088627208</v>
          </cell>
          <cell r="T1250">
            <v>4</v>
          </cell>
          <cell r="U1250" t="str">
            <v>4.2.1.1.</v>
          </cell>
          <cell r="V1250" t="str">
            <v>Atoturisme</v>
          </cell>
          <cell r="W1250" t="str">
            <v>Vehicles</v>
          </cell>
          <cell r="X1250" t="str">
            <v>Automobiles</v>
          </cell>
          <cell r="Y1250">
            <v>35335</v>
          </cell>
          <cell r="Z1250">
            <v>35309</v>
          </cell>
          <cell r="AC1250">
            <v>60</v>
          </cell>
          <cell r="AD1250">
            <v>60</v>
          </cell>
          <cell r="AF1250">
            <v>60</v>
          </cell>
          <cell r="AG1250">
            <v>0</v>
          </cell>
          <cell r="AH1250">
            <v>63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212401</v>
          </cell>
          <cell r="AO1250">
            <v>2124001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>
            <v>45135000</v>
          </cell>
          <cell r="AU1250">
            <v>13767.892088627208</v>
          </cell>
          <cell r="AV1250">
            <v>2814002</v>
          </cell>
          <cell r="AW1250">
            <v>45135000</v>
          </cell>
          <cell r="AX1250">
            <v>13767.892088627208</v>
          </cell>
          <cell r="AZ1250">
            <v>6811000</v>
          </cell>
          <cell r="BA1250">
            <v>1</v>
          </cell>
          <cell r="BD1250" t="str">
            <v>MR65380</v>
          </cell>
          <cell r="BE1250">
            <v>1010</v>
          </cell>
          <cell r="BF1250">
            <v>1</v>
          </cell>
        </row>
        <row r="1251">
          <cell r="A1251" t="str">
            <v>J 040131</v>
          </cell>
          <cell r="B1251" t="str">
            <v>1438/1998</v>
          </cell>
          <cell r="C1251" t="str">
            <v>RENAULT EXPRESS + ACCESORII B89RJR</v>
          </cell>
          <cell r="I1251" t="str">
            <v>VF1F40U0515162402</v>
          </cell>
          <cell r="J1251" t="str">
            <v>BC</v>
          </cell>
          <cell r="N1251" t="str">
            <v xml:space="preserve"> BERGERAT MONNOYEUR</v>
          </cell>
          <cell r="O1251" t="str">
            <v>Declaratie vamala de import</v>
          </cell>
          <cell r="P1251">
            <v>22604</v>
          </cell>
          <cell r="Q1251">
            <v>35335</v>
          </cell>
          <cell r="R1251">
            <v>45135000</v>
          </cell>
          <cell r="S1251">
            <v>13767.802088627208</v>
          </cell>
          <cell r="T1251">
            <v>4</v>
          </cell>
          <cell r="U1251" t="str">
            <v>4.2.1.1.</v>
          </cell>
          <cell r="V1251" t="str">
            <v>Atoturisme</v>
          </cell>
          <cell r="W1251" t="str">
            <v>Vehicles</v>
          </cell>
          <cell r="X1251" t="str">
            <v>Automobiles</v>
          </cell>
          <cell r="Y1251">
            <v>35335</v>
          </cell>
          <cell r="Z1251">
            <v>35309</v>
          </cell>
          <cell r="AC1251">
            <v>60</v>
          </cell>
          <cell r="AD1251">
            <v>60</v>
          </cell>
          <cell r="AF1251">
            <v>60</v>
          </cell>
          <cell r="AG1251">
            <v>0</v>
          </cell>
          <cell r="AH1251">
            <v>63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212401</v>
          </cell>
          <cell r="AO1251">
            <v>2124001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45135000</v>
          </cell>
          <cell r="AU1251">
            <v>13767.802088627208</v>
          </cell>
          <cell r="AV1251">
            <v>2814002</v>
          </cell>
          <cell r="AW1251">
            <v>45135000</v>
          </cell>
          <cell r="AX1251">
            <v>13767.802088627208</v>
          </cell>
          <cell r="AZ1251">
            <v>6811000</v>
          </cell>
          <cell r="BA1251">
            <v>1</v>
          </cell>
          <cell r="BD1251" t="str">
            <v>MR65380</v>
          </cell>
          <cell r="BE1251">
            <v>1010</v>
          </cell>
          <cell r="BF1251">
            <v>1</v>
          </cell>
        </row>
        <row r="1252">
          <cell r="A1252" t="str">
            <v>J 040109</v>
          </cell>
          <cell r="B1252" t="str">
            <v>1433/1998</v>
          </cell>
          <cell r="C1252" t="str">
            <v>RENAULT EXPRESS + ACCESORII B63RJR</v>
          </cell>
          <cell r="I1252" t="str">
            <v>VF1F40U0515162383</v>
          </cell>
          <cell r="J1252" t="str">
            <v>BC</v>
          </cell>
          <cell r="N1252" t="str">
            <v xml:space="preserve"> BERGERAT MONNOYEUR</v>
          </cell>
          <cell r="O1252" t="str">
            <v>Declaratie vamala de import</v>
          </cell>
          <cell r="P1252">
            <v>21275</v>
          </cell>
          <cell r="Q1252">
            <v>35320</v>
          </cell>
          <cell r="R1252">
            <v>44925558</v>
          </cell>
          <cell r="S1252">
            <v>13919.73</v>
          </cell>
          <cell r="T1252">
            <v>4</v>
          </cell>
          <cell r="U1252" t="str">
            <v>4.2.1.1.</v>
          </cell>
          <cell r="V1252" t="str">
            <v>Atoturisme</v>
          </cell>
          <cell r="W1252" t="str">
            <v>Vehicles</v>
          </cell>
          <cell r="X1252" t="str">
            <v>Automobiles</v>
          </cell>
          <cell r="Y1252">
            <v>35320</v>
          </cell>
          <cell r="Z1252">
            <v>35309</v>
          </cell>
          <cell r="AC1252">
            <v>60</v>
          </cell>
          <cell r="AD1252">
            <v>60</v>
          </cell>
          <cell r="AF1252">
            <v>60</v>
          </cell>
          <cell r="AG1252">
            <v>0</v>
          </cell>
          <cell r="AH1252">
            <v>63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212401</v>
          </cell>
          <cell r="AO1252">
            <v>2124001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44925558</v>
          </cell>
          <cell r="AU1252">
            <v>13919.73</v>
          </cell>
          <cell r="AV1252">
            <v>2814002</v>
          </cell>
          <cell r="AW1252">
            <v>44925558</v>
          </cell>
          <cell r="AX1252">
            <v>13919.73</v>
          </cell>
          <cell r="AZ1252">
            <v>6811000</v>
          </cell>
          <cell r="BA1252">
            <v>1</v>
          </cell>
          <cell r="BD1252" t="str">
            <v>MR65380</v>
          </cell>
          <cell r="BE1252">
            <v>1010</v>
          </cell>
          <cell r="BF1252">
            <v>1</v>
          </cell>
        </row>
        <row r="1253">
          <cell r="A1253" t="str">
            <v>J 040132</v>
          </cell>
          <cell r="B1253" t="str">
            <v>267/1998</v>
          </cell>
          <cell r="C1253" t="str">
            <v>RENAULT EXPRESS + ACCESORII B91RJR</v>
          </cell>
          <cell r="I1253" t="str">
            <v>VF1F40U0515162373</v>
          </cell>
          <cell r="J1253" t="str">
            <v>BC</v>
          </cell>
          <cell r="N1253" t="str">
            <v xml:space="preserve"> BERGERAT MONNOYEUR</v>
          </cell>
          <cell r="O1253" t="str">
            <v>Declaratie vamala de import</v>
          </cell>
          <cell r="P1253">
            <v>21382</v>
          </cell>
          <cell r="Q1253">
            <v>35321</v>
          </cell>
          <cell r="R1253">
            <v>44925558</v>
          </cell>
          <cell r="S1253">
            <v>13919.73</v>
          </cell>
          <cell r="T1253">
            <v>4</v>
          </cell>
          <cell r="U1253" t="str">
            <v>4.2.1.1.</v>
          </cell>
          <cell r="V1253" t="str">
            <v>Atoturisme</v>
          </cell>
          <cell r="W1253" t="str">
            <v>Vehicles</v>
          </cell>
          <cell r="X1253" t="str">
            <v>Automobiles</v>
          </cell>
          <cell r="Y1253">
            <v>35321</v>
          </cell>
          <cell r="Z1253">
            <v>35309</v>
          </cell>
          <cell r="AC1253">
            <v>60</v>
          </cell>
          <cell r="AD1253">
            <v>60</v>
          </cell>
          <cell r="AF1253">
            <v>60</v>
          </cell>
          <cell r="AG1253">
            <v>0</v>
          </cell>
          <cell r="AH1253">
            <v>63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212401</v>
          </cell>
          <cell r="AO1253">
            <v>2124001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44925558</v>
          </cell>
          <cell r="AU1253">
            <v>13919.73</v>
          </cell>
          <cell r="AV1253">
            <v>2814002</v>
          </cell>
          <cell r="AW1253">
            <v>44925558</v>
          </cell>
          <cell r="AX1253">
            <v>13919.73</v>
          </cell>
          <cell r="AZ1253">
            <v>6811000</v>
          </cell>
          <cell r="BA1253">
            <v>1</v>
          </cell>
          <cell r="BD1253" t="str">
            <v>MR65380</v>
          </cell>
          <cell r="BE1253">
            <v>1010</v>
          </cell>
          <cell r="BF1253">
            <v>1</v>
          </cell>
        </row>
        <row r="1254">
          <cell r="A1254" t="str">
            <v>J 040134</v>
          </cell>
          <cell r="B1254" t="str">
            <v>269/1998</v>
          </cell>
          <cell r="C1254" t="str">
            <v>RENAULT EXPRESS + ACCESORII B94RJR</v>
          </cell>
          <cell r="I1254" t="str">
            <v>VF1F40U0515162377</v>
          </cell>
          <cell r="J1254" t="str">
            <v>BC</v>
          </cell>
          <cell r="N1254" t="str">
            <v xml:space="preserve"> BERGERAT MONNOYEUR</v>
          </cell>
          <cell r="O1254" t="str">
            <v>Declaratie vamala de import</v>
          </cell>
          <cell r="P1254">
            <v>21384</v>
          </cell>
          <cell r="Q1254">
            <v>35321</v>
          </cell>
          <cell r="R1254">
            <v>44925558</v>
          </cell>
          <cell r="S1254">
            <v>13920.2</v>
          </cell>
          <cell r="T1254">
            <v>4</v>
          </cell>
          <cell r="U1254" t="str">
            <v>4.2.1.1.</v>
          </cell>
          <cell r="V1254" t="str">
            <v>Atoturisme</v>
          </cell>
          <cell r="W1254" t="str">
            <v>Vehicles</v>
          </cell>
          <cell r="X1254" t="str">
            <v>Automobiles</v>
          </cell>
          <cell r="Y1254">
            <v>35321</v>
          </cell>
          <cell r="Z1254">
            <v>35309</v>
          </cell>
          <cell r="AC1254">
            <v>60</v>
          </cell>
          <cell r="AD1254">
            <v>60</v>
          </cell>
          <cell r="AF1254">
            <v>60</v>
          </cell>
          <cell r="AG1254">
            <v>0</v>
          </cell>
          <cell r="AH1254">
            <v>63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212401</v>
          </cell>
          <cell r="AO1254">
            <v>2124001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44925558</v>
          </cell>
          <cell r="AU1254">
            <v>13920.2</v>
          </cell>
          <cell r="AV1254">
            <v>2814002</v>
          </cell>
          <cell r="AW1254">
            <v>44925558</v>
          </cell>
          <cell r="AX1254">
            <v>13920.2</v>
          </cell>
          <cell r="AZ1254">
            <v>6811000</v>
          </cell>
          <cell r="BA1254">
            <v>1</v>
          </cell>
          <cell r="BD1254" t="str">
            <v>MR65380</v>
          </cell>
          <cell r="BE1254">
            <v>1010</v>
          </cell>
          <cell r="BF1254">
            <v>1</v>
          </cell>
        </row>
        <row r="1255">
          <cell r="A1255" t="str">
            <v>J 040136</v>
          </cell>
          <cell r="B1255" t="str">
            <v>270/1998</v>
          </cell>
          <cell r="C1255" t="str">
            <v>RENAULT EXPRESS + ACCESORII B96RJR</v>
          </cell>
          <cell r="I1255" t="str">
            <v>VF1F40U0515162378</v>
          </cell>
          <cell r="J1255" t="str">
            <v>BC</v>
          </cell>
          <cell r="N1255" t="str">
            <v xml:space="preserve"> BERGERAT MONNOYEUR</v>
          </cell>
          <cell r="O1255" t="str">
            <v>Declaratie vamala de import</v>
          </cell>
          <cell r="P1255">
            <v>21385</v>
          </cell>
          <cell r="Q1255">
            <v>35321</v>
          </cell>
          <cell r="R1255">
            <v>44925558</v>
          </cell>
          <cell r="S1255">
            <v>13920.2</v>
          </cell>
          <cell r="T1255">
            <v>4</v>
          </cell>
          <cell r="U1255" t="str">
            <v>4.2.1.1.</v>
          </cell>
          <cell r="V1255" t="str">
            <v>Atoturisme</v>
          </cell>
          <cell r="W1255" t="str">
            <v>Vehicles</v>
          </cell>
          <cell r="X1255" t="str">
            <v>Automobiles</v>
          </cell>
          <cell r="Y1255">
            <v>35321</v>
          </cell>
          <cell r="Z1255">
            <v>35309</v>
          </cell>
          <cell r="AC1255">
            <v>60</v>
          </cell>
          <cell r="AD1255">
            <v>60</v>
          </cell>
          <cell r="AF1255">
            <v>60</v>
          </cell>
          <cell r="AG1255">
            <v>0</v>
          </cell>
          <cell r="AH1255">
            <v>63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212401</v>
          </cell>
          <cell r="AO1255">
            <v>2124001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44925558</v>
          </cell>
          <cell r="AU1255">
            <v>13920.2</v>
          </cell>
          <cell r="AV1255">
            <v>2814002</v>
          </cell>
          <cell r="AW1255">
            <v>44925558</v>
          </cell>
          <cell r="AX1255">
            <v>13920.2</v>
          </cell>
          <cell r="AZ1255">
            <v>6811000</v>
          </cell>
          <cell r="BA1255">
            <v>1</v>
          </cell>
          <cell r="BD1255" t="str">
            <v>MR65380</v>
          </cell>
          <cell r="BE1255">
            <v>1010</v>
          </cell>
          <cell r="BF1255">
            <v>1</v>
          </cell>
        </row>
        <row r="1256">
          <cell r="A1256" t="str">
            <v>J 040137</v>
          </cell>
          <cell r="B1256" t="str">
            <v>1282/1998</v>
          </cell>
          <cell r="C1256" t="str">
            <v>RENAULT EXPRESS + ACCESORII B97RJR</v>
          </cell>
          <cell r="I1256" t="str">
            <v>VF1F40U0515162372</v>
          </cell>
          <cell r="J1256" t="str">
            <v>BC</v>
          </cell>
          <cell r="N1256" t="str">
            <v xml:space="preserve"> BERGERAT MONNOYEUR</v>
          </cell>
          <cell r="O1256" t="str">
            <v>Declaratie vamala de import</v>
          </cell>
          <cell r="P1256">
            <v>21387</v>
          </cell>
          <cell r="Q1256">
            <v>35321</v>
          </cell>
          <cell r="R1256">
            <v>44925558</v>
          </cell>
          <cell r="S1256">
            <v>13920.02</v>
          </cell>
          <cell r="T1256">
            <v>4</v>
          </cell>
          <cell r="U1256" t="str">
            <v>4.2.1.1.</v>
          </cell>
          <cell r="V1256" t="str">
            <v>Atoturisme</v>
          </cell>
          <cell r="W1256" t="str">
            <v>Vehicles</v>
          </cell>
          <cell r="X1256" t="str">
            <v>Automobiles</v>
          </cell>
          <cell r="Y1256">
            <v>35321</v>
          </cell>
          <cell r="Z1256">
            <v>35309</v>
          </cell>
          <cell r="AC1256">
            <v>60</v>
          </cell>
          <cell r="AD1256">
            <v>60</v>
          </cell>
          <cell r="AF1256">
            <v>60</v>
          </cell>
          <cell r="AG1256">
            <v>0</v>
          </cell>
          <cell r="AH1256">
            <v>63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212401</v>
          </cell>
          <cell r="AO1256">
            <v>2124001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44925558</v>
          </cell>
          <cell r="AU1256">
            <v>13920.02</v>
          </cell>
          <cell r="AV1256">
            <v>2814002</v>
          </cell>
          <cell r="AW1256">
            <v>44925558</v>
          </cell>
          <cell r="AX1256">
            <v>13920.02</v>
          </cell>
          <cell r="AZ1256">
            <v>6811000</v>
          </cell>
          <cell r="BA1256">
            <v>1</v>
          </cell>
          <cell r="BD1256" t="str">
            <v>MR65380</v>
          </cell>
          <cell r="BE1256">
            <v>1010</v>
          </cell>
          <cell r="BF1256">
            <v>1</v>
          </cell>
        </row>
        <row r="1257">
          <cell r="A1257" t="str">
            <v>J 040099</v>
          </cell>
          <cell r="B1257" t="str">
            <v>252/1998</v>
          </cell>
          <cell r="C1257" t="str">
            <v>RENAULT EXPRESS + ACCESORII  B65RJR</v>
          </cell>
          <cell r="I1257" t="str">
            <v>VF1F40U0515162387</v>
          </cell>
          <cell r="J1257" t="str">
            <v>BC</v>
          </cell>
          <cell r="N1257" t="str">
            <v xml:space="preserve"> BERGERAT MONNOYEUR</v>
          </cell>
          <cell r="O1257" t="str">
            <v>Declaratie vamala de import</v>
          </cell>
          <cell r="P1257">
            <v>21267</v>
          </cell>
          <cell r="Q1257">
            <v>35320</v>
          </cell>
          <cell r="R1257">
            <v>44801813</v>
          </cell>
          <cell r="S1257">
            <v>13905.39</v>
          </cell>
          <cell r="T1257">
            <v>4</v>
          </cell>
          <cell r="U1257" t="str">
            <v>4.2.1.1.</v>
          </cell>
          <cell r="V1257" t="str">
            <v>Atoturisme</v>
          </cell>
          <cell r="W1257" t="str">
            <v>Vehicles</v>
          </cell>
          <cell r="X1257" t="str">
            <v>Automobiles</v>
          </cell>
          <cell r="Y1257">
            <v>35320</v>
          </cell>
          <cell r="Z1257">
            <v>35309</v>
          </cell>
          <cell r="AC1257">
            <v>60</v>
          </cell>
          <cell r="AD1257">
            <v>60</v>
          </cell>
          <cell r="AF1257">
            <v>60</v>
          </cell>
          <cell r="AG1257">
            <v>0</v>
          </cell>
          <cell r="AH1257">
            <v>63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212401</v>
          </cell>
          <cell r="AO1257">
            <v>2124001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44801813</v>
          </cell>
          <cell r="AU1257">
            <v>13905.39</v>
          </cell>
          <cell r="AV1257">
            <v>2814002</v>
          </cell>
          <cell r="AW1257">
            <v>44801813</v>
          </cell>
          <cell r="AX1257">
            <v>13905.39</v>
          </cell>
          <cell r="AZ1257">
            <v>6811000</v>
          </cell>
          <cell r="BA1257">
            <v>1</v>
          </cell>
          <cell r="BD1257" t="str">
            <v>MR65380</v>
          </cell>
          <cell r="BE1257">
            <v>1010</v>
          </cell>
          <cell r="BF1257">
            <v>1</v>
          </cell>
        </row>
        <row r="1258">
          <cell r="A1258" t="str">
            <v>J 040106</v>
          </cell>
          <cell r="B1258" t="str">
            <v>1264/1998</v>
          </cell>
          <cell r="C1258" t="str">
            <v>RENAULT EXPRESS + ACCESORII B60RJR</v>
          </cell>
          <cell r="I1258" t="str">
            <v>VF1F40U0515162385</v>
          </cell>
          <cell r="J1258" t="str">
            <v>BC</v>
          </cell>
          <cell r="N1258" t="str">
            <v xml:space="preserve"> BERGERAT MONNOYEUR</v>
          </cell>
          <cell r="O1258" t="str">
            <v>Declaratie vamala de import</v>
          </cell>
          <cell r="P1258">
            <v>21269</v>
          </cell>
          <cell r="Q1258">
            <v>35320</v>
          </cell>
          <cell r="R1258">
            <v>44801813</v>
          </cell>
          <cell r="S1258">
            <v>13905.39</v>
          </cell>
          <cell r="T1258">
            <v>4</v>
          </cell>
          <cell r="U1258" t="str">
            <v>4.2.1.1.</v>
          </cell>
          <cell r="V1258" t="str">
            <v>Atoturisme</v>
          </cell>
          <cell r="W1258" t="str">
            <v>Vehicles</v>
          </cell>
          <cell r="X1258" t="str">
            <v>Automobiles</v>
          </cell>
          <cell r="Y1258">
            <v>35320</v>
          </cell>
          <cell r="Z1258">
            <v>35309</v>
          </cell>
          <cell r="AC1258">
            <v>60</v>
          </cell>
          <cell r="AD1258">
            <v>60</v>
          </cell>
          <cell r="AF1258">
            <v>60</v>
          </cell>
          <cell r="AG1258">
            <v>0</v>
          </cell>
          <cell r="AH1258">
            <v>63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212401</v>
          </cell>
          <cell r="AO1258">
            <v>2124001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T1258">
            <v>44801813</v>
          </cell>
          <cell r="AU1258">
            <v>13905.39</v>
          </cell>
          <cell r="AV1258">
            <v>2814002</v>
          </cell>
          <cell r="AW1258">
            <v>44801813</v>
          </cell>
          <cell r="AX1258">
            <v>13905.39</v>
          </cell>
          <cell r="AZ1258">
            <v>6811000</v>
          </cell>
          <cell r="BA1258">
            <v>1</v>
          </cell>
          <cell r="BD1258" t="str">
            <v>MR65380</v>
          </cell>
          <cell r="BE1258">
            <v>1010</v>
          </cell>
          <cell r="BF1258">
            <v>1</v>
          </cell>
        </row>
        <row r="1259">
          <cell r="A1259" t="str">
            <v>J 040126</v>
          </cell>
          <cell r="B1259" t="str">
            <v>259/1998</v>
          </cell>
          <cell r="C1259" t="str">
            <v>RENAULT EXPRESS + ACCESORII B84RJR</v>
          </cell>
          <cell r="I1259" t="str">
            <v>VF1F40U0515162369</v>
          </cell>
          <cell r="J1259" t="str">
            <v>BC</v>
          </cell>
          <cell r="N1259" t="str">
            <v xml:space="preserve"> BERGERAT MONNOYEUR</v>
          </cell>
          <cell r="O1259" t="str">
            <v>Declaratie vamala de import</v>
          </cell>
          <cell r="P1259">
            <v>21274</v>
          </cell>
          <cell r="Q1259">
            <v>35320</v>
          </cell>
          <cell r="R1259">
            <v>44801813</v>
          </cell>
          <cell r="S1259">
            <v>13900.22</v>
          </cell>
          <cell r="T1259">
            <v>4</v>
          </cell>
          <cell r="U1259" t="str">
            <v>4.2.1.1.</v>
          </cell>
          <cell r="V1259" t="str">
            <v>Atoturisme</v>
          </cell>
          <cell r="W1259" t="str">
            <v>Vehicles</v>
          </cell>
          <cell r="X1259" t="str">
            <v>Automobiles</v>
          </cell>
          <cell r="Y1259">
            <v>35320</v>
          </cell>
          <cell r="Z1259">
            <v>35309</v>
          </cell>
          <cell r="AC1259">
            <v>60</v>
          </cell>
          <cell r="AD1259">
            <v>60</v>
          </cell>
          <cell r="AF1259">
            <v>60</v>
          </cell>
          <cell r="AG1259">
            <v>0</v>
          </cell>
          <cell r="AH1259">
            <v>63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212401</v>
          </cell>
          <cell r="AO1259">
            <v>2124001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44801813</v>
          </cell>
          <cell r="AU1259">
            <v>13900.22</v>
          </cell>
          <cell r="AV1259">
            <v>2814002</v>
          </cell>
          <cell r="AW1259">
            <v>44801813</v>
          </cell>
          <cell r="AX1259">
            <v>13900.22</v>
          </cell>
          <cell r="AZ1259">
            <v>6811000</v>
          </cell>
          <cell r="BA1259">
            <v>1</v>
          </cell>
          <cell r="BD1259" t="str">
            <v>MR65380</v>
          </cell>
          <cell r="BE1259">
            <v>1010</v>
          </cell>
          <cell r="BF1259">
            <v>1</v>
          </cell>
        </row>
        <row r="1260">
          <cell r="A1260" t="str">
            <v>J 040127</v>
          </cell>
          <cell r="B1260" t="str">
            <v>258/1998</v>
          </cell>
          <cell r="C1260" t="str">
            <v>RENAULT EXPRESS + ACCESORII B85RJR</v>
          </cell>
          <cell r="I1260" t="str">
            <v>VF1F40U0515162381</v>
          </cell>
          <cell r="J1260" t="str">
            <v>BC</v>
          </cell>
          <cell r="N1260" t="str">
            <v xml:space="preserve"> BERGERAT MONNOYEUR</v>
          </cell>
          <cell r="O1260" t="str">
            <v>Declaratie vamala de import</v>
          </cell>
          <cell r="P1260">
            <v>21273</v>
          </cell>
          <cell r="Q1260">
            <v>35320</v>
          </cell>
          <cell r="R1260">
            <v>44801813</v>
          </cell>
          <cell r="S1260">
            <v>13903.6</v>
          </cell>
          <cell r="T1260">
            <v>4</v>
          </cell>
          <cell r="U1260" t="str">
            <v>4.2.1.1.</v>
          </cell>
          <cell r="V1260" t="str">
            <v>Atoturisme</v>
          </cell>
          <cell r="W1260" t="str">
            <v>Vehicles</v>
          </cell>
          <cell r="X1260" t="str">
            <v>Automobiles</v>
          </cell>
          <cell r="Y1260">
            <v>35320</v>
          </cell>
          <cell r="Z1260">
            <v>35309</v>
          </cell>
          <cell r="AC1260">
            <v>60</v>
          </cell>
          <cell r="AD1260">
            <v>60</v>
          </cell>
          <cell r="AF1260">
            <v>60</v>
          </cell>
          <cell r="AG1260">
            <v>0</v>
          </cell>
          <cell r="AH1260">
            <v>63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212401</v>
          </cell>
          <cell r="AO1260">
            <v>2124001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44801813</v>
          </cell>
          <cell r="AU1260">
            <v>13903.6</v>
          </cell>
          <cell r="AV1260">
            <v>2814002</v>
          </cell>
          <cell r="AW1260">
            <v>44801813</v>
          </cell>
          <cell r="AX1260">
            <v>13903.6</v>
          </cell>
          <cell r="AZ1260">
            <v>6811000</v>
          </cell>
          <cell r="BA1260">
            <v>1</v>
          </cell>
          <cell r="BD1260" t="str">
            <v>MR65380</v>
          </cell>
          <cell r="BE1260">
            <v>1010</v>
          </cell>
          <cell r="BF1260">
            <v>1</v>
          </cell>
        </row>
        <row r="1261">
          <cell r="A1261" t="str">
            <v>J 040128</v>
          </cell>
          <cell r="B1261" t="str">
            <v>1276/1998</v>
          </cell>
          <cell r="C1261" t="str">
            <v>RENAULT EXPRESS + ACCESORII B86RJR</v>
          </cell>
          <cell r="I1261" t="str">
            <v>VF1F40U0515162389</v>
          </cell>
          <cell r="J1261" t="str">
            <v>CT</v>
          </cell>
          <cell r="N1261" t="str">
            <v xml:space="preserve"> BERGERAT MONNOYEUR</v>
          </cell>
          <cell r="O1261" t="str">
            <v>Declaratie vamala de import</v>
          </cell>
          <cell r="P1261">
            <v>21265</v>
          </cell>
          <cell r="Q1261">
            <v>35320</v>
          </cell>
          <cell r="R1261">
            <v>44801813</v>
          </cell>
          <cell r="S1261">
            <v>13905.39</v>
          </cell>
          <cell r="T1261">
            <v>4</v>
          </cell>
          <cell r="U1261" t="str">
            <v>4.2.1.1.</v>
          </cell>
          <cell r="V1261" t="str">
            <v>Atoturisme</v>
          </cell>
          <cell r="W1261" t="str">
            <v>Vehicles</v>
          </cell>
          <cell r="X1261" t="str">
            <v>Automobiles</v>
          </cell>
          <cell r="Y1261">
            <v>35320</v>
          </cell>
          <cell r="Z1261">
            <v>35309</v>
          </cell>
          <cell r="AC1261">
            <v>60</v>
          </cell>
          <cell r="AD1261">
            <v>60</v>
          </cell>
          <cell r="AF1261">
            <v>60</v>
          </cell>
          <cell r="AG1261">
            <v>0</v>
          </cell>
          <cell r="AH1261">
            <v>63</v>
          </cell>
          <cell r="AI1261">
            <v>0</v>
          </cell>
          <cell r="AJ1261">
            <v>0</v>
          </cell>
          <cell r="AK1261">
            <v>0</v>
          </cell>
          <cell r="AL1261">
            <v>0</v>
          </cell>
          <cell r="AM1261">
            <v>0</v>
          </cell>
          <cell r="AN1261">
            <v>212401</v>
          </cell>
          <cell r="AO1261">
            <v>2124001</v>
          </cell>
          <cell r="AP1261">
            <v>0</v>
          </cell>
          <cell r="AQ1261">
            <v>0</v>
          </cell>
          <cell r="AR1261">
            <v>0</v>
          </cell>
          <cell r="AS1261">
            <v>0</v>
          </cell>
          <cell r="AT1261">
            <v>44801813</v>
          </cell>
          <cell r="AU1261">
            <v>13905.39</v>
          </cell>
          <cell r="AV1261">
            <v>2814002</v>
          </cell>
          <cell r="AW1261">
            <v>44801813</v>
          </cell>
          <cell r="AX1261">
            <v>13905.39</v>
          </cell>
          <cell r="AZ1261">
            <v>6811000</v>
          </cell>
          <cell r="BA1261">
            <v>1</v>
          </cell>
          <cell r="BD1261" t="str">
            <v>MR65380</v>
          </cell>
          <cell r="BE1261">
            <v>1010</v>
          </cell>
          <cell r="BF1261">
            <v>1</v>
          </cell>
        </row>
        <row r="1262">
          <cell r="A1262" t="str">
            <v>J 040129</v>
          </cell>
          <cell r="B1262" t="str">
            <v>1277/1998</v>
          </cell>
          <cell r="C1262" t="str">
            <v>RENAULT EXPRESS + ACCESORII B87RJR</v>
          </cell>
          <cell r="I1262" t="str">
            <v>VF1F40U0515162388</v>
          </cell>
          <cell r="J1262" t="str">
            <v>IS</v>
          </cell>
          <cell r="N1262" t="str">
            <v xml:space="preserve"> BERGERAT MONNOYEUR</v>
          </cell>
          <cell r="O1262" t="str">
            <v>Declaratie vamala de import</v>
          </cell>
          <cell r="P1262">
            <v>21272</v>
          </cell>
          <cell r="Q1262">
            <v>35320</v>
          </cell>
          <cell r="R1262">
            <v>44801813</v>
          </cell>
          <cell r="S1262">
            <v>13905.39</v>
          </cell>
          <cell r="T1262">
            <v>4</v>
          </cell>
          <cell r="U1262" t="str">
            <v>4.2.1.1.</v>
          </cell>
          <cell r="V1262" t="str">
            <v>Atoturisme</v>
          </cell>
          <cell r="W1262" t="str">
            <v>Vehicles</v>
          </cell>
          <cell r="X1262" t="str">
            <v>Automobiles</v>
          </cell>
          <cell r="Y1262">
            <v>35320</v>
          </cell>
          <cell r="Z1262">
            <v>35309</v>
          </cell>
          <cell r="AC1262">
            <v>60</v>
          </cell>
          <cell r="AD1262">
            <v>60</v>
          </cell>
          <cell r="AF1262">
            <v>60</v>
          </cell>
          <cell r="AG1262">
            <v>0</v>
          </cell>
          <cell r="AH1262">
            <v>63</v>
          </cell>
          <cell r="AI1262">
            <v>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212401</v>
          </cell>
          <cell r="AO1262">
            <v>2124001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44801813</v>
          </cell>
          <cell r="AU1262">
            <v>13905.39</v>
          </cell>
          <cell r="AV1262">
            <v>2814002</v>
          </cell>
          <cell r="AW1262">
            <v>44801813</v>
          </cell>
          <cell r="AX1262">
            <v>13905.39</v>
          </cell>
          <cell r="AZ1262">
            <v>6811000</v>
          </cell>
          <cell r="BA1262">
            <v>1</v>
          </cell>
          <cell r="BD1262" t="str">
            <v>MR65380</v>
          </cell>
          <cell r="BE1262">
            <v>1010</v>
          </cell>
          <cell r="BF1262">
            <v>1</v>
          </cell>
        </row>
        <row r="1263">
          <cell r="A1263" t="str">
            <v>J 040100</v>
          </cell>
          <cell r="B1263" t="str">
            <v>1279/1998</v>
          </cell>
          <cell r="C1263" t="str">
            <v>RENAULT EXPRESS + ACCESORII  B90RJR</v>
          </cell>
          <cell r="I1263" t="str">
            <v>VF1F40U0515162391</v>
          </cell>
          <cell r="J1263" t="str">
            <v>BC</v>
          </cell>
          <cell r="N1263" t="str">
            <v xml:space="preserve"> BERGERAT MONNOYEUR</v>
          </cell>
          <cell r="O1263" t="str">
            <v>Declaratie vamala de import</v>
          </cell>
          <cell r="P1263">
            <v>21262</v>
          </cell>
          <cell r="Q1263">
            <v>35320</v>
          </cell>
          <cell r="R1263">
            <v>44785813</v>
          </cell>
          <cell r="S1263">
            <v>13905.39</v>
          </cell>
          <cell r="T1263">
            <v>4</v>
          </cell>
          <cell r="U1263" t="str">
            <v>4.2.1.1.</v>
          </cell>
          <cell r="V1263" t="str">
            <v>Atoturisme</v>
          </cell>
          <cell r="W1263" t="str">
            <v>Vehicles</v>
          </cell>
          <cell r="X1263" t="str">
            <v>Automobiles</v>
          </cell>
          <cell r="Y1263">
            <v>35320</v>
          </cell>
          <cell r="Z1263">
            <v>35309</v>
          </cell>
          <cell r="AC1263">
            <v>60</v>
          </cell>
          <cell r="AD1263">
            <v>60</v>
          </cell>
          <cell r="AF1263">
            <v>60</v>
          </cell>
          <cell r="AG1263">
            <v>0</v>
          </cell>
          <cell r="AH1263">
            <v>63</v>
          </cell>
          <cell r="AI1263">
            <v>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212401</v>
          </cell>
          <cell r="AO1263">
            <v>2124001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44785813</v>
          </cell>
          <cell r="AU1263">
            <v>13905.39</v>
          </cell>
          <cell r="AV1263">
            <v>2814002</v>
          </cell>
          <cell r="AW1263">
            <v>44785813</v>
          </cell>
          <cell r="AX1263">
            <v>13905.39</v>
          </cell>
          <cell r="AZ1263">
            <v>6811000</v>
          </cell>
          <cell r="BA1263">
            <v>1</v>
          </cell>
          <cell r="BD1263" t="str">
            <v>MR65380</v>
          </cell>
          <cell r="BE1263">
            <v>1010</v>
          </cell>
          <cell r="BF1263">
            <v>1</v>
          </cell>
        </row>
        <row r="1264">
          <cell r="A1264" t="str">
            <v>J 040184</v>
          </cell>
          <cell r="B1264" t="str">
            <v>1318/1998</v>
          </cell>
          <cell r="C1264" t="str">
            <v>ALARMA SPYBALL B76RJR</v>
          </cell>
          <cell r="I1264">
            <v>0</v>
          </cell>
          <cell r="J1264" t="str">
            <v>BC</v>
          </cell>
          <cell r="N1264" t="str">
            <v>VIDOCAR EXIM SRL</v>
          </cell>
          <cell r="O1264" t="str">
            <v>Factura</v>
          </cell>
          <cell r="P1264" t="str">
            <v>4055021</v>
          </cell>
          <cell r="Q1264">
            <v>35990</v>
          </cell>
          <cell r="R1264">
            <v>1797220</v>
          </cell>
          <cell r="S1264">
            <v>208.37</v>
          </cell>
          <cell r="T1264">
            <v>4</v>
          </cell>
          <cell r="U1264" t="str">
            <v>4.2.1.1.</v>
          </cell>
          <cell r="V1264" t="str">
            <v>Atoturisme</v>
          </cell>
          <cell r="W1264" t="str">
            <v>Vehicles</v>
          </cell>
          <cell r="X1264" t="str">
            <v>Automobiles</v>
          </cell>
          <cell r="Y1264">
            <v>35990</v>
          </cell>
          <cell r="Z1264">
            <v>36008</v>
          </cell>
          <cell r="AC1264">
            <v>60</v>
          </cell>
          <cell r="AD1264">
            <v>60</v>
          </cell>
          <cell r="AF1264">
            <v>40</v>
          </cell>
          <cell r="AG1264">
            <v>0</v>
          </cell>
          <cell r="AH1264">
            <v>40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212401</v>
          </cell>
          <cell r="AO1264">
            <v>2124001</v>
          </cell>
          <cell r="AP1264">
            <v>29953.666666666668</v>
          </cell>
          <cell r="AQ1264">
            <v>3.4728333333333334</v>
          </cell>
          <cell r="AR1264">
            <v>29953.666666666668</v>
          </cell>
          <cell r="AS1264">
            <v>3.4728333333333334</v>
          </cell>
          <cell r="AT1264">
            <v>1198146.6666666665</v>
          </cell>
          <cell r="AU1264">
            <v>138.91333333333333</v>
          </cell>
          <cell r="AV1264">
            <v>2814002</v>
          </cell>
          <cell r="AW1264">
            <v>1198146.6666666665</v>
          </cell>
          <cell r="AX1264">
            <v>138.91333333333333</v>
          </cell>
          <cell r="AZ1264">
            <v>6811000</v>
          </cell>
          <cell r="BA1264">
            <v>1</v>
          </cell>
          <cell r="BD1264" t="str">
            <v>MR65380</v>
          </cell>
          <cell r="BE1264">
            <v>1010</v>
          </cell>
          <cell r="BF1264">
            <v>1</v>
          </cell>
        </row>
        <row r="1265">
          <cell r="A1265" t="str">
            <v>J 040185</v>
          </cell>
          <cell r="B1265" t="str">
            <v>1317/1998</v>
          </cell>
          <cell r="C1265" t="str">
            <v>ALARMA SPYBALL B89RJR</v>
          </cell>
          <cell r="I1265">
            <v>0</v>
          </cell>
          <cell r="J1265" t="str">
            <v>BC</v>
          </cell>
          <cell r="N1265" t="str">
            <v>VIDOCAR EXIM SRL</v>
          </cell>
          <cell r="O1265" t="str">
            <v>Factura</v>
          </cell>
          <cell r="P1265" t="str">
            <v>4055021</v>
          </cell>
          <cell r="Q1265">
            <v>35990</v>
          </cell>
          <cell r="R1265">
            <v>1797220</v>
          </cell>
          <cell r="S1265">
            <v>208.37</v>
          </cell>
          <cell r="T1265">
            <v>4</v>
          </cell>
          <cell r="U1265" t="str">
            <v>4.2.1.1.</v>
          </cell>
          <cell r="V1265" t="str">
            <v>Atoturisme</v>
          </cell>
          <cell r="W1265" t="str">
            <v>Vehicles</v>
          </cell>
          <cell r="X1265" t="str">
            <v>Automobiles</v>
          </cell>
          <cell r="Y1265">
            <v>35990</v>
          </cell>
          <cell r="Z1265">
            <v>36008</v>
          </cell>
          <cell r="AC1265">
            <v>60</v>
          </cell>
          <cell r="AD1265">
            <v>60</v>
          </cell>
          <cell r="AF1265">
            <v>40</v>
          </cell>
          <cell r="AG1265">
            <v>0</v>
          </cell>
          <cell r="AH1265">
            <v>40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212401</v>
          </cell>
          <cell r="AO1265">
            <v>2124001</v>
          </cell>
          <cell r="AP1265">
            <v>29953.666666666668</v>
          </cell>
          <cell r="AQ1265">
            <v>3.4728333333333334</v>
          </cell>
          <cell r="AR1265">
            <v>29953.666666666668</v>
          </cell>
          <cell r="AS1265">
            <v>3.4728333333333334</v>
          </cell>
          <cell r="AT1265">
            <v>1198146.6666666665</v>
          </cell>
          <cell r="AU1265">
            <v>138.91333333333333</v>
          </cell>
          <cell r="AV1265">
            <v>2814002</v>
          </cell>
          <cell r="AW1265">
            <v>1198146.6666666665</v>
          </cell>
          <cell r="AX1265">
            <v>138.91333333333333</v>
          </cell>
          <cell r="AZ1265">
            <v>6811000</v>
          </cell>
          <cell r="BA1265">
            <v>1</v>
          </cell>
          <cell r="BD1265" t="str">
            <v>MR65380</v>
          </cell>
          <cell r="BE1265">
            <v>1010</v>
          </cell>
          <cell r="BF1265">
            <v>1</v>
          </cell>
        </row>
        <row r="1266">
          <cell r="A1266" t="str">
            <v>FN</v>
          </cell>
          <cell r="B1266" t="str">
            <v>1052/1998</v>
          </cell>
          <cell r="C1266" t="str">
            <v>CASETOFON AUTO SONY B51RJR-AFERENT M.FIX 174</v>
          </cell>
          <cell r="I1266">
            <v>0</v>
          </cell>
          <cell r="N1266" t="str">
            <v>CORONA IMPEX SRL</v>
          </cell>
          <cell r="O1266" t="str">
            <v>Factura</v>
          </cell>
          <cell r="P1266">
            <v>602456</v>
          </cell>
          <cell r="Q1266">
            <v>35827</v>
          </cell>
          <cell r="R1266">
            <v>1586441</v>
          </cell>
          <cell r="S1266">
            <v>197.07</v>
          </cell>
          <cell r="T1266">
            <v>4</v>
          </cell>
          <cell r="U1266" t="str">
            <v>4.2.1.1.</v>
          </cell>
          <cell r="V1266" t="str">
            <v>Atoturisme</v>
          </cell>
          <cell r="W1266" t="str">
            <v>Vehicles</v>
          </cell>
          <cell r="X1266" t="str">
            <v>Automobiles</v>
          </cell>
          <cell r="Y1266">
            <v>35827</v>
          </cell>
          <cell r="Z1266">
            <v>35855</v>
          </cell>
          <cell r="AC1266">
            <v>60</v>
          </cell>
          <cell r="AD1266">
            <v>60</v>
          </cell>
          <cell r="AF1266">
            <v>45</v>
          </cell>
          <cell r="AG1266">
            <v>0</v>
          </cell>
          <cell r="AH1266">
            <v>45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212401</v>
          </cell>
          <cell r="AO1266">
            <v>2124001</v>
          </cell>
          <cell r="AP1266">
            <v>26440.683333333334</v>
          </cell>
          <cell r="AQ1266">
            <v>3.2845</v>
          </cell>
          <cell r="AR1266">
            <v>26440.683333333334</v>
          </cell>
          <cell r="AS1266">
            <v>3.2845</v>
          </cell>
          <cell r="AT1266">
            <v>1189830.75</v>
          </cell>
          <cell r="AU1266">
            <v>147.80250000000001</v>
          </cell>
          <cell r="AV1266">
            <v>2814002</v>
          </cell>
          <cell r="AW1266">
            <v>1189830.75</v>
          </cell>
          <cell r="AX1266">
            <v>147.80250000000001</v>
          </cell>
          <cell r="AZ1266">
            <v>6811000</v>
          </cell>
          <cell r="BA1266">
            <v>1</v>
          </cell>
          <cell r="BD1266" t="str">
            <v>MR65380</v>
          </cell>
          <cell r="BE1266">
            <v>1010</v>
          </cell>
          <cell r="BF1266">
            <v>1</v>
          </cell>
        </row>
        <row r="1267">
          <cell r="A1267" t="str">
            <v>FN</v>
          </cell>
          <cell r="B1267" t="str">
            <v>9/1999</v>
          </cell>
          <cell r="C1267" t="str">
            <v>RADIOCASETOFON B34REY</v>
          </cell>
          <cell r="I1267">
            <v>0</v>
          </cell>
          <cell r="N1267" t="str">
            <v>VIDOCAR EXIM SRL</v>
          </cell>
          <cell r="O1267" t="str">
            <v>Factura</v>
          </cell>
          <cell r="P1267">
            <v>4030755</v>
          </cell>
          <cell r="Q1267">
            <v>36152</v>
          </cell>
          <cell r="R1267">
            <v>1421200</v>
          </cell>
          <cell r="S1267">
            <v>139.33000000000001</v>
          </cell>
          <cell r="T1267">
            <v>4</v>
          </cell>
          <cell r="U1267" t="str">
            <v>4.2.1.1.</v>
          </cell>
          <cell r="V1267" t="str">
            <v>Atoturisme</v>
          </cell>
          <cell r="W1267" t="str">
            <v>Vehicles</v>
          </cell>
          <cell r="X1267" t="str">
            <v>Automobiles</v>
          </cell>
          <cell r="Y1267">
            <v>36152</v>
          </cell>
          <cell r="Z1267">
            <v>36161</v>
          </cell>
          <cell r="AC1267">
            <v>60</v>
          </cell>
          <cell r="AD1267">
            <v>60</v>
          </cell>
          <cell r="AF1267">
            <v>35</v>
          </cell>
          <cell r="AG1267">
            <v>0</v>
          </cell>
          <cell r="AH1267">
            <v>35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212401</v>
          </cell>
          <cell r="AO1267">
            <v>2124001</v>
          </cell>
          <cell r="AP1267">
            <v>23686.666666666668</v>
          </cell>
          <cell r="AQ1267">
            <v>2.3221666666666669</v>
          </cell>
          <cell r="AR1267">
            <v>23686.666666666668</v>
          </cell>
          <cell r="AS1267">
            <v>2.3221666666666669</v>
          </cell>
          <cell r="AT1267">
            <v>829033.33333333337</v>
          </cell>
          <cell r="AU1267">
            <v>81.275833333333352</v>
          </cell>
          <cell r="AV1267">
            <v>2814002</v>
          </cell>
          <cell r="AW1267">
            <v>829033.33333333337</v>
          </cell>
          <cell r="AX1267">
            <v>81.275833333333352</v>
          </cell>
          <cell r="AZ1267">
            <v>6811000</v>
          </cell>
          <cell r="BA1267">
            <v>1</v>
          </cell>
          <cell r="BD1267" t="str">
            <v>MR65380</v>
          </cell>
          <cell r="BE1267">
            <v>1010</v>
          </cell>
          <cell r="BF1267">
            <v>1</v>
          </cell>
        </row>
        <row r="1268">
          <cell r="A1268" t="str">
            <v>FN</v>
          </cell>
          <cell r="B1268" t="str">
            <v>1225/1998</v>
          </cell>
          <cell r="C1268" t="str">
            <v>ALARMA SPYBALL B50RJR  AFERENT M.FIX NR.170</v>
          </cell>
          <cell r="I1268">
            <v>0</v>
          </cell>
          <cell r="N1268" t="str">
            <v>GEMENI GENTRADE CO SRL</v>
          </cell>
          <cell r="O1268" t="str">
            <v>Factura</v>
          </cell>
          <cell r="P1268" t="str">
            <v>4321472</v>
          </cell>
          <cell r="Q1268">
            <v>35954</v>
          </cell>
          <cell r="R1268">
            <v>1247000</v>
          </cell>
          <cell r="S1268">
            <v>149.34</v>
          </cell>
          <cell r="T1268">
            <v>4</v>
          </cell>
          <cell r="U1268" t="str">
            <v>4.2.1.1.</v>
          </cell>
          <cell r="V1268" t="str">
            <v>Atoturisme</v>
          </cell>
          <cell r="W1268" t="str">
            <v>Vehicles</v>
          </cell>
          <cell r="X1268" t="str">
            <v>Automobiles</v>
          </cell>
          <cell r="Y1268">
            <v>35954</v>
          </cell>
          <cell r="Z1268">
            <v>35977</v>
          </cell>
          <cell r="AC1268">
            <v>60</v>
          </cell>
          <cell r="AD1268">
            <v>60</v>
          </cell>
          <cell r="AF1268">
            <v>41</v>
          </cell>
          <cell r="AG1268">
            <v>0</v>
          </cell>
          <cell r="AH1268">
            <v>41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212401</v>
          </cell>
          <cell r="AO1268">
            <v>2124001</v>
          </cell>
          <cell r="AP1268">
            <v>20783.333333333332</v>
          </cell>
          <cell r="AQ1268">
            <v>2.4889999999999999</v>
          </cell>
          <cell r="AR1268">
            <v>20783.333333333332</v>
          </cell>
          <cell r="AS1268">
            <v>2.4889999999999999</v>
          </cell>
          <cell r="AT1268">
            <v>852116.66666666663</v>
          </cell>
          <cell r="AU1268">
            <v>102.04900000000001</v>
          </cell>
          <cell r="AV1268">
            <v>2814002</v>
          </cell>
          <cell r="AW1268">
            <v>852116.66666666663</v>
          </cell>
          <cell r="AX1268">
            <v>102.04900000000001</v>
          </cell>
          <cell r="AZ1268">
            <v>6811000</v>
          </cell>
          <cell r="BA1268">
            <v>1</v>
          </cell>
          <cell r="BD1268" t="str">
            <v>MR65380</v>
          </cell>
          <cell r="BE1268">
            <v>1010</v>
          </cell>
          <cell r="BF1268">
            <v>1</v>
          </cell>
        </row>
        <row r="1269">
          <cell r="A1269" t="str">
            <v>FN</v>
          </cell>
          <cell r="B1269" t="str">
            <v>1088/1998</v>
          </cell>
          <cell r="C1269" t="str">
            <v>CASETOFON BLAUPUNKT DACIA</v>
          </cell>
          <cell r="I1269">
            <v>0</v>
          </cell>
          <cell r="N1269" t="str">
            <v>VIDOCAR EXIM SRL</v>
          </cell>
          <cell r="O1269" t="str">
            <v>Factura</v>
          </cell>
          <cell r="P1269">
            <v>5355980</v>
          </cell>
          <cell r="Q1269">
            <v>35852</v>
          </cell>
          <cell r="R1269">
            <v>1235000</v>
          </cell>
          <cell r="S1269">
            <v>156.33000000000001</v>
          </cell>
          <cell r="T1269">
            <v>4</v>
          </cell>
          <cell r="U1269" t="str">
            <v>4.2.1.1.</v>
          </cell>
          <cell r="V1269" t="str">
            <v>Atoturisme</v>
          </cell>
          <cell r="W1269" t="str">
            <v>Vehicles</v>
          </cell>
          <cell r="X1269" t="str">
            <v>Automobiles</v>
          </cell>
          <cell r="Y1269">
            <v>35852</v>
          </cell>
          <cell r="Z1269">
            <v>35855</v>
          </cell>
          <cell r="AC1269">
            <v>60</v>
          </cell>
          <cell r="AD1269">
            <v>60</v>
          </cell>
          <cell r="AF1269">
            <v>45</v>
          </cell>
          <cell r="AG1269">
            <v>0</v>
          </cell>
          <cell r="AH1269">
            <v>45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212401</v>
          </cell>
          <cell r="AO1269">
            <v>2124001</v>
          </cell>
          <cell r="AP1269">
            <v>20583.333333333332</v>
          </cell>
          <cell r="AQ1269">
            <v>2.6055000000000001</v>
          </cell>
          <cell r="AR1269">
            <v>20583.333333333332</v>
          </cell>
          <cell r="AS1269">
            <v>2.6055000000000001</v>
          </cell>
          <cell r="AT1269">
            <v>926250</v>
          </cell>
          <cell r="AU1269">
            <v>117.2475</v>
          </cell>
          <cell r="AV1269">
            <v>2814002</v>
          </cell>
          <cell r="AW1269">
            <v>926250</v>
          </cell>
          <cell r="AX1269">
            <v>117.2475</v>
          </cell>
          <cell r="AZ1269">
            <v>6811000</v>
          </cell>
          <cell r="BA1269">
            <v>1</v>
          </cell>
          <cell r="BD1269" t="str">
            <v>MR65380</v>
          </cell>
          <cell r="BE1269">
            <v>1010</v>
          </cell>
          <cell r="BF1269">
            <v>1</v>
          </cell>
        </row>
        <row r="1270">
          <cell r="A1270" t="str">
            <v>FN</v>
          </cell>
          <cell r="B1270" t="str">
            <v>1108/1998</v>
          </cell>
          <cell r="C1270" t="str">
            <v>BOXE AUTO B33REY-IMBUNATATIRE M.FX NR.765</v>
          </cell>
          <cell r="I1270">
            <v>0</v>
          </cell>
          <cell r="N1270" t="str">
            <v>ALARM SERVICE 96</v>
          </cell>
          <cell r="O1270" t="str">
            <v>Factura</v>
          </cell>
          <cell r="P1270" t="str">
            <v>C638106</v>
          </cell>
          <cell r="Q1270">
            <v>35825</v>
          </cell>
          <cell r="R1270">
            <v>313525</v>
          </cell>
          <cell r="S1270">
            <v>38.229999999999997</v>
          </cell>
          <cell r="T1270">
            <v>4</v>
          </cell>
          <cell r="U1270" t="str">
            <v>4.2.1.1.</v>
          </cell>
          <cell r="V1270" t="str">
            <v>Atoturisme</v>
          </cell>
          <cell r="W1270" t="str">
            <v>Vehicles</v>
          </cell>
          <cell r="X1270" t="str">
            <v>Automobiles</v>
          </cell>
          <cell r="Y1270">
            <v>35825</v>
          </cell>
          <cell r="Z1270">
            <v>35827</v>
          </cell>
          <cell r="AC1270">
            <v>60</v>
          </cell>
          <cell r="AD1270">
            <v>60</v>
          </cell>
          <cell r="AF1270">
            <v>46</v>
          </cell>
          <cell r="AG1270">
            <v>0</v>
          </cell>
          <cell r="AH1270">
            <v>46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212401</v>
          </cell>
          <cell r="AO1270">
            <v>2124001</v>
          </cell>
          <cell r="AP1270">
            <v>5225.416666666667</v>
          </cell>
          <cell r="AQ1270">
            <v>0.63716666666666666</v>
          </cell>
          <cell r="AR1270">
            <v>5225.416666666667</v>
          </cell>
          <cell r="AS1270">
            <v>0.63716666666666666</v>
          </cell>
          <cell r="AT1270">
            <v>240369.16666666669</v>
          </cell>
          <cell r="AU1270">
            <v>29.309666666666665</v>
          </cell>
          <cell r="AV1270">
            <v>2814002</v>
          </cell>
          <cell r="AW1270">
            <v>240369.16666666669</v>
          </cell>
          <cell r="AX1270">
            <v>29.309666666666665</v>
          </cell>
          <cell r="AZ1270">
            <v>6811000</v>
          </cell>
          <cell r="BA1270">
            <v>1</v>
          </cell>
          <cell r="BD1270" t="str">
            <v>MR65380</v>
          </cell>
          <cell r="BE1270">
            <v>1010</v>
          </cell>
          <cell r="BF1270">
            <v>1</v>
          </cell>
        </row>
        <row r="1271">
          <cell r="A1271" t="str">
            <v>FN</v>
          </cell>
          <cell r="B1271" t="str">
            <v>1091/1998</v>
          </cell>
          <cell r="C1271" t="str">
            <v>BOXE AUTO B37REY-CATALIN VOICU</v>
          </cell>
          <cell r="I1271">
            <v>0</v>
          </cell>
          <cell r="N1271" t="str">
            <v>RATCOM GROUP SRL</v>
          </cell>
          <cell r="O1271" t="str">
            <v>Factura</v>
          </cell>
          <cell r="P1271" t="str">
            <v>C3186955</v>
          </cell>
          <cell r="Q1271">
            <v>35854</v>
          </cell>
          <cell r="R1271">
            <v>307377</v>
          </cell>
          <cell r="S1271">
            <v>38.909999999999997</v>
          </cell>
          <cell r="T1271">
            <v>4</v>
          </cell>
          <cell r="U1271" t="str">
            <v>4.2.1.1.</v>
          </cell>
          <cell r="V1271" t="str">
            <v>Atoturisme</v>
          </cell>
          <cell r="W1271" t="str">
            <v>Vehicles</v>
          </cell>
          <cell r="X1271" t="str">
            <v>Automobiles</v>
          </cell>
          <cell r="Y1271">
            <v>35854</v>
          </cell>
          <cell r="Z1271">
            <v>35855</v>
          </cell>
          <cell r="AC1271">
            <v>60</v>
          </cell>
          <cell r="AD1271">
            <v>60</v>
          </cell>
          <cell r="AF1271">
            <v>45</v>
          </cell>
          <cell r="AG1271">
            <v>0</v>
          </cell>
          <cell r="AH1271">
            <v>45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212401</v>
          </cell>
          <cell r="AO1271">
            <v>2124001</v>
          </cell>
          <cell r="AP1271">
            <v>5122.95</v>
          </cell>
          <cell r="AQ1271">
            <v>0.64849999999999997</v>
          </cell>
          <cell r="AR1271">
            <v>5122.95</v>
          </cell>
          <cell r="AS1271">
            <v>0.64849999999999997</v>
          </cell>
          <cell r="AT1271">
            <v>230532.75</v>
          </cell>
          <cell r="AU1271">
            <v>29.182499999999997</v>
          </cell>
          <cell r="AV1271">
            <v>2814002</v>
          </cell>
          <cell r="AW1271">
            <v>230532.75</v>
          </cell>
          <cell r="AX1271">
            <v>29.182499999999997</v>
          </cell>
          <cell r="AZ1271">
            <v>6811000</v>
          </cell>
          <cell r="BA1271">
            <v>1</v>
          </cell>
          <cell r="BD1271" t="str">
            <v>MR65380</v>
          </cell>
          <cell r="BE1271">
            <v>1010</v>
          </cell>
          <cell r="BF1271">
            <v>1</v>
          </cell>
        </row>
        <row r="1272">
          <cell r="C1272" t="str">
            <v>Volkswagen Golf Variant</v>
          </cell>
          <cell r="I1272" t="str">
            <v>WVWZZZ1JZ1W677913</v>
          </cell>
          <cell r="N1272" t="str">
            <v>Porsche Bank AG (Porsche Ungaria)</v>
          </cell>
          <cell r="O1272" t="str">
            <v>Declaratie vamala de import</v>
          </cell>
          <cell r="P1272">
            <v>41462</v>
          </cell>
          <cell r="Q1272">
            <v>37034</v>
          </cell>
          <cell r="R1272">
            <v>290188730</v>
          </cell>
          <cell r="S1272">
            <v>10171.709999999999</v>
          </cell>
          <cell r="T1272">
            <v>4</v>
          </cell>
          <cell r="U1272" t="str">
            <v>4.2.1.1.</v>
          </cell>
          <cell r="V1272" t="str">
            <v>Atoturisme</v>
          </cell>
          <cell r="W1272" t="str">
            <v>Vehicles</v>
          </cell>
          <cell r="X1272" t="str">
            <v>Automobiles</v>
          </cell>
          <cell r="Y1272">
            <v>37034</v>
          </cell>
          <cell r="Z1272">
            <v>37043</v>
          </cell>
          <cell r="AC1272">
            <v>60</v>
          </cell>
          <cell r="AD1272">
            <v>60</v>
          </cell>
          <cell r="AF1272">
            <v>6</v>
          </cell>
          <cell r="AG1272">
            <v>0</v>
          </cell>
          <cell r="AH1272">
            <v>6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212403</v>
          </cell>
          <cell r="AO1272">
            <v>2124001</v>
          </cell>
          <cell r="AP1272">
            <v>4836478.833333333</v>
          </cell>
          <cell r="AQ1272">
            <v>169.52849999999998</v>
          </cell>
          <cell r="AR1272">
            <v>4836478.833333333</v>
          </cell>
          <cell r="AS1272">
            <v>169.52849999999998</v>
          </cell>
          <cell r="AT1272">
            <v>29018873</v>
          </cell>
          <cell r="AU1272">
            <v>1017.1709999999999</v>
          </cell>
          <cell r="AV1272">
            <v>2814002</v>
          </cell>
          <cell r="AW1272">
            <v>29018873</v>
          </cell>
          <cell r="AX1272">
            <v>1017.1709999999999</v>
          </cell>
          <cell r="AZ1272">
            <v>6811000</v>
          </cell>
          <cell r="BA1272">
            <v>1</v>
          </cell>
          <cell r="BB1272">
            <v>6811001</v>
          </cell>
          <cell r="BC1272">
            <v>0</v>
          </cell>
          <cell r="BD1272" t="str">
            <v>MR65380</v>
          </cell>
          <cell r="BE1272">
            <v>1010</v>
          </cell>
          <cell r="BF1272">
            <v>1</v>
          </cell>
        </row>
        <row r="1273">
          <cell r="C1273" t="str">
            <v>Volkswagen Golf Variant</v>
          </cell>
          <cell r="I1273" t="str">
            <v>WVWZZZ1JZ1W677671</v>
          </cell>
          <cell r="N1273" t="str">
            <v>Porsche Bank AG (Porsche Ungaria)</v>
          </cell>
          <cell r="O1273" t="str">
            <v>Declaratie vamala de import</v>
          </cell>
          <cell r="P1273">
            <v>41412</v>
          </cell>
          <cell r="Q1273">
            <v>37034</v>
          </cell>
          <cell r="R1273">
            <v>290188730</v>
          </cell>
          <cell r="S1273">
            <v>10171.709999999999</v>
          </cell>
          <cell r="T1273">
            <v>4</v>
          </cell>
          <cell r="U1273" t="str">
            <v>4.2.1.1.</v>
          </cell>
          <cell r="V1273" t="str">
            <v>Atoturisme</v>
          </cell>
          <cell r="W1273" t="str">
            <v>Vehicles</v>
          </cell>
          <cell r="X1273" t="str">
            <v>Automobiles</v>
          </cell>
          <cell r="Y1273">
            <v>37034</v>
          </cell>
          <cell r="Z1273">
            <v>37043</v>
          </cell>
          <cell r="AC1273">
            <v>60</v>
          </cell>
          <cell r="AD1273">
            <v>60</v>
          </cell>
          <cell r="AF1273">
            <v>6</v>
          </cell>
          <cell r="AG1273">
            <v>0</v>
          </cell>
          <cell r="AH1273">
            <v>6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212403</v>
          </cell>
          <cell r="AO1273">
            <v>2124001</v>
          </cell>
          <cell r="AP1273">
            <v>4836478.833333333</v>
          </cell>
          <cell r="AQ1273">
            <v>169.52849999999998</v>
          </cell>
          <cell r="AR1273">
            <v>4836478.833333333</v>
          </cell>
          <cell r="AS1273">
            <v>169.52849999999998</v>
          </cell>
          <cell r="AT1273">
            <v>29018873</v>
          </cell>
          <cell r="AU1273">
            <v>1017.1709999999999</v>
          </cell>
          <cell r="AV1273">
            <v>2814002</v>
          </cell>
          <cell r="AW1273">
            <v>29018873</v>
          </cell>
          <cell r="AX1273">
            <v>1017.1709999999999</v>
          </cell>
          <cell r="AZ1273">
            <v>6811000</v>
          </cell>
          <cell r="BA1273">
            <v>1</v>
          </cell>
          <cell r="BB1273">
            <v>6811001</v>
          </cell>
          <cell r="BC1273">
            <v>0</v>
          </cell>
          <cell r="BD1273" t="str">
            <v>MR65380</v>
          </cell>
          <cell r="BE1273">
            <v>1010</v>
          </cell>
          <cell r="BF1273">
            <v>1</v>
          </cell>
        </row>
        <row r="1274">
          <cell r="C1274" t="str">
            <v>Volkswagen Golf Variant</v>
          </cell>
          <cell r="I1274" t="str">
            <v>WVWZZZ1JZ1W689270</v>
          </cell>
          <cell r="N1274" t="str">
            <v>Porsche Bank AG (Porsche Ungaria)</v>
          </cell>
          <cell r="O1274" t="str">
            <v>Declaratie vamala de import</v>
          </cell>
          <cell r="P1274">
            <v>41453</v>
          </cell>
          <cell r="Q1274">
            <v>37034</v>
          </cell>
          <cell r="R1274">
            <v>290188730</v>
          </cell>
          <cell r="S1274">
            <v>10171.709999999999</v>
          </cell>
          <cell r="T1274">
            <v>4</v>
          </cell>
          <cell r="U1274" t="str">
            <v>4.2.1.1.</v>
          </cell>
          <cell r="V1274" t="str">
            <v>Atoturisme</v>
          </cell>
          <cell r="W1274" t="str">
            <v>Vehicles</v>
          </cell>
          <cell r="X1274" t="str">
            <v>Automobiles</v>
          </cell>
          <cell r="Y1274">
            <v>37034</v>
          </cell>
          <cell r="Z1274">
            <v>37043</v>
          </cell>
          <cell r="AC1274">
            <v>60</v>
          </cell>
          <cell r="AD1274">
            <v>60</v>
          </cell>
          <cell r="AF1274">
            <v>6</v>
          </cell>
          <cell r="AG1274">
            <v>0</v>
          </cell>
          <cell r="AH1274">
            <v>6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212403</v>
          </cell>
          <cell r="AO1274">
            <v>2124001</v>
          </cell>
          <cell r="AP1274">
            <v>4836478.833333333</v>
          </cell>
          <cell r="AQ1274">
            <v>169.52849999999998</v>
          </cell>
          <cell r="AR1274">
            <v>4836478.833333333</v>
          </cell>
          <cell r="AS1274">
            <v>169.52849999999998</v>
          </cell>
          <cell r="AT1274">
            <v>29018873</v>
          </cell>
          <cell r="AU1274">
            <v>1017.1709999999999</v>
          </cell>
          <cell r="AV1274">
            <v>2814002</v>
          </cell>
          <cell r="AW1274">
            <v>29018873</v>
          </cell>
          <cell r="AX1274">
            <v>1017.1709999999999</v>
          </cell>
          <cell r="AZ1274">
            <v>6811000</v>
          </cell>
          <cell r="BA1274">
            <v>1</v>
          </cell>
          <cell r="BB1274">
            <v>6811001</v>
          </cell>
          <cell r="BC1274">
            <v>0</v>
          </cell>
          <cell r="BD1274" t="str">
            <v>MR65380</v>
          </cell>
          <cell r="BE1274">
            <v>1010</v>
          </cell>
          <cell r="BF1274">
            <v>1</v>
          </cell>
        </row>
        <row r="1275">
          <cell r="C1275" t="str">
            <v>Alarma Auto VIPER 300ESP</v>
          </cell>
          <cell r="N1275" t="str">
            <v>CODE ALARM COM SRL</v>
          </cell>
          <cell r="O1275" t="str">
            <v>Factura</v>
          </cell>
          <cell r="P1275" t="str">
            <v>0648059</v>
          </cell>
          <cell r="Q1275">
            <v>37046</v>
          </cell>
          <cell r="R1275">
            <v>5041650</v>
          </cell>
          <cell r="S1275">
            <v>175.25</v>
          </cell>
          <cell r="T1275">
            <v>4</v>
          </cell>
          <cell r="U1275" t="str">
            <v>4.2.1.1.</v>
          </cell>
          <cell r="V1275" t="str">
            <v>Atoturisme</v>
          </cell>
          <cell r="W1275" t="str">
            <v>Vehicles</v>
          </cell>
          <cell r="X1275" t="str">
            <v>Automobiles</v>
          </cell>
          <cell r="Y1275">
            <v>37046</v>
          </cell>
          <cell r="Z1275">
            <v>37073</v>
          </cell>
          <cell r="AC1275">
            <v>60</v>
          </cell>
          <cell r="AD1275">
            <v>60</v>
          </cell>
          <cell r="AF1275">
            <v>5</v>
          </cell>
          <cell r="AG1275">
            <v>0</v>
          </cell>
          <cell r="AH1275">
            <v>5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212403</v>
          </cell>
          <cell r="AO1275">
            <v>2124001</v>
          </cell>
          <cell r="AP1275">
            <v>84027.5</v>
          </cell>
          <cell r="AQ1275">
            <v>2.9208333333333334</v>
          </cell>
          <cell r="AR1275">
            <v>84027.5</v>
          </cell>
          <cell r="AS1275">
            <v>2.9208333333333334</v>
          </cell>
          <cell r="AT1275">
            <v>420137.5</v>
          </cell>
          <cell r="AU1275">
            <v>14.604166666666666</v>
          </cell>
          <cell r="AV1275">
            <v>2814002</v>
          </cell>
          <cell r="AW1275">
            <v>420137.5</v>
          </cell>
          <cell r="AX1275">
            <v>14.604166666666666</v>
          </cell>
          <cell r="AZ1275">
            <v>6811000</v>
          </cell>
          <cell r="BD1275" t="str">
            <v>MR65380</v>
          </cell>
          <cell r="BE1275">
            <v>1010</v>
          </cell>
          <cell r="BF1275">
            <v>1</v>
          </cell>
        </row>
        <row r="1276">
          <cell r="C1276" t="str">
            <v>Alarma Auto VIPER 300ESP</v>
          </cell>
          <cell r="N1276" t="str">
            <v>CODE ALARM COM SRL</v>
          </cell>
          <cell r="O1276" t="str">
            <v>Factura</v>
          </cell>
          <cell r="P1276" t="str">
            <v>0648059</v>
          </cell>
          <cell r="Q1276">
            <v>37046</v>
          </cell>
          <cell r="R1276">
            <v>5041650</v>
          </cell>
          <cell r="S1276">
            <v>175.25</v>
          </cell>
          <cell r="T1276">
            <v>4</v>
          </cell>
          <cell r="U1276" t="str">
            <v>4.2.1.1.</v>
          </cell>
          <cell r="V1276" t="str">
            <v>Atoturisme</v>
          </cell>
          <cell r="W1276" t="str">
            <v>Vehicles</v>
          </cell>
          <cell r="X1276" t="str">
            <v>Automobiles</v>
          </cell>
          <cell r="Y1276">
            <v>37046</v>
          </cell>
          <cell r="Z1276">
            <v>37073</v>
          </cell>
          <cell r="AC1276">
            <v>60</v>
          </cell>
          <cell r="AD1276">
            <v>60</v>
          </cell>
          <cell r="AF1276">
            <v>5</v>
          </cell>
          <cell r="AG1276">
            <v>0</v>
          </cell>
          <cell r="AH1276">
            <v>5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212403</v>
          </cell>
          <cell r="AO1276">
            <v>2124001</v>
          </cell>
          <cell r="AP1276">
            <v>84027.5</v>
          </cell>
          <cell r="AQ1276">
            <v>2.9208333333333334</v>
          </cell>
          <cell r="AR1276">
            <v>84027.5</v>
          </cell>
          <cell r="AS1276">
            <v>2.9208333333333334</v>
          </cell>
          <cell r="AT1276">
            <v>420137.5</v>
          </cell>
          <cell r="AU1276">
            <v>14.604166666666666</v>
          </cell>
          <cell r="AV1276">
            <v>2814002</v>
          </cell>
          <cell r="AW1276">
            <v>420137.5</v>
          </cell>
          <cell r="AX1276">
            <v>14.604166666666666</v>
          </cell>
          <cell r="AZ1276">
            <v>6811000</v>
          </cell>
          <cell r="BD1276" t="str">
            <v>MR65380</v>
          </cell>
          <cell r="BE1276">
            <v>1010</v>
          </cell>
          <cell r="BF1276">
            <v>1</v>
          </cell>
        </row>
        <row r="1277">
          <cell r="C1277" t="str">
            <v>Alarma Auto VIPER 300ESP</v>
          </cell>
          <cell r="N1277" t="str">
            <v>CODE ALARM COM SRL</v>
          </cell>
          <cell r="O1277" t="str">
            <v>Factura</v>
          </cell>
          <cell r="P1277" t="str">
            <v>0648059</v>
          </cell>
          <cell r="Q1277">
            <v>37046</v>
          </cell>
          <cell r="R1277">
            <v>5041650</v>
          </cell>
          <cell r="S1277">
            <v>175.25</v>
          </cell>
          <cell r="T1277">
            <v>4</v>
          </cell>
          <cell r="U1277" t="str">
            <v>4.2.1.1.</v>
          </cell>
          <cell r="V1277" t="str">
            <v>Atoturisme</v>
          </cell>
          <cell r="W1277" t="str">
            <v>Vehicles</v>
          </cell>
          <cell r="X1277" t="str">
            <v>Automobiles</v>
          </cell>
          <cell r="Y1277">
            <v>37046</v>
          </cell>
          <cell r="Z1277">
            <v>37073</v>
          </cell>
          <cell r="AC1277">
            <v>60</v>
          </cell>
          <cell r="AD1277">
            <v>60</v>
          </cell>
          <cell r="AF1277">
            <v>5</v>
          </cell>
          <cell r="AG1277">
            <v>0</v>
          </cell>
          <cell r="AH1277">
            <v>5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212403</v>
          </cell>
          <cell r="AO1277">
            <v>2124001</v>
          </cell>
          <cell r="AP1277">
            <v>84027.5</v>
          </cell>
          <cell r="AQ1277">
            <v>2.9208333333333334</v>
          </cell>
          <cell r="AR1277">
            <v>84027.5</v>
          </cell>
          <cell r="AS1277">
            <v>2.9208333333333334</v>
          </cell>
          <cell r="AT1277">
            <v>420137.5</v>
          </cell>
          <cell r="AU1277">
            <v>14.604166666666666</v>
          </cell>
          <cell r="AV1277">
            <v>2814002</v>
          </cell>
          <cell r="AW1277">
            <v>420137.5</v>
          </cell>
          <cell r="AX1277">
            <v>14.604166666666666</v>
          </cell>
          <cell r="AZ1277">
            <v>6811000</v>
          </cell>
          <cell r="BD1277" t="str">
            <v>MR65380</v>
          </cell>
          <cell r="BE1277">
            <v>1010</v>
          </cell>
          <cell r="BF1277">
            <v>1</v>
          </cell>
        </row>
        <row r="1278">
          <cell r="A1278" t="str">
            <v>J 040003</v>
          </cell>
          <cell r="B1278" t="str">
            <v>1325/1998</v>
          </cell>
          <cell r="C1278" t="str">
            <v>FORD MONDEO</v>
          </cell>
          <cell r="J1278" t="str">
            <v>BC</v>
          </cell>
          <cell r="N1278" t="str">
            <v>ROMCAR FORD SRL</v>
          </cell>
          <cell r="O1278" t="str">
            <v>Factura</v>
          </cell>
          <cell r="P1278" t="str">
            <v>4286545</v>
          </cell>
          <cell r="Q1278">
            <v>36006</v>
          </cell>
          <cell r="R1278">
            <v>154476447</v>
          </cell>
          <cell r="S1278">
            <v>17858.55</v>
          </cell>
          <cell r="T1278">
            <v>4</v>
          </cell>
          <cell r="U1278" t="str">
            <v>4.2.1.1.</v>
          </cell>
          <cell r="V1278" t="str">
            <v>Atoturisme</v>
          </cell>
          <cell r="W1278" t="str">
            <v>Vehicles</v>
          </cell>
          <cell r="X1278" t="str">
            <v>Automobiles</v>
          </cell>
          <cell r="Y1278">
            <v>36006</v>
          </cell>
          <cell r="Z1278">
            <v>36008</v>
          </cell>
          <cell r="AC1278">
            <v>60</v>
          </cell>
          <cell r="AD1278">
            <v>60</v>
          </cell>
          <cell r="AF1278">
            <v>40</v>
          </cell>
          <cell r="AG1278">
            <v>0</v>
          </cell>
          <cell r="AH1278">
            <v>40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212401</v>
          </cell>
          <cell r="AO1278">
            <v>2124001</v>
          </cell>
          <cell r="AP1278">
            <v>2574607.4500000002</v>
          </cell>
          <cell r="AQ1278">
            <v>297.64249999999998</v>
          </cell>
          <cell r="AR1278">
            <v>2574607.4500000002</v>
          </cell>
          <cell r="AS1278">
            <v>297.64249999999998</v>
          </cell>
          <cell r="AT1278">
            <v>102984298</v>
          </cell>
          <cell r="AU1278">
            <v>11905.699999999999</v>
          </cell>
          <cell r="AV1278">
            <v>2814002</v>
          </cell>
          <cell r="AW1278">
            <v>102984298</v>
          </cell>
          <cell r="AX1278">
            <v>11905.699999999999</v>
          </cell>
          <cell r="AZ1278">
            <v>6811000</v>
          </cell>
          <cell r="BA1278">
            <v>1</v>
          </cell>
          <cell r="BD1278" t="str">
            <v>MR65380</v>
          </cell>
          <cell r="BE1278">
            <v>1020</v>
          </cell>
          <cell r="BF1278">
            <v>1</v>
          </cell>
        </row>
        <row r="1279">
          <cell r="A1279" t="str">
            <v>J 040116</v>
          </cell>
          <cell r="B1279" t="str">
            <v>288/1998</v>
          </cell>
          <cell r="C1279" t="str">
            <v>RENAULT EXPRESS + ACCESORII B74RJR</v>
          </cell>
          <cell r="I1279" t="str">
            <v>VF1F40U0515162394</v>
          </cell>
          <cell r="J1279" t="str">
            <v>TM</v>
          </cell>
          <cell r="N1279" t="str">
            <v xml:space="preserve"> BERGERAT MONNOYEUR</v>
          </cell>
          <cell r="O1279" t="str">
            <v>Declaratie vamala de import</v>
          </cell>
          <cell r="P1279">
            <v>22617</v>
          </cell>
          <cell r="Q1279">
            <v>35335</v>
          </cell>
          <cell r="R1279">
            <v>45135000</v>
          </cell>
          <cell r="S1279">
            <v>13767.152088627208</v>
          </cell>
          <cell r="T1279">
            <v>4</v>
          </cell>
          <cell r="U1279" t="str">
            <v>4.2.1.1.</v>
          </cell>
          <cell r="V1279" t="str">
            <v>Atoturisme</v>
          </cell>
          <cell r="W1279" t="str">
            <v>Vehicles</v>
          </cell>
          <cell r="X1279" t="str">
            <v>Automobiles</v>
          </cell>
          <cell r="Y1279">
            <v>35335</v>
          </cell>
          <cell r="Z1279">
            <v>35309</v>
          </cell>
          <cell r="AC1279">
            <v>60</v>
          </cell>
          <cell r="AD1279">
            <v>60</v>
          </cell>
          <cell r="AF1279">
            <v>60</v>
          </cell>
          <cell r="AG1279">
            <v>0</v>
          </cell>
          <cell r="AH1279">
            <v>63</v>
          </cell>
          <cell r="AI1279">
            <v>0</v>
          </cell>
          <cell r="AJ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212401</v>
          </cell>
          <cell r="AO1279">
            <v>2124001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45135000</v>
          </cell>
          <cell r="AU1279">
            <v>13767.152088627208</v>
          </cell>
          <cell r="AV1279">
            <v>2814002</v>
          </cell>
          <cell r="AW1279">
            <v>45135000</v>
          </cell>
          <cell r="AX1279">
            <v>13767.152088627208</v>
          </cell>
          <cell r="AZ1279">
            <v>6811000</v>
          </cell>
          <cell r="BA1279">
            <v>1</v>
          </cell>
          <cell r="BD1279" t="str">
            <v>MR65380</v>
          </cell>
          <cell r="BE1279">
            <v>1020</v>
          </cell>
          <cell r="BF1279">
            <v>1</v>
          </cell>
        </row>
        <row r="1280">
          <cell r="A1280" t="str">
            <v>J 040102</v>
          </cell>
          <cell r="B1280" t="str">
            <v>255/1998</v>
          </cell>
          <cell r="C1280" t="str">
            <v>RENAULT EXPRESS + ACCESORII B08WIN</v>
          </cell>
          <cell r="I1280" t="str">
            <v>VF1F40U0515162390</v>
          </cell>
          <cell r="J1280" t="str">
            <v>BV</v>
          </cell>
          <cell r="N1280" t="str">
            <v xml:space="preserve"> BERGERAT MONNOYEUR</v>
          </cell>
          <cell r="O1280" t="str">
            <v>Declaratie vamala de import</v>
          </cell>
          <cell r="P1280">
            <v>21270</v>
          </cell>
          <cell r="Q1280">
            <v>35320</v>
          </cell>
          <cell r="R1280">
            <v>44801813</v>
          </cell>
          <cell r="S1280">
            <v>13905.39</v>
          </cell>
          <cell r="T1280">
            <v>4</v>
          </cell>
          <cell r="U1280" t="str">
            <v>4.2.1.1.</v>
          </cell>
          <cell r="V1280" t="str">
            <v>Atoturisme</v>
          </cell>
          <cell r="W1280" t="str">
            <v>Vehicles</v>
          </cell>
          <cell r="X1280" t="str">
            <v>Automobiles</v>
          </cell>
          <cell r="Y1280">
            <v>35320</v>
          </cell>
          <cell r="Z1280">
            <v>35309</v>
          </cell>
          <cell r="AC1280">
            <v>60</v>
          </cell>
          <cell r="AD1280">
            <v>60</v>
          </cell>
          <cell r="AF1280">
            <v>60</v>
          </cell>
          <cell r="AG1280">
            <v>0</v>
          </cell>
          <cell r="AH1280">
            <v>63</v>
          </cell>
          <cell r="AI1280">
            <v>0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212401</v>
          </cell>
          <cell r="AO1280">
            <v>2124001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44801813</v>
          </cell>
          <cell r="AU1280">
            <v>13905.39</v>
          </cell>
          <cell r="AV1280">
            <v>2814002</v>
          </cell>
          <cell r="AW1280">
            <v>44801813</v>
          </cell>
          <cell r="AX1280">
            <v>13905.39</v>
          </cell>
          <cell r="AZ1280">
            <v>6811000</v>
          </cell>
          <cell r="BA1280">
            <v>1</v>
          </cell>
          <cell r="BD1280" t="str">
            <v>MR65380</v>
          </cell>
          <cell r="BE1280">
            <v>1020</v>
          </cell>
          <cell r="BF1280">
            <v>1</v>
          </cell>
        </row>
        <row r="1281">
          <cell r="A1281" t="str">
            <v>J 040112</v>
          </cell>
          <cell r="B1281" t="str">
            <v>249/1998</v>
          </cell>
          <cell r="C1281" t="str">
            <v>RENAULT EXPRESS + ACCESORII B68RJR</v>
          </cell>
          <cell r="I1281" t="str">
            <v>VF1F40U0515162371</v>
          </cell>
          <cell r="J1281" t="str">
            <v>BV</v>
          </cell>
          <cell r="N1281" t="str">
            <v xml:space="preserve"> BERGERAT MONNOYEUR</v>
          </cell>
          <cell r="O1281" t="str">
            <v>Declaratie vamala de import</v>
          </cell>
          <cell r="P1281">
            <v>21263</v>
          </cell>
          <cell r="Q1281">
            <v>35320</v>
          </cell>
          <cell r="R1281">
            <v>44801813</v>
          </cell>
          <cell r="S1281">
            <v>13905.39</v>
          </cell>
          <cell r="T1281">
            <v>4</v>
          </cell>
          <cell r="U1281" t="str">
            <v>4.2.1.1.</v>
          </cell>
          <cell r="V1281" t="str">
            <v>Atoturisme</v>
          </cell>
          <cell r="W1281" t="str">
            <v>Vehicles</v>
          </cell>
          <cell r="X1281" t="str">
            <v>Automobiles</v>
          </cell>
          <cell r="Y1281">
            <v>35320</v>
          </cell>
          <cell r="Z1281">
            <v>35309</v>
          </cell>
          <cell r="AC1281">
            <v>60</v>
          </cell>
          <cell r="AD1281">
            <v>60</v>
          </cell>
          <cell r="AF1281">
            <v>60</v>
          </cell>
          <cell r="AG1281">
            <v>0</v>
          </cell>
          <cell r="AH1281">
            <v>63</v>
          </cell>
          <cell r="AI1281">
            <v>0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212401</v>
          </cell>
          <cell r="AO1281">
            <v>2124001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44801813</v>
          </cell>
          <cell r="AU1281">
            <v>13905.39</v>
          </cell>
          <cell r="AV1281">
            <v>2814002</v>
          </cell>
          <cell r="AW1281">
            <v>44801813</v>
          </cell>
          <cell r="AX1281">
            <v>13905.39</v>
          </cell>
          <cell r="AZ1281">
            <v>6811000</v>
          </cell>
          <cell r="BA1281">
            <v>1</v>
          </cell>
          <cell r="BD1281" t="str">
            <v>MR65380</v>
          </cell>
          <cell r="BE1281">
            <v>1020</v>
          </cell>
          <cell r="BF1281">
            <v>1</v>
          </cell>
        </row>
        <row r="1282">
          <cell r="A1282" t="str">
            <v>J 040053</v>
          </cell>
          <cell r="B1282" t="str">
            <v>1251/1998</v>
          </cell>
          <cell r="C1282" t="str">
            <v>FORD ESCORT + ACCESORII  B37RJR</v>
          </cell>
          <cell r="I1282" t="str">
            <v>WFONXXGCANSJ 50885</v>
          </cell>
          <cell r="J1282" t="str">
            <v>BV</v>
          </cell>
          <cell r="N1282" t="str">
            <v xml:space="preserve"> RJR BV</v>
          </cell>
          <cell r="O1282" t="str">
            <v>Declaratie vamala de import</v>
          </cell>
          <cell r="P1282">
            <v>43665</v>
          </cell>
          <cell r="Q1282">
            <v>34998</v>
          </cell>
          <cell r="R1282">
            <v>31661990</v>
          </cell>
          <cell r="S1282">
            <v>15055.08</v>
          </cell>
          <cell r="T1282">
            <v>4</v>
          </cell>
          <cell r="U1282" t="str">
            <v>4.2.1.1.</v>
          </cell>
          <cell r="V1282" t="str">
            <v>Atoturisme</v>
          </cell>
          <cell r="W1282" t="str">
            <v>Vehicles</v>
          </cell>
          <cell r="X1282" t="str">
            <v>Automobiles</v>
          </cell>
          <cell r="Y1282">
            <v>34998</v>
          </cell>
          <cell r="Z1282">
            <v>34973</v>
          </cell>
          <cell r="AC1282">
            <v>60</v>
          </cell>
          <cell r="AD1282">
            <v>60</v>
          </cell>
          <cell r="AF1282">
            <v>60</v>
          </cell>
          <cell r="AG1282">
            <v>0</v>
          </cell>
          <cell r="AH1282">
            <v>74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212401</v>
          </cell>
          <cell r="AO1282">
            <v>2124001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31661990</v>
          </cell>
          <cell r="AU1282">
            <v>15055.08</v>
          </cell>
          <cell r="AV1282">
            <v>2814002</v>
          </cell>
          <cell r="AW1282">
            <v>31661990</v>
          </cell>
          <cell r="AX1282">
            <v>15055.08</v>
          </cell>
          <cell r="AZ1282">
            <v>6811000</v>
          </cell>
          <cell r="BA1282">
            <v>1</v>
          </cell>
          <cell r="BD1282" t="str">
            <v>MR65380</v>
          </cell>
          <cell r="BE1282">
            <v>1020</v>
          </cell>
          <cell r="BF1282">
            <v>1</v>
          </cell>
        </row>
        <row r="1283">
          <cell r="A1283" t="str">
            <v>J 040161</v>
          </cell>
          <cell r="B1283" t="str">
            <v>1260/1998</v>
          </cell>
          <cell r="C1283" t="str">
            <v>VOLKSWAGEN SHARAN B27WIN</v>
          </cell>
          <cell r="I1283" t="str">
            <v>WVWZZZ7MZVV015689</v>
          </cell>
          <cell r="J1283" t="str">
            <v>BC</v>
          </cell>
          <cell r="N1283" t="str">
            <v xml:space="preserve"> VOLKSWAGEN AG GMBH</v>
          </cell>
          <cell r="O1283" t="str">
            <v>Declaratie vamala de import</v>
          </cell>
          <cell r="P1283">
            <v>61440</v>
          </cell>
          <cell r="Q1283">
            <v>35389</v>
          </cell>
          <cell r="R1283">
            <v>120937137</v>
          </cell>
          <cell r="S1283">
            <v>34794.509772363723</v>
          </cell>
          <cell r="T1283">
            <v>4</v>
          </cell>
          <cell r="U1283" t="str">
            <v>4.2.1.1.</v>
          </cell>
          <cell r="V1283" t="str">
            <v>Atoturisme</v>
          </cell>
          <cell r="W1283" t="str">
            <v>Vehicles</v>
          </cell>
          <cell r="X1283" t="str">
            <v>Automobiles</v>
          </cell>
          <cell r="Y1283">
            <v>35389</v>
          </cell>
          <cell r="Z1283">
            <v>35370</v>
          </cell>
          <cell r="AC1283">
            <v>60</v>
          </cell>
          <cell r="AD1283">
            <v>60</v>
          </cell>
          <cell r="AF1283">
            <v>60</v>
          </cell>
          <cell r="AG1283">
            <v>0</v>
          </cell>
          <cell r="AH1283">
            <v>61</v>
          </cell>
          <cell r="AI1283">
            <v>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212401</v>
          </cell>
          <cell r="AO1283">
            <v>2124001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120937137</v>
          </cell>
          <cell r="AU1283">
            <v>34794.509772363723</v>
          </cell>
          <cell r="AV1283">
            <v>2814002</v>
          </cell>
          <cell r="AW1283">
            <v>120937137</v>
          </cell>
          <cell r="AX1283">
            <v>34794.509772363723</v>
          </cell>
          <cell r="AZ1283">
            <v>6811000</v>
          </cell>
          <cell r="BA1283">
            <v>1</v>
          </cell>
          <cell r="BD1283" t="str">
            <v>MR65380</v>
          </cell>
          <cell r="BE1283">
            <v>1020</v>
          </cell>
          <cell r="BF1283">
            <v>1</v>
          </cell>
        </row>
        <row r="1284">
          <cell r="A1284" t="str">
            <v>J 040163</v>
          </cell>
          <cell r="B1284" t="str">
            <v>1261/1998</v>
          </cell>
          <cell r="C1284" t="str">
            <v>VOLKSWAGEN SHARAN B29WIN</v>
          </cell>
          <cell r="I1284" t="str">
            <v>WVWZZZ7MZVV015691</v>
          </cell>
          <cell r="J1284" t="str">
            <v>BC</v>
          </cell>
          <cell r="N1284" t="str">
            <v xml:space="preserve"> VOLKSWAGEN AG GMBH</v>
          </cell>
          <cell r="O1284" t="str">
            <v>Declaratie vamala de import</v>
          </cell>
          <cell r="P1284">
            <v>61443</v>
          </cell>
          <cell r="Q1284">
            <v>35389</v>
          </cell>
          <cell r="R1284">
            <v>120895153</v>
          </cell>
          <cell r="S1284">
            <v>34793.756778768628</v>
          </cell>
          <cell r="T1284">
            <v>4</v>
          </cell>
          <cell r="U1284" t="str">
            <v>4.2.1.1.</v>
          </cell>
          <cell r="V1284" t="str">
            <v>Atoturisme</v>
          </cell>
          <cell r="W1284" t="str">
            <v>Vehicles</v>
          </cell>
          <cell r="X1284" t="str">
            <v>Automobiles</v>
          </cell>
          <cell r="Y1284">
            <v>35389</v>
          </cell>
          <cell r="Z1284">
            <v>35370</v>
          </cell>
          <cell r="AC1284">
            <v>60</v>
          </cell>
          <cell r="AD1284">
            <v>60</v>
          </cell>
          <cell r="AF1284">
            <v>60</v>
          </cell>
          <cell r="AG1284">
            <v>0</v>
          </cell>
          <cell r="AH1284">
            <v>61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212401</v>
          </cell>
          <cell r="AO1284">
            <v>2124001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120895153</v>
          </cell>
          <cell r="AU1284">
            <v>34793.756778768628</v>
          </cell>
          <cell r="AV1284">
            <v>2814002</v>
          </cell>
          <cell r="AW1284">
            <v>120895153</v>
          </cell>
          <cell r="AX1284">
            <v>34793.756778768628</v>
          </cell>
          <cell r="AZ1284">
            <v>6811000</v>
          </cell>
          <cell r="BA1284">
            <v>1</v>
          </cell>
          <cell r="BD1284" t="str">
            <v>MR65380</v>
          </cell>
          <cell r="BE1284">
            <v>1020</v>
          </cell>
          <cell r="BF1284">
            <v>1</v>
          </cell>
        </row>
        <row r="1285">
          <cell r="A1285" t="str">
            <v>J 040156</v>
          </cell>
          <cell r="B1285" t="str">
            <v>1427/1998</v>
          </cell>
          <cell r="C1285" t="str">
            <v>VOLKSWAGEN PASSAT B36WIN</v>
          </cell>
          <cell r="I1285" t="str">
            <v>WVWZZZ3AZTE118225</v>
          </cell>
          <cell r="J1285" t="str">
            <v>SB</v>
          </cell>
          <cell r="N1285" t="str">
            <v xml:space="preserve"> RJR TISA</v>
          </cell>
          <cell r="O1285" t="str">
            <v>Declaratie vamala de import</v>
          </cell>
          <cell r="P1285">
            <v>67281</v>
          </cell>
          <cell r="Q1285">
            <v>35412</v>
          </cell>
          <cell r="R1285">
            <v>70864630</v>
          </cell>
          <cell r="S1285">
            <v>20164.3</v>
          </cell>
          <cell r="T1285">
            <v>4</v>
          </cell>
          <cell r="U1285" t="str">
            <v>4.2.1.1.</v>
          </cell>
          <cell r="V1285" t="str">
            <v>Atoturisme</v>
          </cell>
          <cell r="W1285" t="str">
            <v>Vehicles</v>
          </cell>
          <cell r="X1285" t="str">
            <v>Automobiles</v>
          </cell>
          <cell r="Y1285">
            <v>35412</v>
          </cell>
          <cell r="Z1285">
            <v>35400</v>
          </cell>
          <cell r="AC1285">
            <v>60</v>
          </cell>
          <cell r="AD1285">
            <v>60</v>
          </cell>
          <cell r="AF1285">
            <v>60</v>
          </cell>
          <cell r="AG1285">
            <v>0</v>
          </cell>
          <cell r="AH1285">
            <v>60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212401</v>
          </cell>
          <cell r="AO1285">
            <v>2124001</v>
          </cell>
          <cell r="AP1285">
            <v>1181077.1666666667</v>
          </cell>
          <cell r="AQ1285">
            <v>336.07166666666666</v>
          </cell>
          <cell r="AR1285">
            <v>1181077.1666666667</v>
          </cell>
          <cell r="AS1285">
            <v>336.07166666666666</v>
          </cell>
          <cell r="AT1285">
            <v>70864630</v>
          </cell>
          <cell r="AU1285">
            <v>20164.3</v>
          </cell>
          <cell r="AV1285">
            <v>2814002</v>
          </cell>
          <cell r="AW1285">
            <v>70864630</v>
          </cell>
          <cell r="AX1285">
            <v>20164.3</v>
          </cell>
          <cell r="AZ1285">
            <v>6811000</v>
          </cell>
          <cell r="BA1285">
            <v>1</v>
          </cell>
          <cell r="BD1285" t="str">
            <v>MR65380</v>
          </cell>
          <cell r="BE1285">
            <v>1020</v>
          </cell>
          <cell r="BF1285">
            <v>1</v>
          </cell>
        </row>
        <row r="1286">
          <cell r="A1286" t="str">
            <v>J 040157</v>
          </cell>
          <cell r="B1286" t="str">
            <v>1428/1998</v>
          </cell>
          <cell r="C1286" t="str">
            <v>VOLKSWAGEN PASSAT B37WIN</v>
          </cell>
          <cell r="I1286" t="str">
            <v>WVWZZZ3AZTE118410</v>
          </cell>
          <cell r="J1286" t="str">
            <v>CJ</v>
          </cell>
          <cell r="N1286" t="str">
            <v xml:space="preserve"> RJR TISA</v>
          </cell>
          <cell r="O1286" t="str">
            <v>Declaratie vamala de import</v>
          </cell>
          <cell r="P1286">
            <v>67282</v>
          </cell>
          <cell r="Q1286">
            <v>35412</v>
          </cell>
          <cell r="R1286">
            <v>68264630</v>
          </cell>
          <cell r="S1286">
            <v>18727.949944674965</v>
          </cell>
          <cell r="T1286">
            <v>4</v>
          </cell>
          <cell r="U1286" t="str">
            <v>4.2.1.1.</v>
          </cell>
          <cell r="V1286" t="str">
            <v>Atoturisme</v>
          </cell>
          <cell r="W1286" t="str">
            <v>Vehicles</v>
          </cell>
          <cell r="X1286" t="str">
            <v>Automobiles</v>
          </cell>
          <cell r="Y1286">
            <v>35412</v>
          </cell>
          <cell r="Z1286">
            <v>35400</v>
          </cell>
          <cell r="AC1286">
            <v>60</v>
          </cell>
          <cell r="AD1286">
            <v>60</v>
          </cell>
          <cell r="AF1286">
            <v>60</v>
          </cell>
          <cell r="AG1286">
            <v>0</v>
          </cell>
          <cell r="AH1286">
            <v>60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212401</v>
          </cell>
          <cell r="AO1286">
            <v>2124001</v>
          </cell>
          <cell r="AP1286">
            <v>1137743.8333333333</v>
          </cell>
          <cell r="AQ1286">
            <v>312.13249907791607</v>
          </cell>
          <cell r="AR1286">
            <v>1137743.8333333333</v>
          </cell>
          <cell r="AS1286">
            <v>312.13249907791607</v>
          </cell>
          <cell r="AT1286">
            <v>68264630</v>
          </cell>
          <cell r="AU1286">
            <v>18727.949944674965</v>
          </cell>
          <cell r="AV1286">
            <v>2814002</v>
          </cell>
          <cell r="AW1286">
            <v>68264630</v>
          </cell>
          <cell r="AX1286">
            <v>18727.949944674965</v>
          </cell>
          <cell r="AZ1286">
            <v>6811000</v>
          </cell>
          <cell r="BA1286">
            <v>1</v>
          </cell>
          <cell r="BD1286" t="str">
            <v>MR65380</v>
          </cell>
          <cell r="BE1286">
            <v>1020</v>
          </cell>
          <cell r="BF1286">
            <v>1</v>
          </cell>
        </row>
        <row r="1287">
          <cell r="A1287" t="str">
            <v>J 040122</v>
          </cell>
          <cell r="B1287" t="str">
            <v>1436/1998</v>
          </cell>
          <cell r="C1287" t="str">
            <v>RENAULT EXPRESS + ACCESORII B80RJR</v>
          </cell>
          <cell r="I1287" t="str">
            <v>VF1F40U0515162398</v>
          </cell>
          <cell r="J1287" t="str">
            <v>BC</v>
          </cell>
          <cell r="N1287" t="str">
            <v xml:space="preserve"> BERGERAT MONNOYEUR</v>
          </cell>
          <cell r="O1287" t="str">
            <v>Declaratie vamala de import</v>
          </cell>
          <cell r="P1287">
            <v>22605</v>
          </cell>
          <cell r="Q1287">
            <v>35335</v>
          </cell>
          <cell r="R1287">
            <v>45135000</v>
          </cell>
          <cell r="S1287">
            <v>13767.802088627208</v>
          </cell>
          <cell r="T1287">
            <v>4</v>
          </cell>
          <cell r="U1287" t="str">
            <v>4.2.1.1.</v>
          </cell>
          <cell r="V1287" t="str">
            <v>Atoturisme</v>
          </cell>
          <cell r="W1287" t="str">
            <v>Vehicles</v>
          </cell>
          <cell r="X1287" t="str">
            <v>Automobiles</v>
          </cell>
          <cell r="Y1287">
            <v>35335</v>
          </cell>
          <cell r="Z1287">
            <v>35309</v>
          </cell>
          <cell r="AC1287">
            <v>60</v>
          </cell>
          <cell r="AD1287">
            <v>60</v>
          </cell>
          <cell r="AF1287">
            <v>60</v>
          </cell>
          <cell r="AG1287">
            <v>0</v>
          </cell>
          <cell r="AH1287">
            <v>63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212401</v>
          </cell>
          <cell r="AO1287">
            <v>2124001</v>
          </cell>
          <cell r="AP1287">
            <v>0</v>
          </cell>
          <cell r="AQ1287">
            <v>0</v>
          </cell>
          <cell r="AR1287">
            <v>0</v>
          </cell>
          <cell r="AS1287">
            <v>0</v>
          </cell>
          <cell r="AT1287">
            <v>45135000</v>
          </cell>
          <cell r="AU1287">
            <v>13767.802088627208</v>
          </cell>
          <cell r="AV1287">
            <v>2814002</v>
          </cell>
          <cell r="AW1287">
            <v>45135000</v>
          </cell>
          <cell r="AX1287">
            <v>13767.802088627208</v>
          </cell>
          <cell r="AZ1287">
            <v>6811000</v>
          </cell>
          <cell r="BA1287">
            <v>1</v>
          </cell>
          <cell r="BD1287" t="str">
            <v>MR65380</v>
          </cell>
          <cell r="BE1287">
            <v>1020</v>
          </cell>
          <cell r="BF1287">
            <v>1</v>
          </cell>
        </row>
        <row r="1288">
          <cell r="A1288" t="str">
            <v>J 040098</v>
          </cell>
          <cell r="B1288" t="str">
            <v>1440/1998</v>
          </cell>
          <cell r="C1288" t="str">
            <v>RENAULT EXPRES + ACCESORII B15WIN</v>
          </cell>
          <cell r="I1288" t="str">
            <v>VF1F40U0515162376</v>
          </cell>
          <cell r="J1288" t="str">
            <v>BC</v>
          </cell>
          <cell r="N1288" t="str">
            <v xml:space="preserve"> BERGERAT MONNOYEUR</v>
          </cell>
          <cell r="O1288" t="str">
            <v>Declaratie vamala de import</v>
          </cell>
          <cell r="P1288">
            <v>21381</v>
          </cell>
          <cell r="Q1288">
            <v>35321</v>
          </cell>
          <cell r="R1288">
            <v>44925558</v>
          </cell>
          <cell r="S1288">
            <v>13919.73</v>
          </cell>
          <cell r="T1288">
            <v>4</v>
          </cell>
          <cell r="U1288" t="str">
            <v>4.2.1.1.</v>
          </cell>
          <cell r="V1288" t="str">
            <v>Atoturisme</v>
          </cell>
          <cell r="W1288" t="str">
            <v>Vehicles</v>
          </cell>
          <cell r="X1288" t="str">
            <v>Automobiles</v>
          </cell>
          <cell r="Y1288">
            <v>35321</v>
          </cell>
          <cell r="Z1288">
            <v>35309</v>
          </cell>
          <cell r="AC1288">
            <v>60</v>
          </cell>
          <cell r="AD1288">
            <v>60</v>
          </cell>
          <cell r="AF1288">
            <v>60</v>
          </cell>
          <cell r="AG1288">
            <v>0</v>
          </cell>
          <cell r="AH1288">
            <v>63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212401</v>
          </cell>
          <cell r="AO1288">
            <v>2124001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T1288">
            <v>44925558</v>
          </cell>
          <cell r="AU1288">
            <v>13919.73</v>
          </cell>
          <cell r="AV1288">
            <v>2814002</v>
          </cell>
          <cell r="AW1288">
            <v>44925558</v>
          </cell>
          <cell r="AX1288">
            <v>13919.73</v>
          </cell>
          <cell r="AZ1288">
            <v>6811000</v>
          </cell>
          <cell r="BA1288">
            <v>1</v>
          </cell>
          <cell r="BD1288" t="str">
            <v>MR65380</v>
          </cell>
          <cell r="BE1288">
            <v>1020</v>
          </cell>
          <cell r="BF1288">
            <v>1</v>
          </cell>
        </row>
        <row r="1289">
          <cell r="A1289" t="str">
            <v>J 040104</v>
          </cell>
          <cell r="B1289" t="str">
            <v>1431/1998</v>
          </cell>
          <cell r="C1289" t="str">
            <v>RENAULT EXPRESS + ACCESORII B58RJR</v>
          </cell>
          <cell r="I1289" t="str">
            <v>VF1F40U0515162375</v>
          </cell>
          <cell r="J1289" t="str">
            <v>BC</v>
          </cell>
          <cell r="N1289" t="str">
            <v xml:space="preserve"> BERGERAT MONNOYEUR</v>
          </cell>
          <cell r="O1289" t="str">
            <v>Declaratie vamala de import</v>
          </cell>
          <cell r="P1289">
            <v>21276</v>
          </cell>
          <cell r="Q1289">
            <v>35320</v>
          </cell>
          <cell r="R1289">
            <v>44925558</v>
          </cell>
          <cell r="S1289">
            <v>13919.73</v>
          </cell>
          <cell r="T1289">
            <v>4</v>
          </cell>
          <cell r="U1289" t="str">
            <v>4.2.1.1.</v>
          </cell>
          <cell r="V1289" t="str">
            <v>Atoturisme</v>
          </cell>
          <cell r="W1289" t="str">
            <v>Vehicles</v>
          </cell>
          <cell r="X1289" t="str">
            <v>Automobiles</v>
          </cell>
          <cell r="Y1289">
            <v>35320</v>
          </cell>
          <cell r="Z1289">
            <v>35309</v>
          </cell>
          <cell r="AC1289">
            <v>60</v>
          </cell>
          <cell r="AD1289">
            <v>60</v>
          </cell>
          <cell r="AF1289">
            <v>60</v>
          </cell>
          <cell r="AG1289">
            <v>0</v>
          </cell>
          <cell r="AH1289">
            <v>63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212401</v>
          </cell>
          <cell r="AO1289">
            <v>2124001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44925558</v>
          </cell>
          <cell r="AU1289">
            <v>13919.73</v>
          </cell>
          <cell r="AV1289">
            <v>2814002</v>
          </cell>
          <cell r="AW1289">
            <v>44925558</v>
          </cell>
          <cell r="AX1289">
            <v>13919.73</v>
          </cell>
          <cell r="AZ1289">
            <v>6811000</v>
          </cell>
          <cell r="BA1289">
            <v>1</v>
          </cell>
          <cell r="BD1289" t="str">
            <v>MR65380</v>
          </cell>
          <cell r="BE1289">
            <v>1020</v>
          </cell>
          <cell r="BF1289">
            <v>1</v>
          </cell>
        </row>
        <row r="1290">
          <cell r="A1290" t="str">
            <v>J 040105</v>
          </cell>
          <cell r="B1290" t="str">
            <v>1432/1998</v>
          </cell>
          <cell r="C1290" t="str">
            <v>RENAULT EXPRESS + ACCESORII B59RJR</v>
          </cell>
          <cell r="I1290" t="str">
            <v>VF1F40U0515162382</v>
          </cell>
          <cell r="J1290" t="str">
            <v>BC</v>
          </cell>
          <cell r="N1290" t="str">
            <v xml:space="preserve"> BERGERAT MONNOYEUR</v>
          </cell>
          <cell r="O1290" t="str">
            <v>Declaratie vamala de import</v>
          </cell>
          <cell r="P1290">
            <v>21278</v>
          </cell>
          <cell r="Q1290">
            <v>35320</v>
          </cell>
          <cell r="R1290">
            <v>44925558</v>
          </cell>
          <cell r="S1290">
            <v>13919.73</v>
          </cell>
          <cell r="T1290">
            <v>4</v>
          </cell>
          <cell r="U1290" t="str">
            <v>4.2.1.1.</v>
          </cell>
          <cell r="V1290" t="str">
            <v>Atoturisme</v>
          </cell>
          <cell r="W1290" t="str">
            <v>Vehicles</v>
          </cell>
          <cell r="X1290" t="str">
            <v>Automobiles</v>
          </cell>
          <cell r="Y1290">
            <v>35320</v>
          </cell>
          <cell r="Z1290">
            <v>35309</v>
          </cell>
          <cell r="AC1290">
            <v>60</v>
          </cell>
          <cell r="AD1290">
            <v>60</v>
          </cell>
          <cell r="AF1290">
            <v>60</v>
          </cell>
          <cell r="AG1290">
            <v>0</v>
          </cell>
          <cell r="AH1290">
            <v>63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212401</v>
          </cell>
          <cell r="AO1290">
            <v>2124001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44925558</v>
          </cell>
          <cell r="AU1290">
            <v>13919.73</v>
          </cell>
          <cell r="AV1290">
            <v>2814002</v>
          </cell>
          <cell r="AW1290">
            <v>44925558</v>
          </cell>
          <cell r="AX1290">
            <v>13919.73</v>
          </cell>
          <cell r="AZ1290">
            <v>6811000</v>
          </cell>
          <cell r="BA1290">
            <v>1</v>
          </cell>
          <cell r="BD1290" t="str">
            <v>MR65380</v>
          </cell>
          <cell r="BE1290">
            <v>1020</v>
          </cell>
          <cell r="BF1290">
            <v>1</v>
          </cell>
        </row>
        <row r="1291">
          <cell r="A1291" t="str">
            <v>J 040135</v>
          </cell>
          <cell r="B1291" t="str">
            <v>1439/1998</v>
          </cell>
          <cell r="C1291" t="str">
            <v>RENAULT EXPRESS + ACCESORII B95RJR</v>
          </cell>
          <cell r="I1291" t="str">
            <v>VF1F40U0515162379</v>
          </cell>
          <cell r="J1291" t="str">
            <v>BC</v>
          </cell>
          <cell r="N1291" t="str">
            <v xml:space="preserve"> BERGERAT MONNOYEUR</v>
          </cell>
          <cell r="O1291" t="str">
            <v>Declaratie vamala de import</v>
          </cell>
          <cell r="P1291">
            <v>21386</v>
          </cell>
          <cell r="Q1291">
            <v>35321</v>
          </cell>
          <cell r="R1291">
            <v>44925558</v>
          </cell>
          <cell r="S1291">
            <v>13920.2</v>
          </cell>
          <cell r="T1291">
            <v>4</v>
          </cell>
          <cell r="U1291" t="str">
            <v>4.2.1.1.</v>
          </cell>
          <cell r="V1291" t="str">
            <v>Atoturisme</v>
          </cell>
          <cell r="W1291" t="str">
            <v>Vehicles</v>
          </cell>
          <cell r="X1291" t="str">
            <v>Automobiles</v>
          </cell>
          <cell r="Y1291">
            <v>35321</v>
          </cell>
          <cell r="Z1291">
            <v>35309</v>
          </cell>
          <cell r="AC1291">
            <v>60</v>
          </cell>
          <cell r="AD1291">
            <v>60</v>
          </cell>
          <cell r="AF1291">
            <v>60</v>
          </cell>
          <cell r="AG1291">
            <v>0</v>
          </cell>
          <cell r="AH1291">
            <v>63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212401</v>
          </cell>
          <cell r="AO1291">
            <v>2124001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44925558</v>
          </cell>
          <cell r="AU1291">
            <v>13920.2</v>
          </cell>
          <cell r="AV1291">
            <v>2814002</v>
          </cell>
          <cell r="AW1291">
            <v>44925558</v>
          </cell>
          <cell r="AX1291">
            <v>13920.2</v>
          </cell>
          <cell r="AZ1291">
            <v>6811000</v>
          </cell>
          <cell r="BA1291">
            <v>1</v>
          </cell>
          <cell r="BD1291" t="str">
            <v>MR65380</v>
          </cell>
          <cell r="BE1291">
            <v>1020</v>
          </cell>
          <cell r="BF1291">
            <v>1</v>
          </cell>
        </row>
        <row r="1292">
          <cell r="A1292" t="str">
            <v>J 040054</v>
          </cell>
          <cell r="B1292" t="str">
            <v>110/1998</v>
          </cell>
          <cell r="C1292" t="str">
            <v>FORD ESCORT + ACCESORII  B39RJR</v>
          </cell>
          <cell r="I1292" t="str">
            <v>WFONXXGCANSJ 50887</v>
          </cell>
          <cell r="J1292" t="str">
            <v>SUCEAVA</v>
          </cell>
          <cell r="N1292" t="str">
            <v xml:space="preserve"> RJR BV</v>
          </cell>
          <cell r="O1292" t="str">
            <v>Declaratie vamala de import</v>
          </cell>
          <cell r="P1292">
            <v>43676</v>
          </cell>
          <cell r="Q1292">
            <v>34998</v>
          </cell>
          <cell r="R1292">
            <v>32909415</v>
          </cell>
          <cell r="S1292">
            <v>15136.66</v>
          </cell>
          <cell r="T1292">
            <v>4</v>
          </cell>
          <cell r="U1292" t="str">
            <v>4.2.1.1.</v>
          </cell>
          <cell r="V1292" t="str">
            <v>Atoturisme</v>
          </cell>
          <cell r="W1292" t="str">
            <v>Vehicles</v>
          </cell>
          <cell r="X1292" t="str">
            <v>Automobiles</v>
          </cell>
          <cell r="Y1292">
            <v>34998</v>
          </cell>
          <cell r="Z1292">
            <v>34973</v>
          </cell>
          <cell r="AC1292">
            <v>60</v>
          </cell>
          <cell r="AD1292">
            <v>60</v>
          </cell>
          <cell r="AF1292">
            <v>60</v>
          </cell>
          <cell r="AG1292">
            <v>0</v>
          </cell>
          <cell r="AH1292">
            <v>74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212401</v>
          </cell>
          <cell r="AO1292">
            <v>2124001</v>
          </cell>
          <cell r="AP1292">
            <v>0</v>
          </cell>
          <cell r="AQ1292">
            <v>0</v>
          </cell>
          <cell r="AR1292">
            <v>0</v>
          </cell>
          <cell r="AS1292">
            <v>0</v>
          </cell>
          <cell r="AT1292">
            <v>32909415</v>
          </cell>
          <cell r="AU1292">
            <v>15136.66</v>
          </cell>
          <cell r="AV1292">
            <v>2814002</v>
          </cell>
          <cell r="AW1292">
            <v>32909415</v>
          </cell>
          <cell r="AX1292">
            <v>15136.66</v>
          </cell>
          <cell r="AZ1292">
            <v>6811000</v>
          </cell>
          <cell r="BA1292">
            <v>1</v>
          </cell>
          <cell r="BD1292" t="str">
            <v>MR65380</v>
          </cell>
          <cell r="BE1292">
            <v>1020</v>
          </cell>
          <cell r="BF1292">
            <v>1</v>
          </cell>
        </row>
        <row r="1293">
          <cell r="A1293" t="str">
            <v>J 040060</v>
          </cell>
          <cell r="B1293" t="str">
            <v>1421/1998</v>
          </cell>
          <cell r="C1293" t="str">
            <v>FORD ESCORT + ACCESORII B34RJR</v>
          </cell>
          <cell r="I1293" t="str">
            <v>WFONXXGCANSJ 50888</v>
          </cell>
          <cell r="J1293" t="str">
            <v>DJ</v>
          </cell>
          <cell r="N1293" t="str">
            <v xml:space="preserve"> RJR BV</v>
          </cell>
          <cell r="O1293" t="str">
            <v>Declaratie vamala de import</v>
          </cell>
          <cell r="P1293">
            <v>43675</v>
          </cell>
          <cell r="Q1293">
            <v>34998</v>
          </cell>
          <cell r="R1293">
            <v>31661990</v>
          </cell>
          <cell r="S1293">
            <v>15055.08</v>
          </cell>
          <cell r="T1293">
            <v>4</v>
          </cell>
          <cell r="U1293" t="str">
            <v>4.2.1.1.</v>
          </cell>
          <cell r="V1293" t="str">
            <v>Atoturisme</v>
          </cell>
          <cell r="W1293" t="str">
            <v>Vehicles</v>
          </cell>
          <cell r="X1293" t="str">
            <v>Automobiles</v>
          </cell>
          <cell r="Y1293">
            <v>34998</v>
          </cell>
          <cell r="Z1293">
            <v>34973</v>
          </cell>
          <cell r="AC1293">
            <v>60</v>
          </cell>
          <cell r="AD1293">
            <v>60</v>
          </cell>
          <cell r="AF1293">
            <v>60</v>
          </cell>
          <cell r="AG1293">
            <v>0</v>
          </cell>
          <cell r="AH1293">
            <v>74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212401</v>
          </cell>
          <cell r="AO1293">
            <v>2124001</v>
          </cell>
          <cell r="AP1293">
            <v>0</v>
          </cell>
          <cell r="AQ1293">
            <v>0</v>
          </cell>
          <cell r="AR1293">
            <v>0</v>
          </cell>
          <cell r="AS1293">
            <v>0</v>
          </cell>
          <cell r="AT1293">
            <v>31661990</v>
          </cell>
          <cell r="AU1293">
            <v>15055.08</v>
          </cell>
          <cell r="AV1293">
            <v>2814002</v>
          </cell>
          <cell r="AW1293">
            <v>31661990</v>
          </cell>
          <cell r="AX1293">
            <v>15055.08</v>
          </cell>
          <cell r="AZ1293">
            <v>6811000</v>
          </cell>
          <cell r="BA1293">
            <v>1</v>
          </cell>
          <cell r="BD1293" t="str">
            <v>MR65380</v>
          </cell>
          <cell r="BE1293">
            <v>1020</v>
          </cell>
          <cell r="BF1293">
            <v>1</v>
          </cell>
        </row>
        <row r="1294">
          <cell r="A1294" t="str">
            <v>J 040062</v>
          </cell>
          <cell r="B1294" t="str">
            <v>100/1998</v>
          </cell>
          <cell r="C1294" t="str">
            <v>FORD ESCORT + ACCESORII B36RJR</v>
          </cell>
          <cell r="I1294" t="str">
            <v>WFONXXGCANSJ 50883</v>
          </cell>
          <cell r="J1294" t="str">
            <v>BC</v>
          </cell>
          <cell r="N1294" t="str">
            <v xml:space="preserve"> RJR BV</v>
          </cell>
          <cell r="O1294" t="str">
            <v>Declaratie vamala de import</v>
          </cell>
          <cell r="P1294">
            <v>43666</v>
          </cell>
          <cell r="Q1294">
            <v>34998</v>
          </cell>
          <cell r="R1294">
            <v>31661990</v>
          </cell>
          <cell r="S1294">
            <v>15055.08</v>
          </cell>
          <cell r="T1294">
            <v>4</v>
          </cell>
          <cell r="U1294" t="str">
            <v>4.2.1.1.</v>
          </cell>
          <cell r="V1294" t="str">
            <v>Atoturisme</v>
          </cell>
          <cell r="W1294" t="str">
            <v>Vehicles</v>
          </cell>
          <cell r="X1294" t="str">
            <v>Automobiles</v>
          </cell>
          <cell r="Y1294">
            <v>34998</v>
          </cell>
          <cell r="Z1294">
            <v>34973</v>
          </cell>
          <cell r="AC1294">
            <v>60</v>
          </cell>
          <cell r="AD1294">
            <v>60</v>
          </cell>
          <cell r="AF1294">
            <v>60</v>
          </cell>
          <cell r="AG1294">
            <v>0</v>
          </cell>
          <cell r="AH1294">
            <v>74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212401</v>
          </cell>
          <cell r="AO1294">
            <v>2124001</v>
          </cell>
          <cell r="AP1294">
            <v>0</v>
          </cell>
          <cell r="AQ1294">
            <v>0</v>
          </cell>
          <cell r="AR1294">
            <v>0</v>
          </cell>
          <cell r="AS1294">
            <v>0</v>
          </cell>
          <cell r="AT1294">
            <v>31661990</v>
          </cell>
          <cell r="AU1294">
            <v>15055.08</v>
          </cell>
          <cell r="AV1294">
            <v>2814002</v>
          </cell>
          <cell r="AW1294">
            <v>31661990</v>
          </cell>
          <cell r="AX1294">
            <v>15055.08</v>
          </cell>
          <cell r="AZ1294">
            <v>6811000</v>
          </cell>
          <cell r="BA1294">
            <v>1</v>
          </cell>
          <cell r="BD1294" t="str">
            <v>MR65380</v>
          </cell>
          <cell r="BE1294">
            <v>1020</v>
          </cell>
          <cell r="BF1294">
            <v>1</v>
          </cell>
        </row>
        <row r="1295">
          <cell r="A1295" t="str">
            <v>J 040198</v>
          </cell>
          <cell r="B1295" t="str">
            <v>1369/1998</v>
          </cell>
          <cell r="C1295" t="str">
            <v>CASETOFON AUTO B50REY-M.FIX 91</v>
          </cell>
          <cell r="I1295">
            <v>0</v>
          </cell>
          <cell r="J1295" t="str">
            <v>BC</v>
          </cell>
          <cell r="N1295" t="str">
            <v>ROMCAR FORD SRL</v>
          </cell>
          <cell r="O1295" t="str">
            <v>Factura</v>
          </cell>
          <cell r="P1295" t="str">
            <v>4290013</v>
          </cell>
          <cell r="Q1295">
            <v>36028</v>
          </cell>
          <cell r="R1295">
            <v>4314421</v>
          </cell>
          <cell r="S1295">
            <v>494.77</v>
          </cell>
          <cell r="T1295">
            <v>4</v>
          </cell>
          <cell r="U1295" t="str">
            <v>4.2.1.1.</v>
          </cell>
          <cell r="V1295" t="str">
            <v>Atoturisme</v>
          </cell>
          <cell r="W1295" t="str">
            <v>Vehicles</v>
          </cell>
          <cell r="X1295" t="str">
            <v>Automobiles</v>
          </cell>
          <cell r="Y1295">
            <v>36028</v>
          </cell>
          <cell r="Z1295">
            <v>36039</v>
          </cell>
          <cell r="AC1295">
            <v>60</v>
          </cell>
          <cell r="AD1295">
            <v>60</v>
          </cell>
          <cell r="AF1295">
            <v>39</v>
          </cell>
          <cell r="AG1295">
            <v>0</v>
          </cell>
          <cell r="AH1295">
            <v>39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212401</v>
          </cell>
          <cell r="AO1295">
            <v>2124001</v>
          </cell>
          <cell r="AP1295">
            <v>71907.016666666663</v>
          </cell>
          <cell r="AQ1295">
            <v>8.2461666666666655</v>
          </cell>
          <cell r="AR1295">
            <v>71907.016666666663</v>
          </cell>
          <cell r="AS1295">
            <v>8.2461666666666655</v>
          </cell>
          <cell r="AT1295">
            <v>2804373.65</v>
          </cell>
          <cell r="AU1295">
            <v>321.60050000000001</v>
          </cell>
          <cell r="AV1295">
            <v>2814002</v>
          </cell>
          <cell r="AW1295">
            <v>2804373.65</v>
          </cell>
          <cell r="AX1295">
            <v>321.60050000000001</v>
          </cell>
          <cell r="AZ1295">
            <v>6811000</v>
          </cell>
          <cell r="BA1295">
            <v>1</v>
          </cell>
          <cell r="BD1295" t="str">
            <v>MR65380</v>
          </cell>
          <cell r="BE1295">
            <v>1020</v>
          </cell>
          <cell r="BF1295">
            <v>1</v>
          </cell>
        </row>
        <row r="1296">
          <cell r="A1296" t="str">
            <v>J 040010</v>
          </cell>
          <cell r="B1296" t="str">
            <v>1367/1998</v>
          </cell>
          <cell r="C1296" t="str">
            <v>CASETOFON AUTO B51REY-M.FIX1328</v>
          </cell>
          <cell r="I1296">
            <v>0</v>
          </cell>
          <cell r="J1296" t="str">
            <v>SB</v>
          </cell>
          <cell r="N1296" t="str">
            <v>ROMCAR FORD SRL</v>
          </cell>
          <cell r="O1296" t="str">
            <v>Factura</v>
          </cell>
          <cell r="P1296" t="str">
            <v>4290031</v>
          </cell>
          <cell r="Q1296">
            <v>36031</v>
          </cell>
          <cell r="R1296">
            <v>4297777</v>
          </cell>
          <cell r="S1296">
            <v>492.86</v>
          </cell>
          <cell r="T1296">
            <v>4</v>
          </cell>
          <cell r="U1296" t="str">
            <v>4.2.1.1.</v>
          </cell>
          <cell r="V1296" t="str">
            <v>Atoturisme</v>
          </cell>
          <cell r="W1296" t="str">
            <v>Vehicles</v>
          </cell>
          <cell r="X1296" t="str">
            <v>Automobiles</v>
          </cell>
          <cell r="Y1296">
            <v>36031</v>
          </cell>
          <cell r="Z1296">
            <v>36039</v>
          </cell>
          <cell r="AC1296">
            <v>60</v>
          </cell>
          <cell r="AD1296">
            <v>60</v>
          </cell>
          <cell r="AF1296">
            <v>39</v>
          </cell>
          <cell r="AG1296">
            <v>0</v>
          </cell>
          <cell r="AH1296">
            <v>39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212401</v>
          </cell>
          <cell r="AO1296">
            <v>2124001</v>
          </cell>
          <cell r="AP1296">
            <v>71629.616666666669</v>
          </cell>
          <cell r="AQ1296">
            <v>8.2143333333333342</v>
          </cell>
          <cell r="AR1296">
            <v>71629.616666666669</v>
          </cell>
          <cell r="AS1296">
            <v>8.2143333333333342</v>
          </cell>
          <cell r="AT1296">
            <v>2793555.0500000003</v>
          </cell>
          <cell r="AU1296">
            <v>320.35900000000004</v>
          </cell>
          <cell r="AV1296">
            <v>2814002</v>
          </cell>
          <cell r="AW1296">
            <v>2793555.0500000003</v>
          </cell>
          <cell r="AX1296">
            <v>320.35900000000004</v>
          </cell>
          <cell r="AZ1296">
            <v>6811000</v>
          </cell>
          <cell r="BA1296">
            <v>1</v>
          </cell>
          <cell r="BD1296" t="str">
            <v>MR65380</v>
          </cell>
          <cell r="BE1296">
            <v>1020</v>
          </cell>
          <cell r="BF1296">
            <v>1</v>
          </cell>
        </row>
        <row r="1297">
          <cell r="A1297" t="str">
            <v>J 040011</v>
          </cell>
          <cell r="B1297" t="str">
            <v>1368/1998</v>
          </cell>
          <cell r="C1297" t="str">
            <v>CASETOFON AUTO B52REY-M.FIX 84</v>
          </cell>
          <cell r="I1297">
            <v>0</v>
          </cell>
          <cell r="J1297" t="str">
            <v>BV</v>
          </cell>
          <cell r="N1297" t="str">
            <v>ROMCAR FORD SRL</v>
          </cell>
          <cell r="O1297" t="str">
            <v>Factura</v>
          </cell>
          <cell r="P1297" t="str">
            <v>4290042</v>
          </cell>
          <cell r="Q1297">
            <v>36031</v>
          </cell>
          <cell r="R1297">
            <v>4297777</v>
          </cell>
          <cell r="S1297">
            <v>492.86</v>
          </cell>
          <cell r="T1297">
            <v>4</v>
          </cell>
          <cell r="U1297" t="str">
            <v>4.2.1.1.</v>
          </cell>
          <cell r="V1297" t="str">
            <v>Atoturisme</v>
          </cell>
          <cell r="W1297" t="str">
            <v>Vehicles</v>
          </cell>
          <cell r="X1297" t="str">
            <v>Automobiles</v>
          </cell>
          <cell r="Y1297">
            <v>36031</v>
          </cell>
          <cell r="Z1297">
            <v>36039</v>
          </cell>
          <cell r="AC1297">
            <v>60</v>
          </cell>
          <cell r="AD1297">
            <v>60</v>
          </cell>
          <cell r="AF1297">
            <v>39</v>
          </cell>
          <cell r="AG1297">
            <v>0</v>
          </cell>
          <cell r="AH1297">
            <v>39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212401</v>
          </cell>
          <cell r="AO1297">
            <v>2124001</v>
          </cell>
          <cell r="AP1297">
            <v>71629.616666666669</v>
          </cell>
          <cell r="AQ1297">
            <v>8.2143333333333342</v>
          </cell>
          <cell r="AR1297">
            <v>71629.616666666669</v>
          </cell>
          <cell r="AS1297">
            <v>8.2143333333333342</v>
          </cell>
          <cell r="AT1297">
            <v>2793555.0500000003</v>
          </cell>
          <cell r="AU1297">
            <v>320.35900000000004</v>
          </cell>
          <cell r="AV1297">
            <v>2814002</v>
          </cell>
          <cell r="AW1297">
            <v>2793555.0500000003</v>
          </cell>
          <cell r="AX1297">
            <v>320.35900000000004</v>
          </cell>
          <cell r="AZ1297">
            <v>6811000</v>
          </cell>
          <cell r="BA1297">
            <v>1</v>
          </cell>
          <cell r="BD1297" t="str">
            <v>MR65380</v>
          </cell>
          <cell r="BE1297">
            <v>1020</v>
          </cell>
          <cell r="BF1297">
            <v>1</v>
          </cell>
        </row>
        <row r="1298">
          <cell r="A1298" t="str">
            <v>J 040187</v>
          </cell>
          <cell r="B1298" t="str">
            <v>1322/1998</v>
          </cell>
          <cell r="C1298" t="str">
            <v>ALARMA SPYBALL FORD MONDEO NOU</v>
          </cell>
          <cell r="I1298">
            <v>0</v>
          </cell>
          <cell r="J1298" t="str">
            <v>BM</v>
          </cell>
          <cell r="N1298" t="str">
            <v>GEMENI GENTRADE CO SRL</v>
          </cell>
          <cell r="O1298" t="str">
            <v>Factura</v>
          </cell>
          <cell r="P1298" t="str">
            <v>4321348</v>
          </cell>
          <cell r="Q1298">
            <v>36007</v>
          </cell>
          <cell r="R1298">
            <v>2860000</v>
          </cell>
          <cell r="S1298">
            <v>330.64</v>
          </cell>
          <cell r="T1298">
            <v>4</v>
          </cell>
          <cell r="U1298" t="str">
            <v>4.2.1.1.</v>
          </cell>
          <cell r="V1298" t="str">
            <v>Atoturisme</v>
          </cell>
          <cell r="W1298" t="str">
            <v>Vehicles</v>
          </cell>
          <cell r="X1298" t="str">
            <v>Automobiles</v>
          </cell>
          <cell r="Y1298">
            <v>36007</v>
          </cell>
          <cell r="Z1298">
            <v>36008</v>
          </cell>
          <cell r="AC1298">
            <v>60</v>
          </cell>
          <cell r="AD1298">
            <v>60</v>
          </cell>
          <cell r="AF1298">
            <v>40</v>
          </cell>
          <cell r="AG1298">
            <v>0</v>
          </cell>
          <cell r="AH1298">
            <v>40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212401</v>
          </cell>
          <cell r="AO1298">
            <v>2124001</v>
          </cell>
          <cell r="AP1298">
            <v>47666.666666666664</v>
          </cell>
          <cell r="AQ1298">
            <v>5.5106666666666664</v>
          </cell>
          <cell r="AR1298">
            <v>47666.666666666664</v>
          </cell>
          <cell r="AS1298">
            <v>5.5106666666666664</v>
          </cell>
          <cell r="AT1298">
            <v>1906666.6666666665</v>
          </cell>
          <cell r="AU1298">
            <v>220.42666666666665</v>
          </cell>
          <cell r="AV1298">
            <v>2814002</v>
          </cell>
          <cell r="AW1298">
            <v>1906666.6666666665</v>
          </cell>
          <cell r="AX1298">
            <v>220.42666666666665</v>
          </cell>
          <cell r="AZ1298">
            <v>6811000</v>
          </cell>
          <cell r="BA1298">
            <v>1</v>
          </cell>
          <cell r="BD1298" t="str">
            <v>MR65380</v>
          </cell>
          <cell r="BE1298">
            <v>1020</v>
          </cell>
          <cell r="BF1298">
            <v>1</v>
          </cell>
        </row>
        <row r="1299">
          <cell r="A1299" t="str">
            <v>J 040189</v>
          </cell>
          <cell r="B1299" t="str">
            <v>1324/1998</v>
          </cell>
          <cell r="C1299" t="str">
            <v>ALARMA SPYBALL FORD MONDEO NOU</v>
          </cell>
          <cell r="I1299">
            <v>0</v>
          </cell>
          <cell r="J1299" t="str">
            <v>BV</v>
          </cell>
          <cell r="N1299" t="str">
            <v>GEMENI GENTRADE CO SRL</v>
          </cell>
          <cell r="O1299" t="str">
            <v>Factura</v>
          </cell>
          <cell r="P1299" t="str">
            <v>4321348</v>
          </cell>
          <cell r="Q1299">
            <v>36007</v>
          </cell>
          <cell r="R1299">
            <v>2860000</v>
          </cell>
          <cell r="S1299">
            <v>330.64</v>
          </cell>
          <cell r="T1299">
            <v>4</v>
          </cell>
          <cell r="U1299" t="str">
            <v>4.2.1.1.</v>
          </cell>
          <cell r="V1299" t="str">
            <v>Atoturisme</v>
          </cell>
          <cell r="W1299" t="str">
            <v>Vehicles</v>
          </cell>
          <cell r="X1299" t="str">
            <v>Automobiles</v>
          </cell>
          <cell r="Y1299">
            <v>36007</v>
          </cell>
          <cell r="Z1299">
            <v>36008</v>
          </cell>
          <cell r="AC1299">
            <v>60</v>
          </cell>
          <cell r="AD1299">
            <v>60</v>
          </cell>
          <cell r="AF1299">
            <v>40</v>
          </cell>
          <cell r="AG1299">
            <v>0</v>
          </cell>
          <cell r="AH1299">
            <v>40</v>
          </cell>
          <cell r="AI1299">
            <v>0</v>
          </cell>
          <cell r="AJ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212401</v>
          </cell>
          <cell r="AO1299">
            <v>2124001</v>
          </cell>
          <cell r="AP1299">
            <v>47666.666666666664</v>
          </cell>
          <cell r="AQ1299">
            <v>5.5106666666666664</v>
          </cell>
          <cell r="AR1299">
            <v>47666.666666666664</v>
          </cell>
          <cell r="AS1299">
            <v>5.5106666666666664</v>
          </cell>
          <cell r="AT1299">
            <v>1906666.6666666665</v>
          </cell>
          <cell r="AU1299">
            <v>220.42666666666665</v>
          </cell>
          <cell r="AV1299">
            <v>2814002</v>
          </cell>
          <cell r="AW1299">
            <v>1906666.6666666665</v>
          </cell>
          <cell r="AX1299">
            <v>220.42666666666665</v>
          </cell>
          <cell r="AZ1299">
            <v>6811000</v>
          </cell>
          <cell r="BA1299">
            <v>1</v>
          </cell>
          <cell r="BD1299" t="str">
            <v>MR65380</v>
          </cell>
          <cell r="BE1299">
            <v>1020</v>
          </cell>
          <cell r="BF1299">
            <v>1</v>
          </cell>
        </row>
        <row r="1300">
          <cell r="A1300" t="str">
            <v>J 040176</v>
          </cell>
          <cell r="B1300" t="str">
            <v>812/1999</v>
          </cell>
          <cell r="C1300" t="str">
            <v>ALARMA DAEWOO CIELO B78WIN</v>
          </cell>
          <cell r="I1300">
            <v>0</v>
          </cell>
          <cell r="J1300" t="str">
            <v>DJ</v>
          </cell>
          <cell r="N1300" t="str">
            <v>GEMENI GENTRADE CO SRL</v>
          </cell>
          <cell r="O1300" t="str">
            <v>Factura</v>
          </cell>
          <cell r="P1300">
            <v>3196</v>
          </cell>
          <cell r="Q1300">
            <v>36166</v>
          </cell>
          <cell r="R1300">
            <v>2587500</v>
          </cell>
          <cell r="S1300">
            <v>237.39</v>
          </cell>
          <cell r="T1300">
            <v>4</v>
          </cell>
          <cell r="U1300" t="str">
            <v>4.2.1.1.</v>
          </cell>
          <cell r="V1300" t="str">
            <v>Atoturisme</v>
          </cell>
          <cell r="W1300" t="str">
            <v>Vehicles</v>
          </cell>
          <cell r="X1300" t="str">
            <v>Automobiles</v>
          </cell>
          <cell r="Y1300">
            <v>36166</v>
          </cell>
          <cell r="Z1300">
            <v>36192</v>
          </cell>
          <cell r="AC1300">
            <v>60</v>
          </cell>
          <cell r="AD1300">
            <v>60</v>
          </cell>
          <cell r="AF1300">
            <v>34</v>
          </cell>
          <cell r="AG1300">
            <v>0</v>
          </cell>
          <cell r="AH1300">
            <v>34</v>
          </cell>
          <cell r="AI1300">
            <v>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212401</v>
          </cell>
          <cell r="AO1300">
            <v>2124001</v>
          </cell>
          <cell r="AP1300">
            <v>43125</v>
          </cell>
          <cell r="AQ1300">
            <v>3.9564999999999997</v>
          </cell>
          <cell r="AR1300">
            <v>43125</v>
          </cell>
          <cell r="AS1300">
            <v>3.9564999999999997</v>
          </cell>
          <cell r="AT1300">
            <v>1466250</v>
          </cell>
          <cell r="AU1300">
            <v>134.52099999999999</v>
          </cell>
          <cell r="AV1300">
            <v>2814002</v>
          </cell>
          <cell r="AW1300">
            <v>1466250</v>
          </cell>
          <cell r="AX1300">
            <v>134.52099999999999</v>
          </cell>
          <cell r="AZ1300">
            <v>6811000</v>
          </cell>
          <cell r="BA1300">
            <v>1</v>
          </cell>
          <cell r="BD1300" t="str">
            <v>MR65380</v>
          </cell>
          <cell r="BE1300">
            <v>1020</v>
          </cell>
          <cell r="BF1300">
            <v>1</v>
          </cell>
        </row>
        <row r="1301">
          <cell r="A1301" t="str">
            <v>J 040194</v>
          </cell>
          <cell r="B1301" t="str">
            <v>1491/1998</v>
          </cell>
          <cell r="C1301" t="str">
            <v>ALARMA SPYBALL-R.LAGUNA</v>
          </cell>
          <cell r="I1301">
            <v>0</v>
          </cell>
          <cell r="J1301" t="str">
            <v>SV</v>
          </cell>
          <cell r="N1301" t="str">
            <v>GEMENI GENTRADE CO SRL</v>
          </cell>
          <cell r="O1301" t="str">
            <v>Factura</v>
          </cell>
          <cell r="P1301" t="str">
            <v>3052</v>
          </cell>
          <cell r="Q1301">
            <v>36098</v>
          </cell>
          <cell r="R1301">
            <v>2134000</v>
          </cell>
          <cell r="S1301">
            <v>227.02</v>
          </cell>
          <cell r="T1301">
            <v>4</v>
          </cell>
          <cell r="U1301" t="str">
            <v>4.2.1.1.</v>
          </cell>
          <cell r="V1301" t="str">
            <v>Atoturisme</v>
          </cell>
          <cell r="W1301" t="str">
            <v>Vehicles</v>
          </cell>
          <cell r="X1301" t="str">
            <v>Automobiles</v>
          </cell>
          <cell r="Y1301">
            <v>36098</v>
          </cell>
          <cell r="Z1301">
            <v>36100</v>
          </cell>
          <cell r="AC1301">
            <v>60</v>
          </cell>
          <cell r="AD1301">
            <v>60</v>
          </cell>
          <cell r="AF1301">
            <v>37</v>
          </cell>
          <cell r="AG1301">
            <v>0</v>
          </cell>
          <cell r="AH1301">
            <v>37</v>
          </cell>
          <cell r="AI1301">
            <v>0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212401</v>
          </cell>
          <cell r="AO1301">
            <v>2124001</v>
          </cell>
          <cell r="AP1301">
            <v>35566.666666666664</v>
          </cell>
          <cell r="AQ1301">
            <v>3.783666666666667</v>
          </cell>
          <cell r="AR1301">
            <v>35566.666666666664</v>
          </cell>
          <cell r="AS1301">
            <v>3.783666666666667</v>
          </cell>
          <cell r="AT1301">
            <v>1315966.6666666667</v>
          </cell>
          <cell r="AU1301">
            <v>139.99566666666669</v>
          </cell>
          <cell r="AV1301">
            <v>2814002</v>
          </cell>
          <cell r="AW1301">
            <v>1315966.6666666667</v>
          </cell>
          <cell r="AX1301">
            <v>139.99566666666669</v>
          </cell>
          <cell r="AZ1301">
            <v>6811000</v>
          </cell>
          <cell r="BA1301">
            <v>1</v>
          </cell>
          <cell r="BD1301" t="str">
            <v>MR65380</v>
          </cell>
          <cell r="BE1301">
            <v>1020</v>
          </cell>
          <cell r="BF1301">
            <v>1</v>
          </cell>
        </row>
        <row r="1302">
          <cell r="A1302" t="str">
            <v>FN</v>
          </cell>
          <cell r="B1302" t="str">
            <v>1329/1998</v>
          </cell>
          <cell r="C1302" t="str">
            <v>ALARMA B51RJR</v>
          </cell>
          <cell r="I1302">
            <v>0</v>
          </cell>
          <cell r="N1302" t="str">
            <v>ICCO SYSTEM SRL</v>
          </cell>
          <cell r="O1302" t="str">
            <v>Factura</v>
          </cell>
          <cell r="P1302" t="str">
            <v>1300802</v>
          </cell>
          <cell r="Q1302">
            <v>36005</v>
          </cell>
          <cell r="R1302">
            <v>1300000</v>
          </cell>
          <cell r="S1302">
            <v>150.29</v>
          </cell>
          <cell r="T1302">
            <v>4</v>
          </cell>
          <cell r="U1302" t="str">
            <v>4.2.1.1.</v>
          </cell>
          <cell r="V1302" t="str">
            <v>Atoturisme</v>
          </cell>
          <cell r="W1302" t="str">
            <v>Vehicles</v>
          </cell>
          <cell r="X1302" t="str">
            <v>Automobiles</v>
          </cell>
          <cell r="Y1302">
            <v>36005</v>
          </cell>
          <cell r="Z1302">
            <v>36008</v>
          </cell>
          <cell r="AC1302">
            <v>60</v>
          </cell>
          <cell r="AD1302">
            <v>60</v>
          </cell>
          <cell r="AF1302">
            <v>40</v>
          </cell>
          <cell r="AG1302">
            <v>0</v>
          </cell>
          <cell r="AH1302">
            <v>40</v>
          </cell>
          <cell r="AI1302">
            <v>0</v>
          </cell>
          <cell r="AJ1302">
            <v>0</v>
          </cell>
          <cell r="AK1302">
            <v>0</v>
          </cell>
          <cell r="AL1302">
            <v>0</v>
          </cell>
          <cell r="AM1302">
            <v>0</v>
          </cell>
          <cell r="AN1302">
            <v>212401</v>
          </cell>
          <cell r="AO1302">
            <v>2124001</v>
          </cell>
          <cell r="AP1302">
            <v>21666.666666666668</v>
          </cell>
          <cell r="AQ1302">
            <v>2.504833333333333</v>
          </cell>
          <cell r="AR1302">
            <v>21666.666666666668</v>
          </cell>
          <cell r="AS1302">
            <v>2.504833333333333</v>
          </cell>
          <cell r="AT1302">
            <v>866666.66666666663</v>
          </cell>
          <cell r="AU1302">
            <v>100.19333333333333</v>
          </cell>
          <cell r="AV1302">
            <v>2814002</v>
          </cell>
          <cell r="AW1302">
            <v>866666.66666666663</v>
          </cell>
          <cell r="AX1302">
            <v>100.19333333333333</v>
          </cell>
          <cell r="AZ1302">
            <v>6811000</v>
          </cell>
          <cell r="BA1302">
            <v>1</v>
          </cell>
          <cell r="BD1302" t="str">
            <v>MR65380</v>
          </cell>
          <cell r="BE1302">
            <v>1020</v>
          </cell>
          <cell r="BF1302">
            <v>1</v>
          </cell>
        </row>
        <row r="1303">
          <cell r="C1303" t="str">
            <v>Volkswagen Bora</v>
          </cell>
          <cell r="I1303" t="str">
            <v>WVWZZZ1JZ1W669875</v>
          </cell>
          <cell r="N1303" t="str">
            <v>Porsche Bank AG (Porsche Ungaria)</v>
          </cell>
          <cell r="O1303" t="str">
            <v>Declaratie vamala de import</v>
          </cell>
          <cell r="P1303">
            <v>41454</v>
          </cell>
          <cell r="Q1303">
            <v>37034</v>
          </cell>
          <cell r="R1303">
            <v>303307241</v>
          </cell>
          <cell r="S1303">
            <v>10631.54</v>
          </cell>
          <cell r="T1303">
            <v>4</v>
          </cell>
          <cell r="U1303" t="str">
            <v>4.2.1.1.</v>
          </cell>
          <cell r="V1303" t="str">
            <v>Atoturisme</v>
          </cell>
          <cell r="W1303" t="str">
            <v>Vehicles</v>
          </cell>
          <cell r="X1303" t="str">
            <v>Automobiles</v>
          </cell>
          <cell r="Y1303">
            <v>37034</v>
          </cell>
          <cell r="Z1303">
            <v>37043</v>
          </cell>
          <cell r="AC1303">
            <v>60</v>
          </cell>
          <cell r="AD1303">
            <v>60</v>
          </cell>
          <cell r="AF1303">
            <v>6</v>
          </cell>
          <cell r="AG1303">
            <v>0</v>
          </cell>
          <cell r="AH1303">
            <v>6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212403</v>
          </cell>
          <cell r="AO1303">
            <v>2124001</v>
          </cell>
          <cell r="AP1303">
            <v>5055120.6833333336</v>
          </cell>
          <cell r="AQ1303">
            <v>177.19233333333335</v>
          </cell>
          <cell r="AR1303">
            <v>5055120.6833333336</v>
          </cell>
          <cell r="AS1303">
            <v>177.19233333333335</v>
          </cell>
          <cell r="AT1303">
            <v>30330724.100000001</v>
          </cell>
          <cell r="AU1303">
            <v>1063.1540000000002</v>
          </cell>
          <cell r="AV1303">
            <v>2814002</v>
          </cell>
          <cell r="AW1303">
            <v>30330724.100000001</v>
          </cell>
          <cell r="AX1303">
            <v>1063.1540000000002</v>
          </cell>
          <cell r="AZ1303">
            <v>6811000</v>
          </cell>
          <cell r="BA1303">
            <v>0.99619999999999997</v>
          </cell>
          <cell r="BB1303">
            <v>6811001</v>
          </cell>
          <cell r="BC1303">
            <v>3.8E-3</v>
          </cell>
          <cell r="BD1303" t="str">
            <v>MR65380</v>
          </cell>
          <cell r="BE1303">
            <v>1020</v>
          </cell>
          <cell r="BF1303">
            <v>1</v>
          </cell>
        </row>
        <row r="1304">
          <cell r="C1304" t="str">
            <v>Volkswagen Bora</v>
          </cell>
          <cell r="I1304" t="str">
            <v>WVWZZZ1JZ1W675806</v>
          </cell>
          <cell r="N1304" t="str">
            <v>Porsche Bank AG (Porsche Ungaria)</v>
          </cell>
          <cell r="O1304" t="str">
            <v>Declaratie vamala de import</v>
          </cell>
          <cell r="P1304">
            <v>41424</v>
          </cell>
          <cell r="Q1304">
            <v>37034</v>
          </cell>
          <cell r="R1304">
            <v>303307241</v>
          </cell>
          <cell r="S1304">
            <v>10631.54</v>
          </cell>
          <cell r="T1304">
            <v>4</v>
          </cell>
          <cell r="U1304" t="str">
            <v>4.2.1.1.</v>
          </cell>
          <cell r="V1304" t="str">
            <v>Atoturisme</v>
          </cell>
          <cell r="W1304" t="str">
            <v>Vehicles</v>
          </cell>
          <cell r="X1304" t="str">
            <v>Automobiles</v>
          </cell>
          <cell r="Y1304">
            <v>37034</v>
          </cell>
          <cell r="Z1304">
            <v>37043</v>
          </cell>
          <cell r="AC1304">
            <v>60</v>
          </cell>
          <cell r="AD1304">
            <v>60</v>
          </cell>
          <cell r="AF1304">
            <v>6</v>
          </cell>
          <cell r="AG1304">
            <v>0</v>
          </cell>
          <cell r="AH1304">
            <v>6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212403</v>
          </cell>
          <cell r="AO1304">
            <v>2124001</v>
          </cell>
          <cell r="AP1304">
            <v>5055120.6833333336</v>
          </cell>
          <cell r="AQ1304">
            <v>177.19233333333335</v>
          </cell>
          <cell r="AR1304">
            <v>5055120.6833333336</v>
          </cell>
          <cell r="AS1304">
            <v>177.19233333333335</v>
          </cell>
          <cell r="AT1304">
            <v>30330724.100000001</v>
          </cell>
          <cell r="AU1304">
            <v>1063.1540000000002</v>
          </cell>
          <cell r="AV1304">
            <v>2814002</v>
          </cell>
          <cell r="AW1304">
            <v>30330724.100000001</v>
          </cell>
          <cell r="AX1304">
            <v>1063.1540000000002</v>
          </cell>
          <cell r="AZ1304">
            <v>6811000</v>
          </cell>
          <cell r="BA1304">
            <v>0.99619999999999997</v>
          </cell>
          <cell r="BB1304">
            <v>6811001</v>
          </cell>
          <cell r="BC1304">
            <v>3.8E-3</v>
          </cell>
          <cell r="BD1304" t="str">
            <v>MR65380</v>
          </cell>
          <cell r="BE1304">
            <v>1020</v>
          </cell>
          <cell r="BF1304">
            <v>1</v>
          </cell>
        </row>
        <row r="1305">
          <cell r="C1305" t="str">
            <v>Volkswagen Bora</v>
          </cell>
          <cell r="I1305" t="str">
            <v>WVWZZZ1JZ1W674832</v>
          </cell>
          <cell r="N1305" t="str">
            <v>Porsche Bank AG (Porsche Ungaria)</v>
          </cell>
          <cell r="O1305" t="str">
            <v>Declaratie vamala de import</v>
          </cell>
          <cell r="P1305">
            <v>41367</v>
          </cell>
          <cell r="Q1305">
            <v>37034</v>
          </cell>
          <cell r="R1305">
            <v>303307241</v>
          </cell>
          <cell r="S1305">
            <v>10631.54</v>
          </cell>
          <cell r="T1305">
            <v>4</v>
          </cell>
          <cell r="U1305" t="str">
            <v>4.2.1.1.</v>
          </cell>
          <cell r="V1305" t="str">
            <v>Atoturisme</v>
          </cell>
          <cell r="W1305" t="str">
            <v>Vehicles</v>
          </cell>
          <cell r="X1305" t="str">
            <v>Automobiles</v>
          </cell>
          <cell r="Y1305">
            <v>37034</v>
          </cell>
          <cell r="Z1305">
            <v>37043</v>
          </cell>
          <cell r="AC1305">
            <v>60</v>
          </cell>
          <cell r="AD1305">
            <v>60</v>
          </cell>
          <cell r="AF1305">
            <v>6</v>
          </cell>
          <cell r="AG1305">
            <v>0</v>
          </cell>
          <cell r="AH1305">
            <v>6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212403</v>
          </cell>
          <cell r="AO1305">
            <v>2124001</v>
          </cell>
          <cell r="AP1305">
            <v>5055120.6833333336</v>
          </cell>
          <cell r="AQ1305">
            <v>177.19233333333335</v>
          </cell>
          <cell r="AR1305">
            <v>5055120.6833333336</v>
          </cell>
          <cell r="AS1305">
            <v>177.19233333333335</v>
          </cell>
          <cell r="AT1305">
            <v>30330724.100000001</v>
          </cell>
          <cell r="AU1305">
            <v>1063.1540000000002</v>
          </cell>
          <cell r="AV1305">
            <v>2814002</v>
          </cell>
          <cell r="AW1305">
            <v>30330724.100000001</v>
          </cell>
          <cell r="AX1305">
            <v>1063.1540000000002</v>
          </cell>
          <cell r="AZ1305">
            <v>6811000</v>
          </cell>
          <cell r="BA1305">
            <v>0.99619999999999997</v>
          </cell>
          <cell r="BB1305">
            <v>6811001</v>
          </cell>
          <cell r="BC1305">
            <v>3.8E-3</v>
          </cell>
          <cell r="BD1305" t="str">
            <v>MR65380</v>
          </cell>
          <cell r="BE1305">
            <v>1020</v>
          </cell>
          <cell r="BF1305">
            <v>1</v>
          </cell>
        </row>
        <row r="1306">
          <cell r="C1306" t="str">
            <v>Volkswagen Bora</v>
          </cell>
          <cell r="I1306" t="str">
            <v>WVWZZZ1JZ1W675933</v>
          </cell>
          <cell r="N1306" t="str">
            <v>Porsche Bank AG (Porsche Ungaria)</v>
          </cell>
          <cell r="O1306" t="str">
            <v>Declaratie vamala de import</v>
          </cell>
          <cell r="P1306">
            <v>41373</v>
          </cell>
          <cell r="Q1306">
            <v>37034</v>
          </cell>
          <cell r="R1306">
            <v>303307241</v>
          </cell>
          <cell r="S1306">
            <v>10631.54</v>
          </cell>
          <cell r="T1306">
            <v>4</v>
          </cell>
          <cell r="U1306" t="str">
            <v>4.2.1.1.</v>
          </cell>
          <cell r="V1306" t="str">
            <v>Atoturisme</v>
          </cell>
          <cell r="W1306" t="str">
            <v>Vehicles</v>
          </cell>
          <cell r="X1306" t="str">
            <v>Automobiles</v>
          </cell>
          <cell r="Y1306">
            <v>37034</v>
          </cell>
          <cell r="Z1306">
            <v>37043</v>
          </cell>
          <cell r="AC1306">
            <v>60</v>
          </cell>
          <cell r="AD1306">
            <v>60</v>
          </cell>
          <cell r="AF1306">
            <v>6</v>
          </cell>
          <cell r="AG1306">
            <v>0</v>
          </cell>
          <cell r="AH1306">
            <v>6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212403</v>
          </cell>
          <cell r="AO1306">
            <v>2124001</v>
          </cell>
          <cell r="AP1306">
            <v>5055120.6833333336</v>
          </cell>
          <cell r="AQ1306">
            <v>177.19233333333335</v>
          </cell>
          <cell r="AR1306">
            <v>5055120.6833333336</v>
          </cell>
          <cell r="AS1306">
            <v>177.19233333333335</v>
          </cell>
          <cell r="AT1306">
            <v>30330724.100000001</v>
          </cell>
          <cell r="AU1306">
            <v>1063.1540000000002</v>
          </cell>
          <cell r="AV1306">
            <v>2814002</v>
          </cell>
          <cell r="AW1306">
            <v>30330724.100000001</v>
          </cell>
          <cell r="AX1306">
            <v>1063.1540000000002</v>
          </cell>
          <cell r="AZ1306">
            <v>6811000</v>
          </cell>
          <cell r="BA1306">
            <v>0.99619999999999997</v>
          </cell>
          <cell r="BB1306">
            <v>6811001</v>
          </cell>
          <cell r="BC1306">
            <v>3.8E-3</v>
          </cell>
          <cell r="BD1306" t="str">
            <v>MR65380</v>
          </cell>
          <cell r="BE1306">
            <v>1020</v>
          </cell>
          <cell r="BF1306">
            <v>1</v>
          </cell>
        </row>
        <row r="1307">
          <cell r="C1307" t="str">
            <v>Volkswagen Bora</v>
          </cell>
          <cell r="I1307" t="str">
            <v>WVWZZZ1JZ1W675698</v>
          </cell>
          <cell r="N1307" t="str">
            <v>Porsche Bank AG (Porsche Ungaria)</v>
          </cell>
          <cell r="O1307" t="str">
            <v>Declaratie vamala de import</v>
          </cell>
          <cell r="P1307">
            <v>41443</v>
          </cell>
          <cell r="Q1307">
            <v>37034</v>
          </cell>
          <cell r="R1307">
            <v>303307241</v>
          </cell>
          <cell r="S1307">
            <v>10631.54</v>
          </cell>
          <cell r="T1307">
            <v>4</v>
          </cell>
          <cell r="U1307" t="str">
            <v>4.2.1.1.</v>
          </cell>
          <cell r="V1307" t="str">
            <v>Atoturisme</v>
          </cell>
          <cell r="W1307" t="str">
            <v>Vehicles</v>
          </cell>
          <cell r="X1307" t="str">
            <v>Automobiles</v>
          </cell>
          <cell r="Y1307">
            <v>37034</v>
          </cell>
          <cell r="Z1307">
            <v>37043</v>
          </cell>
          <cell r="AC1307">
            <v>60</v>
          </cell>
          <cell r="AD1307">
            <v>60</v>
          </cell>
          <cell r="AF1307">
            <v>6</v>
          </cell>
          <cell r="AG1307">
            <v>0</v>
          </cell>
          <cell r="AH1307">
            <v>6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212403</v>
          </cell>
          <cell r="AO1307">
            <v>2124001</v>
          </cell>
          <cell r="AP1307">
            <v>5055120.6833333336</v>
          </cell>
          <cell r="AQ1307">
            <v>177.19233333333335</v>
          </cell>
          <cell r="AR1307">
            <v>5055120.6833333336</v>
          </cell>
          <cell r="AS1307">
            <v>177.19233333333335</v>
          </cell>
          <cell r="AT1307">
            <v>30330724.100000001</v>
          </cell>
          <cell r="AU1307">
            <v>1063.1540000000002</v>
          </cell>
          <cell r="AV1307">
            <v>2814002</v>
          </cell>
          <cell r="AW1307">
            <v>30330724.100000001</v>
          </cell>
          <cell r="AX1307">
            <v>1063.1540000000002</v>
          </cell>
          <cell r="AZ1307">
            <v>6811000</v>
          </cell>
          <cell r="BA1307">
            <v>0.99619999999999997</v>
          </cell>
          <cell r="BB1307">
            <v>6811001</v>
          </cell>
          <cell r="BC1307">
            <v>3.8E-3</v>
          </cell>
          <cell r="BD1307" t="str">
            <v>MR65380</v>
          </cell>
          <cell r="BE1307">
            <v>1020</v>
          </cell>
          <cell r="BF1307">
            <v>1</v>
          </cell>
        </row>
        <row r="1308">
          <cell r="C1308" t="str">
            <v>Volkswagen Bora</v>
          </cell>
          <cell r="I1308" t="str">
            <v>WVWZZZ1JZ1W674852</v>
          </cell>
          <cell r="N1308" t="str">
            <v>Porsche Bank AG (Porsche Ungaria)</v>
          </cell>
          <cell r="O1308" t="str">
            <v>Declaratie vamala de import</v>
          </cell>
          <cell r="P1308">
            <v>41392</v>
          </cell>
          <cell r="Q1308">
            <v>37034</v>
          </cell>
          <cell r="R1308">
            <v>303307241</v>
          </cell>
          <cell r="S1308">
            <v>10631.54</v>
          </cell>
          <cell r="T1308">
            <v>4</v>
          </cell>
          <cell r="U1308" t="str">
            <v>4.2.1.1.</v>
          </cell>
          <cell r="V1308" t="str">
            <v>Atoturisme</v>
          </cell>
          <cell r="W1308" t="str">
            <v>Vehicles</v>
          </cell>
          <cell r="X1308" t="str">
            <v>Automobiles</v>
          </cell>
          <cell r="Y1308">
            <v>37034</v>
          </cell>
          <cell r="Z1308">
            <v>37043</v>
          </cell>
          <cell r="AC1308">
            <v>60</v>
          </cell>
          <cell r="AD1308">
            <v>60</v>
          </cell>
          <cell r="AF1308">
            <v>6</v>
          </cell>
          <cell r="AG1308">
            <v>0</v>
          </cell>
          <cell r="AH1308">
            <v>6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212403</v>
          </cell>
          <cell r="AO1308">
            <v>2124001</v>
          </cell>
          <cell r="AP1308">
            <v>5055120.6833333336</v>
          </cell>
          <cell r="AQ1308">
            <v>177.19233333333335</v>
          </cell>
          <cell r="AR1308">
            <v>5055120.6833333336</v>
          </cell>
          <cell r="AS1308">
            <v>177.19233333333335</v>
          </cell>
          <cell r="AT1308">
            <v>30330724.100000001</v>
          </cell>
          <cell r="AU1308">
            <v>1063.1540000000002</v>
          </cell>
          <cell r="AV1308">
            <v>2814002</v>
          </cell>
          <cell r="AW1308">
            <v>30330724.100000001</v>
          </cell>
          <cell r="AX1308">
            <v>1063.1540000000002</v>
          </cell>
          <cell r="AZ1308">
            <v>6811000</v>
          </cell>
          <cell r="BA1308">
            <v>0.99619999999999997</v>
          </cell>
          <cell r="BB1308">
            <v>6811001</v>
          </cell>
          <cell r="BC1308">
            <v>3.8E-3</v>
          </cell>
          <cell r="BD1308" t="str">
            <v>MR65380</v>
          </cell>
          <cell r="BE1308">
            <v>1020</v>
          </cell>
          <cell r="BF1308">
            <v>1</v>
          </cell>
        </row>
        <row r="1309">
          <cell r="C1309" t="str">
            <v>Volkswagen Bora</v>
          </cell>
          <cell r="I1309" t="str">
            <v>WVWZZZ1JZ1W674307</v>
          </cell>
          <cell r="N1309" t="str">
            <v>Porsche Bank AG (Porsche Ungaria)</v>
          </cell>
          <cell r="O1309" t="str">
            <v>Declaratie vamala de import</v>
          </cell>
          <cell r="P1309">
            <v>41376</v>
          </cell>
          <cell r="Q1309">
            <v>37034</v>
          </cell>
          <cell r="R1309">
            <v>303307241</v>
          </cell>
          <cell r="S1309">
            <v>10631.54</v>
          </cell>
          <cell r="T1309">
            <v>4</v>
          </cell>
          <cell r="U1309" t="str">
            <v>4.2.1.1.</v>
          </cell>
          <cell r="V1309" t="str">
            <v>Atoturisme</v>
          </cell>
          <cell r="W1309" t="str">
            <v>Vehicles</v>
          </cell>
          <cell r="X1309" t="str">
            <v>Automobiles</v>
          </cell>
          <cell r="Y1309">
            <v>37034</v>
          </cell>
          <cell r="Z1309">
            <v>37043</v>
          </cell>
          <cell r="AC1309">
            <v>60</v>
          </cell>
          <cell r="AD1309">
            <v>60</v>
          </cell>
          <cell r="AF1309">
            <v>6</v>
          </cell>
          <cell r="AG1309">
            <v>0</v>
          </cell>
          <cell r="AH1309">
            <v>6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212403</v>
          </cell>
          <cell r="AO1309">
            <v>2124001</v>
          </cell>
          <cell r="AP1309">
            <v>5055120.6833333336</v>
          </cell>
          <cell r="AQ1309">
            <v>177.19233333333335</v>
          </cell>
          <cell r="AR1309">
            <v>5055120.6833333336</v>
          </cell>
          <cell r="AS1309">
            <v>177.19233333333335</v>
          </cell>
          <cell r="AT1309">
            <v>30330724.100000001</v>
          </cell>
          <cell r="AU1309">
            <v>1063.1540000000002</v>
          </cell>
          <cell r="AV1309">
            <v>2814002</v>
          </cell>
          <cell r="AW1309">
            <v>30330724.100000001</v>
          </cell>
          <cell r="AX1309">
            <v>1063.1540000000002</v>
          </cell>
          <cell r="AZ1309">
            <v>6811000</v>
          </cell>
          <cell r="BA1309">
            <v>0.99619999999999997</v>
          </cell>
          <cell r="BB1309">
            <v>6811001</v>
          </cell>
          <cell r="BC1309">
            <v>3.8E-3</v>
          </cell>
          <cell r="BD1309" t="str">
            <v>MR65380</v>
          </cell>
          <cell r="BE1309">
            <v>1020</v>
          </cell>
          <cell r="BF1309">
            <v>1</v>
          </cell>
        </row>
        <row r="1310">
          <cell r="C1310" t="str">
            <v>Volkswagen Bora</v>
          </cell>
          <cell r="I1310" t="str">
            <v>WVWZZZ1JZ1W674369</v>
          </cell>
          <cell r="N1310" t="str">
            <v>Porsche Bank AG (Porsche Ungaria)</v>
          </cell>
          <cell r="O1310" t="str">
            <v>Declaratie vamala de import</v>
          </cell>
          <cell r="P1310">
            <v>41434</v>
          </cell>
          <cell r="Q1310">
            <v>37034</v>
          </cell>
          <cell r="R1310">
            <v>303307241</v>
          </cell>
          <cell r="S1310">
            <v>10631.54</v>
          </cell>
          <cell r="T1310">
            <v>4</v>
          </cell>
          <cell r="U1310" t="str">
            <v>4.2.1.1.</v>
          </cell>
          <cell r="V1310" t="str">
            <v>Atoturisme</v>
          </cell>
          <cell r="W1310" t="str">
            <v>Vehicles</v>
          </cell>
          <cell r="X1310" t="str">
            <v>Automobiles</v>
          </cell>
          <cell r="Y1310">
            <v>37034</v>
          </cell>
          <cell r="Z1310">
            <v>37043</v>
          </cell>
          <cell r="AC1310">
            <v>60</v>
          </cell>
          <cell r="AD1310">
            <v>60</v>
          </cell>
          <cell r="AF1310">
            <v>6</v>
          </cell>
          <cell r="AG1310">
            <v>0</v>
          </cell>
          <cell r="AH1310">
            <v>6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212403</v>
          </cell>
          <cell r="AO1310">
            <v>2124001</v>
          </cell>
          <cell r="AP1310">
            <v>5055120.6833333336</v>
          </cell>
          <cell r="AQ1310">
            <v>177.19233333333335</v>
          </cell>
          <cell r="AR1310">
            <v>5055120.6833333336</v>
          </cell>
          <cell r="AS1310">
            <v>177.19233333333335</v>
          </cell>
          <cell r="AT1310">
            <v>30330724.100000001</v>
          </cell>
          <cell r="AU1310">
            <v>1063.1540000000002</v>
          </cell>
          <cell r="AV1310">
            <v>2814002</v>
          </cell>
          <cell r="AW1310">
            <v>30330724.100000001</v>
          </cell>
          <cell r="AX1310">
            <v>1063.1540000000002</v>
          </cell>
          <cell r="AZ1310">
            <v>6811000</v>
          </cell>
          <cell r="BA1310">
            <v>0.99619999999999997</v>
          </cell>
          <cell r="BB1310">
            <v>6811001</v>
          </cell>
          <cell r="BC1310">
            <v>3.8E-3</v>
          </cell>
          <cell r="BD1310" t="str">
            <v>MR65380</v>
          </cell>
          <cell r="BE1310">
            <v>1020</v>
          </cell>
          <cell r="BF1310">
            <v>1</v>
          </cell>
        </row>
        <row r="1311">
          <cell r="C1311" t="str">
            <v>Volkswagen Golf Variant</v>
          </cell>
          <cell r="I1311" t="str">
            <v>WVWZZZ1JZ1W689249</v>
          </cell>
          <cell r="N1311" t="str">
            <v>Porsche Bank AG (Porsche Ungaria)</v>
          </cell>
          <cell r="O1311" t="str">
            <v>Declaratie vamala de import</v>
          </cell>
          <cell r="P1311">
            <v>41431</v>
          </cell>
          <cell r="Q1311">
            <v>37034</v>
          </cell>
          <cell r="R1311">
            <v>290188730</v>
          </cell>
          <cell r="S1311">
            <v>10171.709999999999</v>
          </cell>
          <cell r="T1311">
            <v>4</v>
          </cell>
          <cell r="U1311" t="str">
            <v>4.2.1.1.</v>
          </cell>
          <cell r="V1311" t="str">
            <v>Atoturisme</v>
          </cell>
          <cell r="W1311" t="str">
            <v>Vehicles</v>
          </cell>
          <cell r="X1311" t="str">
            <v>Automobiles</v>
          </cell>
          <cell r="Y1311">
            <v>37034</v>
          </cell>
          <cell r="Z1311">
            <v>37043</v>
          </cell>
          <cell r="AC1311">
            <v>60</v>
          </cell>
          <cell r="AD1311">
            <v>60</v>
          </cell>
          <cell r="AF1311">
            <v>6</v>
          </cell>
          <cell r="AG1311">
            <v>0</v>
          </cell>
          <cell r="AH1311">
            <v>6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212403</v>
          </cell>
          <cell r="AO1311">
            <v>2124001</v>
          </cell>
          <cell r="AP1311">
            <v>4836478.833333333</v>
          </cell>
          <cell r="AQ1311">
            <v>169.52849999999998</v>
          </cell>
          <cell r="AR1311">
            <v>4836478.833333333</v>
          </cell>
          <cell r="AS1311">
            <v>169.52849999999998</v>
          </cell>
          <cell r="AT1311">
            <v>29018873</v>
          </cell>
          <cell r="AU1311">
            <v>1017.1709999999999</v>
          </cell>
          <cell r="AV1311">
            <v>2814002</v>
          </cell>
          <cell r="AW1311">
            <v>29018873</v>
          </cell>
          <cell r="AX1311">
            <v>1017.1709999999999</v>
          </cell>
          <cell r="AZ1311">
            <v>6811000</v>
          </cell>
          <cell r="BA1311">
            <v>1</v>
          </cell>
          <cell r="BB1311">
            <v>6811001</v>
          </cell>
          <cell r="BC1311">
            <v>0</v>
          </cell>
          <cell r="BD1311" t="str">
            <v>MR65380</v>
          </cell>
          <cell r="BE1311">
            <v>1020</v>
          </cell>
          <cell r="BF1311">
            <v>1</v>
          </cell>
        </row>
        <row r="1312">
          <cell r="C1312" t="str">
            <v>Volkswagen Golf Variant</v>
          </cell>
          <cell r="I1312" t="str">
            <v>WVWZZZ1JZ1W688470</v>
          </cell>
          <cell r="N1312" t="str">
            <v>Porsche Bank AG (Porsche Ungaria)</v>
          </cell>
          <cell r="O1312" t="str">
            <v>Declaratie vamala de import</v>
          </cell>
          <cell r="P1312">
            <v>41452</v>
          </cell>
          <cell r="Q1312">
            <v>37034</v>
          </cell>
          <cell r="R1312">
            <v>290188730</v>
          </cell>
          <cell r="S1312">
            <v>10171.709999999999</v>
          </cell>
          <cell r="T1312">
            <v>4</v>
          </cell>
          <cell r="U1312" t="str">
            <v>4.2.1.1.</v>
          </cell>
          <cell r="V1312" t="str">
            <v>Atoturisme</v>
          </cell>
          <cell r="W1312" t="str">
            <v>Vehicles</v>
          </cell>
          <cell r="X1312" t="str">
            <v>Automobiles</v>
          </cell>
          <cell r="Y1312">
            <v>37034</v>
          </cell>
          <cell r="Z1312">
            <v>37043</v>
          </cell>
          <cell r="AC1312">
            <v>60</v>
          </cell>
          <cell r="AD1312">
            <v>60</v>
          </cell>
          <cell r="AF1312">
            <v>6</v>
          </cell>
          <cell r="AG1312">
            <v>0</v>
          </cell>
          <cell r="AH1312">
            <v>6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212403</v>
          </cell>
          <cell r="AO1312">
            <v>2124001</v>
          </cell>
          <cell r="AP1312">
            <v>4836478.833333333</v>
          </cell>
          <cell r="AQ1312">
            <v>169.52849999999998</v>
          </cell>
          <cell r="AR1312">
            <v>4836478.833333333</v>
          </cell>
          <cell r="AS1312">
            <v>169.52849999999998</v>
          </cell>
          <cell r="AT1312">
            <v>29018873</v>
          </cell>
          <cell r="AU1312">
            <v>1017.1709999999999</v>
          </cell>
          <cell r="AV1312">
            <v>2814002</v>
          </cell>
          <cell r="AW1312">
            <v>29018873</v>
          </cell>
          <cell r="AX1312">
            <v>1017.1709999999999</v>
          </cell>
          <cell r="AZ1312">
            <v>6811000</v>
          </cell>
          <cell r="BA1312">
            <v>1</v>
          </cell>
          <cell r="BB1312">
            <v>6811001</v>
          </cell>
          <cell r="BC1312">
            <v>0</v>
          </cell>
          <cell r="BD1312" t="str">
            <v>MR65380</v>
          </cell>
          <cell r="BE1312">
            <v>1020</v>
          </cell>
          <cell r="BF1312">
            <v>1</v>
          </cell>
        </row>
        <row r="1313">
          <cell r="C1313" t="str">
            <v>Volkswagen Golf Variant</v>
          </cell>
          <cell r="I1313" t="str">
            <v>WVWZZZ1JZ1W675689</v>
          </cell>
          <cell r="N1313" t="str">
            <v>Porsche Bank AG (Porsche Ungaria)</v>
          </cell>
          <cell r="O1313" t="str">
            <v>Declaratie vamala de import</v>
          </cell>
          <cell r="P1313">
            <v>41440</v>
          </cell>
          <cell r="Q1313">
            <v>37034</v>
          </cell>
          <cell r="R1313">
            <v>290188730</v>
          </cell>
          <cell r="S1313">
            <v>10171.709999999999</v>
          </cell>
          <cell r="T1313">
            <v>4</v>
          </cell>
          <cell r="U1313" t="str">
            <v>4.2.1.1.</v>
          </cell>
          <cell r="V1313" t="str">
            <v>Atoturisme</v>
          </cell>
          <cell r="W1313" t="str">
            <v>Vehicles</v>
          </cell>
          <cell r="X1313" t="str">
            <v>Automobiles</v>
          </cell>
          <cell r="Y1313">
            <v>37034</v>
          </cell>
          <cell r="Z1313">
            <v>37043</v>
          </cell>
          <cell r="AC1313">
            <v>60</v>
          </cell>
          <cell r="AD1313">
            <v>60</v>
          </cell>
          <cell r="AF1313">
            <v>6</v>
          </cell>
          <cell r="AG1313">
            <v>0</v>
          </cell>
          <cell r="AH1313">
            <v>6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212403</v>
          </cell>
          <cell r="AO1313">
            <v>2124001</v>
          </cell>
          <cell r="AP1313">
            <v>4836478.833333333</v>
          </cell>
          <cell r="AQ1313">
            <v>169.52849999999998</v>
          </cell>
          <cell r="AR1313">
            <v>4836478.833333333</v>
          </cell>
          <cell r="AS1313">
            <v>169.52849999999998</v>
          </cell>
          <cell r="AT1313">
            <v>29018873</v>
          </cell>
          <cell r="AU1313">
            <v>1017.1709999999999</v>
          </cell>
          <cell r="AV1313">
            <v>2814002</v>
          </cell>
          <cell r="AW1313">
            <v>29018873</v>
          </cell>
          <cell r="AX1313">
            <v>1017.1709999999999</v>
          </cell>
          <cell r="AZ1313">
            <v>6811000</v>
          </cell>
          <cell r="BA1313">
            <v>1</v>
          </cell>
          <cell r="BB1313">
            <v>6811001</v>
          </cell>
          <cell r="BC1313">
            <v>0</v>
          </cell>
          <cell r="BD1313" t="str">
            <v>MR65380</v>
          </cell>
          <cell r="BE1313">
            <v>1020</v>
          </cell>
          <cell r="BF1313">
            <v>1</v>
          </cell>
        </row>
        <row r="1314">
          <cell r="C1314" t="str">
            <v>Volkswagen Golf Variant</v>
          </cell>
          <cell r="I1314" t="str">
            <v>WVWZZZ1JZ1W677900</v>
          </cell>
          <cell r="N1314" t="str">
            <v>Porsche Bank AG (Porsche Ungaria)</v>
          </cell>
          <cell r="O1314" t="str">
            <v>Declaratie vamala de import</v>
          </cell>
          <cell r="P1314">
            <v>41461</v>
          </cell>
          <cell r="Q1314">
            <v>37034</v>
          </cell>
          <cell r="R1314">
            <v>290188730</v>
          </cell>
          <cell r="S1314">
            <v>10171.709999999999</v>
          </cell>
          <cell r="T1314">
            <v>4</v>
          </cell>
          <cell r="U1314" t="str">
            <v>4.2.1.1.</v>
          </cell>
          <cell r="V1314" t="str">
            <v>Atoturisme</v>
          </cell>
          <cell r="W1314" t="str">
            <v>Vehicles</v>
          </cell>
          <cell r="X1314" t="str">
            <v>Automobiles</v>
          </cell>
          <cell r="Y1314">
            <v>37034</v>
          </cell>
          <cell r="Z1314">
            <v>37043</v>
          </cell>
          <cell r="AC1314">
            <v>60</v>
          </cell>
          <cell r="AD1314">
            <v>60</v>
          </cell>
          <cell r="AF1314">
            <v>6</v>
          </cell>
          <cell r="AG1314">
            <v>0</v>
          </cell>
          <cell r="AH1314">
            <v>6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212403</v>
          </cell>
          <cell r="AO1314">
            <v>2124001</v>
          </cell>
          <cell r="AP1314">
            <v>4836478.833333333</v>
          </cell>
          <cell r="AQ1314">
            <v>169.52849999999998</v>
          </cell>
          <cell r="AR1314">
            <v>4836478.833333333</v>
          </cell>
          <cell r="AS1314">
            <v>169.52849999999998</v>
          </cell>
          <cell r="AT1314">
            <v>29018873</v>
          </cell>
          <cell r="AU1314">
            <v>1017.1709999999999</v>
          </cell>
          <cell r="AV1314">
            <v>2814002</v>
          </cell>
          <cell r="AW1314">
            <v>29018873</v>
          </cell>
          <cell r="AX1314">
            <v>1017.1709999999999</v>
          </cell>
          <cell r="AZ1314">
            <v>6811000</v>
          </cell>
          <cell r="BA1314">
            <v>1</v>
          </cell>
          <cell r="BB1314">
            <v>6811001</v>
          </cell>
          <cell r="BC1314">
            <v>0</v>
          </cell>
          <cell r="BD1314" t="str">
            <v>MR65380</v>
          </cell>
          <cell r="BE1314">
            <v>1020</v>
          </cell>
          <cell r="BF1314">
            <v>1</v>
          </cell>
        </row>
        <row r="1315">
          <cell r="C1315" t="str">
            <v>Volkswagen Golf Variant</v>
          </cell>
          <cell r="I1315" t="str">
            <v>WVWZZZ1JZ1W689255</v>
          </cell>
          <cell r="N1315" t="str">
            <v>Porsche Bank AG (Porsche Ungaria)</v>
          </cell>
          <cell r="O1315" t="str">
            <v>Declaratie vamala de import</v>
          </cell>
          <cell r="P1315">
            <v>41463</v>
          </cell>
          <cell r="Q1315">
            <v>37034</v>
          </cell>
          <cell r="R1315">
            <v>290188730</v>
          </cell>
          <cell r="S1315">
            <v>10171.709999999999</v>
          </cell>
          <cell r="T1315">
            <v>4</v>
          </cell>
          <cell r="U1315" t="str">
            <v>4.2.1.1.</v>
          </cell>
          <cell r="V1315" t="str">
            <v>Atoturisme</v>
          </cell>
          <cell r="W1315" t="str">
            <v>Vehicles</v>
          </cell>
          <cell r="X1315" t="str">
            <v>Automobiles</v>
          </cell>
          <cell r="Y1315">
            <v>37034</v>
          </cell>
          <cell r="Z1315">
            <v>37043</v>
          </cell>
          <cell r="AC1315">
            <v>60</v>
          </cell>
          <cell r="AD1315">
            <v>60</v>
          </cell>
          <cell r="AF1315">
            <v>6</v>
          </cell>
          <cell r="AG1315">
            <v>0</v>
          </cell>
          <cell r="AH1315">
            <v>6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212403</v>
          </cell>
          <cell r="AO1315">
            <v>2124001</v>
          </cell>
          <cell r="AP1315">
            <v>4836478.833333333</v>
          </cell>
          <cell r="AQ1315">
            <v>169.52849999999998</v>
          </cell>
          <cell r="AR1315">
            <v>4836478.833333333</v>
          </cell>
          <cell r="AS1315">
            <v>169.52849999999998</v>
          </cell>
          <cell r="AT1315">
            <v>29018873</v>
          </cell>
          <cell r="AU1315">
            <v>1017.1709999999999</v>
          </cell>
          <cell r="AV1315">
            <v>2814002</v>
          </cell>
          <cell r="AW1315">
            <v>29018873</v>
          </cell>
          <cell r="AX1315">
            <v>1017.1709999999999</v>
          </cell>
          <cell r="AZ1315">
            <v>6811000</v>
          </cell>
          <cell r="BA1315">
            <v>1</v>
          </cell>
          <cell r="BB1315">
            <v>6811001</v>
          </cell>
          <cell r="BC1315">
            <v>0</v>
          </cell>
          <cell r="BD1315" t="str">
            <v>MR65380</v>
          </cell>
          <cell r="BE1315">
            <v>1020</v>
          </cell>
          <cell r="BF1315">
            <v>1</v>
          </cell>
        </row>
        <row r="1316">
          <cell r="C1316" t="str">
            <v>Volkswagen Golf Variant</v>
          </cell>
          <cell r="I1316" t="str">
            <v>WVWZZZ1JZ1W689866</v>
          </cell>
          <cell r="N1316" t="str">
            <v>Porsche Bank AG (Porsche Ungaria)</v>
          </cell>
          <cell r="O1316" t="str">
            <v>Declaratie vamala de import</v>
          </cell>
          <cell r="P1316">
            <v>41405</v>
          </cell>
          <cell r="Q1316">
            <v>37034</v>
          </cell>
          <cell r="R1316">
            <v>290188730</v>
          </cell>
          <cell r="S1316">
            <v>10171.709999999999</v>
          </cell>
          <cell r="T1316">
            <v>4</v>
          </cell>
          <cell r="U1316" t="str">
            <v>4.2.1.1.</v>
          </cell>
          <cell r="V1316" t="str">
            <v>Atoturisme</v>
          </cell>
          <cell r="W1316" t="str">
            <v>Vehicles</v>
          </cell>
          <cell r="X1316" t="str">
            <v>Automobiles</v>
          </cell>
          <cell r="Y1316">
            <v>37034</v>
          </cell>
          <cell r="Z1316">
            <v>37043</v>
          </cell>
          <cell r="AC1316">
            <v>60</v>
          </cell>
          <cell r="AD1316">
            <v>60</v>
          </cell>
          <cell r="AF1316">
            <v>6</v>
          </cell>
          <cell r="AG1316">
            <v>0</v>
          </cell>
          <cell r="AH1316">
            <v>6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212403</v>
          </cell>
          <cell r="AO1316">
            <v>2124001</v>
          </cell>
          <cell r="AP1316">
            <v>4836478.833333333</v>
          </cell>
          <cell r="AQ1316">
            <v>169.52849999999998</v>
          </cell>
          <cell r="AR1316">
            <v>4836478.833333333</v>
          </cell>
          <cell r="AS1316">
            <v>169.52849999999998</v>
          </cell>
          <cell r="AT1316">
            <v>29018873</v>
          </cell>
          <cell r="AU1316">
            <v>1017.1709999999999</v>
          </cell>
          <cell r="AV1316">
            <v>2814002</v>
          </cell>
          <cell r="AW1316">
            <v>29018873</v>
          </cell>
          <cell r="AX1316">
            <v>1017.1709999999999</v>
          </cell>
          <cell r="AZ1316">
            <v>6811000</v>
          </cell>
          <cell r="BA1316">
            <v>1</v>
          </cell>
          <cell r="BB1316">
            <v>6811001</v>
          </cell>
          <cell r="BC1316">
            <v>0</v>
          </cell>
          <cell r="BD1316" t="str">
            <v>MR65380</v>
          </cell>
          <cell r="BE1316">
            <v>1020</v>
          </cell>
          <cell r="BF1316">
            <v>1</v>
          </cell>
        </row>
        <row r="1317">
          <cell r="C1317" t="str">
            <v>Volkswagen Golf Variant</v>
          </cell>
          <cell r="I1317" t="str">
            <v>WVWZZZ1JZ1W689859</v>
          </cell>
          <cell r="N1317" t="str">
            <v>Porsche Bank AG (Porsche Ungaria)</v>
          </cell>
          <cell r="O1317" t="str">
            <v>Declaratie vamala de import</v>
          </cell>
          <cell r="P1317">
            <v>41381</v>
          </cell>
          <cell r="Q1317">
            <v>37034</v>
          </cell>
          <cell r="R1317">
            <v>290188730</v>
          </cell>
          <cell r="S1317">
            <v>10171.709999999999</v>
          </cell>
          <cell r="T1317">
            <v>4</v>
          </cell>
          <cell r="U1317" t="str">
            <v>4.2.1.1.</v>
          </cell>
          <cell r="V1317" t="str">
            <v>Atoturisme</v>
          </cell>
          <cell r="W1317" t="str">
            <v>Vehicles</v>
          </cell>
          <cell r="X1317" t="str">
            <v>Automobiles</v>
          </cell>
          <cell r="Y1317">
            <v>37034</v>
          </cell>
          <cell r="Z1317">
            <v>37043</v>
          </cell>
          <cell r="AC1317">
            <v>60</v>
          </cell>
          <cell r="AD1317">
            <v>60</v>
          </cell>
          <cell r="AF1317">
            <v>6</v>
          </cell>
          <cell r="AG1317">
            <v>0</v>
          </cell>
          <cell r="AH1317">
            <v>6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212403</v>
          </cell>
          <cell r="AO1317">
            <v>2124001</v>
          </cell>
          <cell r="AP1317">
            <v>4836478.833333333</v>
          </cell>
          <cell r="AQ1317">
            <v>169.52849999999998</v>
          </cell>
          <cell r="AR1317">
            <v>4836478.833333333</v>
          </cell>
          <cell r="AS1317">
            <v>169.52849999999998</v>
          </cell>
          <cell r="AT1317">
            <v>29018873</v>
          </cell>
          <cell r="AU1317">
            <v>1017.1709999999999</v>
          </cell>
          <cell r="AV1317">
            <v>2814002</v>
          </cell>
          <cell r="AW1317">
            <v>29018873</v>
          </cell>
          <cell r="AX1317">
            <v>1017.1709999999999</v>
          </cell>
          <cell r="AZ1317">
            <v>6811000</v>
          </cell>
          <cell r="BA1317">
            <v>1</v>
          </cell>
          <cell r="BB1317">
            <v>6811001</v>
          </cell>
          <cell r="BC1317">
            <v>0</v>
          </cell>
          <cell r="BD1317" t="str">
            <v>MR65380</v>
          </cell>
          <cell r="BE1317">
            <v>1020</v>
          </cell>
          <cell r="BF1317">
            <v>1</v>
          </cell>
        </row>
        <row r="1318">
          <cell r="C1318" t="str">
            <v>Volkswagen Golf Variant</v>
          </cell>
          <cell r="I1318" t="str">
            <v>WVWZZZ1JZ1W675839</v>
          </cell>
          <cell r="N1318" t="str">
            <v>Porsche Bank AG (Porsche Ungaria)</v>
          </cell>
          <cell r="O1318" t="str">
            <v>Declaratie vamala de import</v>
          </cell>
          <cell r="P1318">
            <v>41426</v>
          </cell>
          <cell r="Q1318">
            <v>37034</v>
          </cell>
          <cell r="R1318">
            <v>290188730</v>
          </cell>
          <cell r="S1318">
            <v>10171.709999999999</v>
          </cell>
          <cell r="T1318">
            <v>4</v>
          </cell>
          <cell r="U1318" t="str">
            <v>4.2.1.1.</v>
          </cell>
          <cell r="V1318" t="str">
            <v>Atoturisme</v>
          </cell>
          <cell r="W1318" t="str">
            <v>Vehicles</v>
          </cell>
          <cell r="X1318" t="str">
            <v>Automobiles</v>
          </cell>
          <cell r="Y1318">
            <v>37034</v>
          </cell>
          <cell r="Z1318">
            <v>37043</v>
          </cell>
          <cell r="AC1318">
            <v>60</v>
          </cell>
          <cell r="AD1318">
            <v>60</v>
          </cell>
          <cell r="AF1318">
            <v>6</v>
          </cell>
          <cell r="AG1318">
            <v>0</v>
          </cell>
          <cell r="AH1318">
            <v>6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212403</v>
          </cell>
          <cell r="AO1318">
            <v>2124001</v>
          </cell>
          <cell r="AP1318">
            <v>4836478.833333333</v>
          </cell>
          <cell r="AQ1318">
            <v>169.52849999999998</v>
          </cell>
          <cell r="AR1318">
            <v>4836478.833333333</v>
          </cell>
          <cell r="AS1318">
            <v>169.52849999999998</v>
          </cell>
          <cell r="AT1318">
            <v>29018873</v>
          </cell>
          <cell r="AU1318">
            <v>1017.1709999999999</v>
          </cell>
          <cell r="AV1318">
            <v>2814002</v>
          </cell>
          <cell r="AW1318">
            <v>29018873</v>
          </cell>
          <cell r="AX1318">
            <v>1017.1709999999999</v>
          </cell>
          <cell r="AZ1318">
            <v>6811000</v>
          </cell>
          <cell r="BA1318">
            <v>1</v>
          </cell>
          <cell r="BB1318">
            <v>6811001</v>
          </cell>
          <cell r="BC1318">
            <v>0</v>
          </cell>
          <cell r="BD1318" t="str">
            <v>MR65380</v>
          </cell>
          <cell r="BE1318">
            <v>1020</v>
          </cell>
          <cell r="BF1318">
            <v>1</v>
          </cell>
        </row>
        <row r="1319">
          <cell r="C1319" t="str">
            <v>Volkswagen Golf Variant</v>
          </cell>
          <cell r="I1319" t="str">
            <v>WVWZZZ1JZ1W689260</v>
          </cell>
          <cell r="N1319" t="str">
            <v>Porsche Bank AG (Porsche Ungaria)</v>
          </cell>
          <cell r="O1319" t="str">
            <v>Declaratie vamala de import</v>
          </cell>
          <cell r="P1319">
            <v>41383</v>
          </cell>
          <cell r="Q1319">
            <v>37034</v>
          </cell>
          <cell r="R1319">
            <v>290188730</v>
          </cell>
          <cell r="S1319">
            <v>10171.709999999999</v>
          </cell>
          <cell r="T1319">
            <v>4</v>
          </cell>
          <cell r="U1319" t="str">
            <v>4.2.1.1.</v>
          </cell>
          <cell r="V1319" t="str">
            <v>Atoturisme</v>
          </cell>
          <cell r="W1319" t="str">
            <v>Vehicles</v>
          </cell>
          <cell r="X1319" t="str">
            <v>Automobiles</v>
          </cell>
          <cell r="Y1319">
            <v>37034</v>
          </cell>
          <cell r="Z1319">
            <v>37043</v>
          </cell>
          <cell r="AC1319">
            <v>60</v>
          </cell>
          <cell r="AD1319">
            <v>60</v>
          </cell>
          <cell r="AF1319">
            <v>6</v>
          </cell>
          <cell r="AG1319">
            <v>0</v>
          </cell>
          <cell r="AH1319">
            <v>6</v>
          </cell>
          <cell r="AI1319">
            <v>0</v>
          </cell>
          <cell r="AJ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212403</v>
          </cell>
          <cell r="AO1319">
            <v>2124001</v>
          </cell>
          <cell r="AP1319">
            <v>4836478.833333333</v>
          </cell>
          <cell r="AQ1319">
            <v>169.52849999999998</v>
          </cell>
          <cell r="AR1319">
            <v>4836478.833333333</v>
          </cell>
          <cell r="AS1319">
            <v>169.52849999999998</v>
          </cell>
          <cell r="AT1319">
            <v>29018873</v>
          </cell>
          <cell r="AU1319">
            <v>1017.1709999999999</v>
          </cell>
          <cell r="AV1319">
            <v>2814002</v>
          </cell>
          <cell r="AW1319">
            <v>29018873</v>
          </cell>
          <cell r="AX1319">
            <v>1017.1709999999999</v>
          </cell>
          <cell r="AZ1319">
            <v>6811000</v>
          </cell>
          <cell r="BA1319">
            <v>1</v>
          </cell>
          <cell r="BB1319">
            <v>6811001</v>
          </cell>
          <cell r="BC1319">
            <v>0</v>
          </cell>
          <cell r="BD1319" t="str">
            <v>MR65380</v>
          </cell>
          <cell r="BE1319">
            <v>1020</v>
          </cell>
          <cell r="BF1319">
            <v>1</v>
          </cell>
        </row>
        <row r="1320">
          <cell r="C1320" t="str">
            <v>Volkswagen Golf Variant</v>
          </cell>
          <cell r="I1320" t="str">
            <v>WVWZZZ1JZ1W688475</v>
          </cell>
          <cell r="N1320" t="str">
            <v>Porsche Bank AG (Porsche Ungaria)</v>
          </cell>
          <cell r="O1320" t="str">
            <v>Declaratie vamala de import</v>
          </cell>
          <cell r="P1320">
            <v>41397</v>
          </cell>
          <cell r="Q1320">
            <v>37034</v>
          </cell>
          <cell r="R1320">
            <v>290188730</v>
          </cell>
          <cell r="S1320">
            <v>10171.709999999999</v>
          </cell>
          <cell r="T1320">
            <v>4</v>
          </cell>
          <cell r="U1320" t="str">
            <v>4.2.1.1.</v>
          </cell>
          <cell r="V1320" t="str">
            <v>Atoturisme</v>
          </cell>
          <cell r="W1320" t="str">
            <v>Vehicles</v>
          </cell>
          <cell r="X1320" t="str">
            <v>Automobiles</v>
          </cell>
          <cell r="Y1320">
            <v>37034</v>
          </cell>
          <cell r="Z1320">
            <v>37043</v>
          </cell>
          <cell r="AC1320">
            <v>60</v>
          </cell>
          <cell r="AD1320">
            <v>60</v>
          </cell>
          <cell r="AF1320">
            <v>6</v>
          </cell>
          <cell r="AG1320">
            <v>0</v>
          </cell>
          <cell r="AH1320">
            <v>6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212403</v>
          </cell>
          <cell r="AO1320">
            <v>2124001</v>
          </cell>
          <cell r="AP1320">
            <v>4836478.833333333</v>
          </cell>
          <cell r="AQ1320">
            <v>169.52849999999998</v>
          </cell>
          <cell r="AR1320">
            <v>4836478.833333333</v>
          </cell>
          <cell r="AS1320">
            <v>169.52849999999998</v>
          </cell>
          <cell r="AT1320">
            <v>29018873</v>
          </cell>
          <cell r="AU1320">
            <v>1017.1709999999999</v>
          </cell>
          <cell r="AV1320">
            <v>2814002</v>
          </cell>
          <cell r="AW1320">
            <v>29018873</v>
          </cell>
          <cell r="AX1320">
            <v>1017.1709999999999</v>
          </cell>
          <cell r="AZ1320">
            <v>6811000</v>
          </cell>
          <cell r="BA1320">
            <v>1</v>
          </cell>
          <cell r="BB1320">
            <v>6811001</v>
          </cell>
          <cell r="BC1320">
            <v>0</v>
          </cell>
          <cell r="BD1320" t="str">
            <v>MR65380</v>
          </cell>
          <cell r="BE1320">
            <v>1020</v>
          </cell>
          <cell r="BF1320">
            <v>1</v>
          </cell>
        </row>
        <row r="1321">
          <cell r="C1321" t="str">
            <v>Volkswagen Golf Variant</v>
          </cell>
          <cell r="I1321" t="str">
            <v>WVWZZZ1JZ1W688376</v>
          </cell>
          <cell r="N1321" t="str">
            <v>Porsche Bank AG (Porsche Ungaria)</v>
          </cell>
          <cell r="O1321" t="str">
            <v>Declaratie vamala de import</v>
          </cell>
          <cell r="P1321">
            <v>41435</v>
          </cell>
          <cell r="Q1321">
            <v>37034</v>
          </cell>
          <cell r="R1321">
            <v>290188730</v>
          </cell>
          <cell r="S1321">
            <v>10171.709999999999</v>
          </cell>
          <cell r="T1321">
            <v>4</v>
          </cell>
          <cell r="U1321" t="str">
            <v>4.2.1.1.</v>
          </cell>
          <cell r="V1321" t="str">
            <v>Atoturisme</v>
          </cell>
          <cell r="W1321" t="str">
            <v>Vehicles</v>
          </cell>
          <cell r="X1321" t="str">
            <v>Automobiles</v>
          </cell>
          <cell r="Y1321">
            <v>37034</v>
          </cell>
          <cell r="Z1321">
            <v>37043</v>
          </cell>
          <cell r="AC1321">
            <v>60</v>
          </cell>
          <cell r="AD1321">
            <v>60</v>
          </cell>
          <cell r="AF1321">
            <v>6</v>
          </cell>
          <cell r="AG1321">
            <v>0</v>
          </cell>
          <cell r="AH1321">
            <v>6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212403</v>
          </cell>
          <cell r="AO1321">
            <v>2124001</v>
          </cell>
          <cell r="AP1321">
            <v>4836478.833333333</v>
          </cell>
          <cell r="AQ1321">
            <v>169.52849999999998</v>
          </cell>
          <cell r="AR1321">
            <v>4836478.833333333</v>
          </cell>
          <cell r="AS1321">
            <v>169.52849999999998</v>
          </cell>
          <cell r="AT1321">
            <v>29018873</v>
          </cell>
          <cell r="AU1321">
            <v>1017.1709999999999</v>
          </cell>
          <cell r="AV1321">
            <v>2814002</v>
          </cell>
          <cell r="AW1321">
            <v>29018873</v>
          </cell>
          <cell r="AX1321">
            <v>1017.1709999999999</v>
          </cell>
          <cell r="AZ1321">
            <v>6811000</v>
          </cell>
          <cell r="BA1321">
            <v>1</v>
          </cell>
          <cell r="BB1321">
            <v>6811001</v>
          </cell>
          <cell r="BC1321">
            <v>0</v>
          </cell>
          <cell r="BD1321" t="str">
            <v>MR65380</v>
          </cell>
          <cell r="BE1321">
            <v>1020</v>
          </cell>
          <cell r="BF1321">
            <v>1</v>
          </cell>
        </row>
        <row r="1322">
          <cell r="C1322" t="str">
            <v xml:space="preserve">Volkswagen Golf </v>
          </cell>
          <cell r="I1322" t="str">
            <v>WVWZZZ1JZ1W682440</v>
          </cell>
          <cell r="N1322" t="str">
            <v>Porsche Bank AG (Porsche Ungaria)</v>
          </cell>
          <cell r="O1322" t="str">
            <v>Declaratie vamala de import</v>
          </cell>
          <cell r="P1322">
            <v>41409</v>
          </cell>
          <cell r="Q1322">
            <v>37034</v>
          </cell>
          <cell r="R1322">
            <v>286249224</v>
          </cell>
          <cell r="S1322">
            <v>10033.620000000001</v>
          </cell>
          <cell r="T1322">
            <v>4</v>
          </cell>
          <cell r="U1322" t="str">
            <v>4.2.1.1.</v>
          </cell>
          <cell r="V1322" t="str">
            <v>Atoturisme</v>
          </cell>
          <cell r="W1322" t="str">
            <v>Vehicles</v>
          </cell>
          <cell r="X1322" t="str">
            <v>Automobiles</v>
          </cell>
          <cell r="Y1322">
            <v>37034</v>
          </cell>
          <cell r="Z1322">
            <v>37043</v>
          </cell>
          <cell r="AC1322">
            <v>60</v>
          </cell>
          <cell r="AD1322">
            <v>60</v>
          </cell>
          <cell r="AF1322">
            <v>6</v>
          </cell>
          <cell r="AG1322">
            <v>0</v>
          </cell>
          <cell r="AH1322">
            <v>6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212403</v>
          </cell>
          <cell r="AO1322">
            <v>2124001</v>
          </cell>
          <cell r="AP1322">
            <v>4770820.4000000004</v>
          </cell>
          <cell r="AQ1322">
            <v>167.227</v>
          </cell>
          <cell r="AR1322">
            <v>4770820.4000000004</v>
          </cell>
          <cell r="AS1322">
            <v>167.227</v>
          </cell>
          <cell r="AT1322">
            <v>28624922.400000002</v>
          </cell>
          <cell r="AU1322">
            <v>1003.3620000000001</v>
          </cell>
          <cell r="AV1322">
            <v>2814002</v>
          </cell>
          <cell r="AW1322">
            <v>28624922.400000002</v>
          </cell>
          <cell r="AX1322">
            <v>1003.3620000000001</v>
          </cell>
          <cell r="AZ1322">
            <v>6811000</v>
          </cell>
          <cell r="BA1322">
            <v>1</v>
          </cell>
          <cell r="BB1322">
            <v>6811001</v>
          </cell>
          <cell r="BC1322">
            <v>0</v>
          </cell>
          <cell r="BD1322" t="str">
            <v>MR65380</v>
          </cell>
          <cell r="BE1322">
            <v>1020</v>
          </cell>
          <cell r="BF1322">
            <v>1</v>
          </cell>
        </row>
        <row r="1323">
          <cell r="C1323" t="str">
            <v xml:space="preserve">Volkswagen Golf </v>
          </cell>
          <cell r="I1323" t="str">
            <v>WVWZZZ1JZ1W674774</v>
          </cell>
          <cell r="N1323" t="str">
            <v>Porsche Bank AG (Porsche Ungaria)</v>
          </cell>
          <cell r="O1323" t="str">
            <v>Declaratie vamala de import</v>
          </cell>
          <cell r="P1323">
            <v>41423</v>
          </cell>
          <cell r="Q1323">
            <v>37034</v>
          </cell>
          <cell r="R1323">
            <v>286249224</v>
          </cell>
          <cell r="S1323">
            <v>10033.620000000001</v>
          </cell>
          <cell r="T1323">
            <v>4</v>
          </cell>
          <cell r="U1323" t="str">
            <v>4.2.1.1.</v>
          </cell>
          <cell r="V1323" t="str">
            <v>Atoturisme</v>
          </cell>
          <cell r="W1323" t="str">
            <v>Vehicles</v>
          </cell>
          <cell r="X1323" t="str">
            <v>Automobiles</v>
          </cell>
          <cell r="Y1323">
            <v>37034</v>
          </cell>
          <cell r="Z1323">
            <v>37043</v>
          </cell>
          <cell r="AC1323">
            <v>60</v>
          </cell>
          <cell r="AD1323">
            <v>60</v>
          </cell>
          <cell r="AF1323">
            <v>6</v>
          </cell>
          <cell r="AG1323">
            <v>0</v>
          </cell>
          <cell r="AH1323">
            <v>6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212403</v>
          </cell>
          <cell r="AO1323">
            <v>2124001</v>
          </cell>
          <cell r="AP1323">
            <v>4770820.4000000004</v>
          </cell>
          <cell r="AQ1323">
            <v>167.227</v>
          </cell>
          <cell r="AR1323">
            <v>4770820.4000000004</v>
          </cell>
          <cell r="AS1323">
            <v>167.227</v>
          </cell>
          <cell r="AT1323">
            <v>28624922.400000002</v>
          </cell>
          <cell r="AU1323">
            <v>1003.3620000000001</v>
          </cell>
          <cell r="AV1323">
            <v>2814002</v>
          </cell>
          <cell r="AW1323">
            <v>28624922.400000002</v>
          </cell>
          <cell r="AX1323">
            <v>1003.3620000000001</v>
          </cell>
          <cell r="AZ1323">
            <v>6811000</v>
          </cell>
          <cell r="BA1323">
            <v>1</v>
          </cell>
          <cell r="BB1323">
            <v>6811001</v>
          </cell>
          <cell r="BC1323">
            <v>0</v>
          </cell>
          <cell r="BD1323" t="str">
            <v>MR65380</v>
          </cell>
          <cell r="BE1323">
            <v>1020</v>
          </cell>
          <cell r="BF1323">
            <v>1</v>
          </cell>
        </row>
        <row r="1324">
          <cell r="C1324" t="str">
            <v xml:space="preserve">Volkswagen Golf </v>
          </cell>
          <cell r="I1324" t="str">
            <v>WVWZZZ1JZ1W681173</v>
          </cell>
          <cell r="N1324" t="str">
            <v>Porsche Bank AG (Porsche Ungaria)</v>
          </cell>
          <cell r="O1324" t="str">
            <v>Declaratie vamala de import</v>
          </cell>
          <cell r="P1324">
            <v>41389</v>
          </cell>
          <cell r="Q1324">
            <v>37034</v>
          </cell>
          <cell r="R1324">
            <v>286249224</v>
          </cell>
          <cell r="S1324">
            <v>10033.620000000001</v>
          </cell>
          <cell r="T1324">
            <v>4</v>
          </cell>
          <cell r="U1324" t="str">
            <v>4.2.1.1.</v>
          </cell>
          <cell r="V1324" t="str">
            <v>Atoturisme</v>
          </cell>
          <cell r="W1324" t="str">
            <v>Vehicles</v>
          </cell>
          <cell r="X1324" t="str">
            <v>Automobiles</v>
          </cell>
          <cell r="Y1324">
            <v>37034</v>
          </cell>
          <cell r="Z1324">
            <v>37043</v>
          </cell>
          <cell r="AC1324">
            <v>60</v>
          </cell>
          <cell r="AD1324">
            <v>60</v>
          </cell>
          <cell r="AF1324">
            <v>6</v>
          </cell>
          <cell r="AG1324">
            <v>0</v>
          </cell>
          <cell r="AH1324">
            <v>6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212403</v>
          </cell>
          <cell r="AO1324">
            <v>2124001</v>
          </cell>
          <cell r="AP1324">
            <v>4770820.4000000004</v>
          </cell>
          <cell r="AQ1324">
            <v>167.227</v>
          </cell>
          <cell r="AR1324">
            <v>4770820.4000000004</v>
          </cell>
          <cell r="AS1324">
            <v>167.227</v>
          </cell>
          <cell r="AT1324">
            <v>28624922.400000002</v>
          </cell>
          <cell r="AU1324">
            <v>1003.3620000000001</v>
          </cell>
          <cell r="AV1324">
            <v>2814002</v>
          </cell>
          <cell r="AW1324">
            <v>28624922.400000002</v>
          </cell>
          <cell r="AX1324">
            <v>1003.3620000000001</v>
          </cell>
          <cell r="AZ1324">
            <v>6811000</v>
          </cell>
          <cell r="BA1324">
            <v>1</v>
          </cell>
          <cell r="BB1324">
            <v>6811001</v>
          </cell>
          <cell r="BC1324">
            <v>0</v>
          </cell>
          <cell r="BD1324" t="str">
            <v>MR65380</v>
          </cell>
          <cell r="BE1324">
            <v>1020</v>
          </cell>
          <cell r="BF1324">
            <v>1</v>
          </cell>
        </row>
        <row r="1325">
          <cell r="C1325" t="str">
            <v xml:space="preserve">Volkswagen Golf </v>
          </cell>
          <cell r="I1325" t="str">
            <v>WVWZZZ1JZ1W681197</v>
          </cell>
          <cell r="N1325" t="str">
            <v>Porsche Bank AG (Porsche Ungaria)</v>
          </cell>
          <cell r="O1325" t="str">
            <v>Declaratie vamala de import</v>
          </cell>
          <cell r="P1325">
            <v>41337</v>
          </cell>
          <cell r="Q1325">
            <v>37034</v>
          </cell>
          <cell r="R1325">
            <v>286249224</v>
          </cell>
          <cell r="S1325">
            <v>10033.620000000001</v>
          </cell>
          <cell r="T1325">
            <v>4</v>
          </cell>
          <cell r="U1325" t="str">
            <v>4.2.1.1.</v>
          </cell>
          <cell r="V1325" t="str">
            <v>Atoturisme</v>
          </cell>
          <cell r="W1325" t="str">
            <v>Vehicles</v>
          </cell>
          <cell r="X1325" t="str">
            <v>Automobiles</v>
          </cell>
          <cell r="Y1325">
            <v>37034</v>
          </cell>
          <cell r="Z1325">
            <v>37043</v>
          </cell>
          <cell r="AC1325">
            <v>60</v>
          </cell>
          <cell r="AD1325">
            <v>60</v>
          </cell>
          <cell r="AF1325">
            <v>6</v>
          </cell>
          <cell r="AG1325">
            <v>0</v>
          </cell>
          <cell r="AH1325">
            <v>6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212403</v>
          </cell>
          <cell r="AO1325">
            <v>2124001</v>
          </cell>
          <cell r="AP1325">
            <v>4770820.4000000004</v>
          </cell>
          <cell r="AQ1325">
            <v>167.227</v>
          </cell>
          <cell r="AR1325">
            <v>4770820.4000000004</v>
          </cell>
          <cell r="AS1325">
            <v>167.227</v>
          </cell>
          <cell r="AT1325">
            <v>28624922.400000002</v>
          </cell>
          <cell r="AU1325">
            <v>1003.3620000000001</v>
          </cell>
          <cell r="AV1325">
            <v>2814002</v>
          </cell>
          <cell r="AW1325">
            <v>28624922.400000002</v>
          </cell>
          <cell r="AX1325">
            <v>1003.3620000000001</v>
          </cell>
          <cell r="AZ1325">
            <v>6811000</v>
          </cell>
          <cell r="BA1325">
            <v>1</v>
          </cell>
          <cell r="BB1325">
            <v>6811001</v>
          </cell>
          <cell r="BC1325">
            <v>0</v>
          </cell>
          <cell r="BD1325" t="str">
            <v>MR65380</v>
          </cell>
          <cell r="BE1325">
            <v>1020</v>
          </cell>
          <cell r="BF1325">
            <v>1</v>
          </cell>
        </row>
        <row r="1326">
          <cell r="C1326" t="str">
            <v xml:space="preserve">Volkswagen Golf </v>
          </cell>
          <cell r="I1326" t="str">
            <v>WVWZZZ1JZ1W684736</v>
          </cell>
          <cell r="N1326" t="str">
            <v>Porsche Bank AG (Porsche Ungaria)</v>
          </cell>
          <cell r="O1326" t="str">
            <v>Declaratie vamala de import</v>
          </cell>
          <cell r="P1326">
            <v>41351</v>
          </cell>
          <cell r="Q1326">
            <v>37034</v>
          </cell>
          <cell r="R1326">
            <v>286249224</v>
          </cell>
          <cell r="S1326">
            <v>10033.620000000001</v>
          </cell>
          <cell r="T1326">
            <v>4</v>
          </cell>
          <cell r="U1326" t="str">
            <v>4.2.1.1.</v>
          </cell>
          <cell r="V1326" t="str">
            <v>Atoturisme</v>
          </cell>
          <cell r="W1326" t="str">
            <v>Vehicles</v>
          </cell>
          <cell r="X1326" t="str">
            <v>Automobiles</v>
          </cell>
          <cell r="Y1326">
            <v>37034</v>
          </cell>
          <cell r="Z1326">
            <v>37043</v>
          </cell>
          <cell r="AC1326">
            <v>60</v>
          </cell>
          <cell r="AD1326">
            <v>60</v>
          </cell>
          <cell r="AF1326">
            <v>6</v>
          </cell>
          <cell r="AG1326">
            <v>0</v>
          </cell>
          <cell r="AH1326">
            <v>6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212403</v>
          </cell>
          <cell r="AO1326">
            <v>2124001</v>
          </cell>
          <cell r="AP1326">
            <v>4770820.4000000004</v>
          </cell>
          <cell r="AQ1326">
            <v>167.227</v>
          </cell>
          <cell r="AR1326">
            <v>4770820.4000000004</v>
          </cell>
          <cell r="AS1326">
            <v>167.227</v>
          </cell>
          <cell r="AT1326">
            <v>28624922.400000002</v>
          </cell>
          <cell r="AU1326">
            <v>1003.3620000000001</v>
          </cell>
          <cell r="AV1326">
            <v>2814002</v>
          </cell>
          <cell r="AW1326">
            <v>28624922.400000002</v>
          </cell>
          <cell r="AX1326">
            <v>1003.3620000000001</v>
          </cell>
          <cell r="AZ1326">
            <v>6811000</v>
          </cell>
          <cell r="BA1326">
            <v>1</v>
          </cell>
          <cell r="BB1326">
            <v>6811001</v>
          </cell>
          <cell r="BC1326">
            <v>0</v>
          </cell>
          <cell r="BD1326" t="str">
            <v>MR65380</v>
          </cell>
          <cell r="BE1326">
            <v>1020</v>
          </cell>
          <cell r="BF1326">
            <v>1</v>
          </cell>
        </row>
        <row r="1327">
          <cell r="C1327" t="str">
            <v xml:space="preserve">Volkswagen Golf </v>
          </cell>
          <cell r="I1327" t="str">
            <v>WVWZZZ1JZ1W680362</v>
          </cell>
          <cell r="N1327" t="str">
            <v>Porsche Bank AG (Porsche Ungaria)</v>
          </cell>
          <cell r="O1327" t="str">
            <v>Declaratie vamala de import</v>
          </cell>
          <cell r="P1327">
            <v>41364</v>
          </cell>
          <cell r="Q1327">
            <v>37034</v>
          </cell>
          <cell r="R1327">
            <v>286249224</v>
          </cell>
          <cell r="S1327">
            <v>10033.620000000001</v>
          </cell>
          <cell r="T1327">
            <v>4</v>
          </cell>
          <cell r="U1327" t="str">
            <v>4.2.1.1.</v>
          </cell>
          <cell r="V1327" t="str">
            <v>Atoturisme</v>
          </cell>
          <cell r="W1327" t="str">
            <v>Vehicles</v>
          </cell>
          <cell r="X1327" t="str">
            <v>Automobiles</v>
          </cell>
          <cell r="Y1327">
            <v>37034</v>
          </cell>
          <cell r="Z1327">
            <v>37043</v>
          </cell>
          <cell r="AC1327">
            <v>60</v>
          </cell>
          <cell r="AD1327">
            <v>60</v>
          </cell>
          <cell r="AF1327">
            <v>6</v>
          </cell>
          <cell r="AG1327">
            <v>0</v>
          </cell>
          <cell r="AH1327">
            <v>6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212403</v>
          </cell>
          <cell r="AO1327">
            <v>2124001</v>
          </cell>
          <cell r="AP1327">
            <v>4770820.4000000004</v>
          </cell>
          <cell r="AQ1327">
            <v>167.227</v>
          </cell>
          <cell r="AR1327">
            <v>4770820.4000000004</v>
          </cell>
          <cell r="AS1327">
            <v>167.227</v>
          </cell>
          <cell r="AT1327">
            <v>28624922.400000002</v>
          </cell>
          <cell r="AU1327">
            <v>1003.3620000000001</v>
          </cell>
          <cell r="AV1327">
            <v>2814002</v>
          </cell>
          <cell r="AW1327">
            <v>28624922.400000002</v>
          </cell>
          <cell r="AX1327">
            <v>1003.3620000000001</v>
          </cell>
          <cell r="AZ1327">
            <v>6811000</v>
          </cell>
          <cell r="BA1327">
            <v>1</v>
          </cell>
          <cell r="BB1327">
            <v>6811001</v>
          </cell>
          <cell r="BC1327">
            <v>0</v>
          </cell>
          <cell r="BD1327" t="str">
            <v>MR65380</v>
          </cell>
          <cell r="BE1327">
            <v>1020</v>
          </cell>
          <cell r="BF1327">
            <v>1</v>
          </cell>
        </row>
        <row r="1328">
          <cell r="C1328" t="str">
            <v xml:space="preserve">Volkswagen Golf </v>
          </cell>
          <cell r="I1328" t="str">
            <v>WVWZZZ1JZ1W680245</v>
          </cell>
          <cell r="N1328" t="str">
            <v>Porsche Bank AG (Porsche Ungaria)</v>
          </cell>
          <cell r="O1328" t="str">
            <v>Declaratie vamala de import</v>
          </cell>
          <cell r="P1328">
            <v>41370</v>
          </cell>
          <cell r="Q1328">
            <v>37034</v>
          </cell>
          <cell r="R1328">
            <v>286249224</v>
          </cell>
          <cell r="S1328">
            <v>10033.620000000001</v>
          </cell>
          <cell r="T1328">
            <v>4</v>
          </cell>
          <cell r="U1328" t="str">
            <v>4.2.1.1.</v>
          </cell>
          <cell r="V1328" t="str">
            <v>Atoturisme</v>
          </cell>
          <cell r="W1328" t="str">
            <v>Vehicles</v>
          </cell>
          <cell r="X1328" t="str">
            <v>Automobiles</v>
          </cell>
          <cell r="Y1328">
            <v>37034</v>
          </cell>
          <cell r="Z1328">
            <v>37043</v>
          </cell>
          <cell r="AC1328">
            <v>60</v>
          </cell>
          <cell r="AD1328">
            <v>60</v>
          </cell>
          <cell r="AF1328">
            <v>6</v>
          </cell>
          <cell r="AG1328">
            <v>0</v>
          </cell>
          <cell r="AH1328">
            <v>6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212403</v>
          </cell>
          <cell r="AO1328">
            <v>2124001</v>
          </cell>
          <cell r="AP1328">
            <v>4770820.4000000004</v>
          </cell>
          <cell r="AQ1328">
            <v>167.227</v>
          </cell>
          <cell r="AR1328">
            <v>4770820.4000000004</v>
          </cell>
          <cell r="AS1328">
            <v>167.227</v>
          </cell>
          <cell r="AT1328">
            <v>28624922.400000002</v>
          </cell>
          <cell r="AU1328">
            <v>1003.3620000000001</v>
          </cell>
          <cell r="AV1328">
            <v>2814002</v>
          </cell>
          <cell r="AW1328">
            <v>28624922.400000002</v>
          </cell>
          <cell r="AX1328">
            <v>1003.3620000000001</v>
          </cell>
          <cell r="AZ1328">
            <v>6811000</v>
          </cell>
          <cell r="BA1328">
            <v>1</v>
          </cell>
          <cell r="BB1328">
            <v>6811001</v>
          </cell>
          <cell r="BC1328">
            <v>0</v>
          </cell>
          <cell r="BD1328" t="str">
            <v>MR65380</v>
          </cell>
          <cell r="BE1328">
            <v>1020</v>
          </cell>
          <cell r="BF1328">
            <v>1</v>
          </cell>
        </row>
        <row r="1329">
          <cell r="C1329" t="str">
            <v xml:space="preserve">Volkswagen Golf </v>
          </cell>
          <cell r="I1329" t="str">
            <v>WVWZZZ1JZ1W678620</v>
          </cell>
          <cell r="N1329" t="str">
            <v>Porsche Bank AG (Porsche Ungaria)</v>
          </cell>
          <cell r="O1329" t="str">
            <v>Declaratie vamala de import</v>
          </cell>
          <cell r="P1329">
            <v>41327</v>
          </cell>
          <cell r="Q1329">
            <v>37034</v>
          </cell>
          <cell r="R1329">
            <v>286249224</v>
          </cell>
          <cell r="S1329">
            <v>10033.620000000001</v>
          </cell>
          <cell r="T1329">
            <v>4</v>
          </cell>
          <cell r="U1329" t="str">
            <v>4.2.1.1.</v>
          </cell>
          <cell r="V1329" t="str">
            <v>Atoturisme</v>
          </cell>
          <cell r="W1329" t="str">
            <v>Vehicles</v>
          </cell>
          <cell r="X1329" t="str">
            <v>Automobiles</v>
          </cell>
          <cell r="Y1329">
            <v>37034</v>
          </cell>
          <cell r="Z1329">
            <v>37043</v>
          </cell>
          <cell r="AC1329">
            <v>60</v>
          </cell>
          <cell r="AD1329">
            <v>60</v>
          </cell>
          <cell r="AF1329">
            <v>6</v>
          </cell>
          <cell r="AG1329">
            <v>0</v>
          </cell>
          <cell r="AH1329">
            <v>6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212403</v>
          </cell>
          <cell r="AO1329">
            <v>2124001</v>
          </cell>
          <cell r="AP1329">
            <v>4770820.4000000004</v>
          </cell>
          <cell r="AQ1329">
            <v>167.227</v>
          </cell>
          <cell r="AR1329">
            <v>4770820.4000000004</v>
          </cell>
          <cell r="AS1329">
            <v>167.227</v>
          </cell>
          <cell r="AT1329">
            <v>28624922.400000002</v>
          </cell>
          <cell r="AU1329">
            <v>1003.3620000000001</v>
          </cell>
          <cell r="AV1329">
            <v>2814002</v>
          </cell>
          <cell r="AW1329">
            <v>28624922.400000002</v>
          </cell>
          <cell r="AX1329">
            <v>1003.3620000000001</v>
          </cell>
          <cell r="AZ1329">
            <v>6811000</v>
          </cell>
          <cell r="BA1329">
            <v>1</v>
          </cell>
          <cell r="BB1329">
            <v>6811001</v>
          </cell>
          <cell r="BC1329">
            <v>0</v>
          </cell>
          <cell r="BD1329" t="str">
            <v>MR65380</v>
          </cell>
          <cell r="BE1329">
            <v>1020</v>
          </cell>
          <cell r="BF1329">
            <v>1</v>
          </cell>
        </row>
        <row r="1330">
          <cell r="C1330" t="str">
            <v xml:space="preserve">Volkswagen Golf </v>
          </cell>
          <cell r="I1330" t="str">
            <v>WVWZZZ1JZ1W679693</v>
          </cell>
          <cell r="N1330" t="str">
            <v>Porsche Bank AG (Porsche Ungaria)</v>
          </cell>
          <cell r="O1330" t="str">
            <v>Declaratie vamala de import</v>
          </cell>
          <cell r="P1330">
            <v>41399</v>
          </cell>
          <cell r="Q1330">
            <v>37034</v>
          </cell>
          <cell r="R1330">
            <v>286249224</v>
          </cell>
          <cell r="S1330">
            <v>10033.620000000001</v>
          </cell>
          <cell r="T1330">
            <v>4</v>
          </cell>
          <cell r="U1330" t="str">
            <v>4.2.1.1.</v>
          </cell>
          <cell r="V1330" t="str">
            <v>Atoturisme</v>
          </cell>
          <cell r="W1330" t="str">
            <v>Vehicles</v>
          </cell>
          <cell r="X1330" t="str">
            <v>Automobiles</v>
          </cell>
          <cell r="Y1330">
            <v>37034</v>
          </cell>
          <cell r="Z1330">
            <v>37043</v>
          </cell>
          <cell r="AC1330">
            <v>60</v>
          </cell>
          <cell r="AD1330">
            <v>60</v>
          </cell>
          <cell r="AF1330">
            <v>6</v>
          </cell>
          <cell r="AG1330">
            <v>0</v>
          </cell>
          <cell r="AH1330">
            <v>6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212403</v>
          </cell>
          <cell r="AO1330">
            <v>2124001</v>
          </cell>
          <cell r="AP1330">
            <v>4770820.4000000004</v>
          </cell>
          <cell r="AQ1330">
            <v>167.227</v>
          </cell>
          <cell r="AR1330">
            <v>4770820.4000000004</v>
          </cell>
          <cell r="AS1330">
            <v>167.227</v>
          </cell>
          <cell r="AT1330">
            <v>28624922.400000002</v>
          </cell>
          <cell r="AU1330">
            <v>1003.3620000000001</v>
          </cell>
          <cell r="AV1330">
            <v>2814002</v>
          </cell>
          <cell r="AW1330">
            <v>28624922.400000002</v>
          </cell>
          <cell r="AX1330">
            <v>1003.3620000000001</v>
          </cell>
          <cell r="AZ1330">
            <v>6811000</v>
          </cell>
          <cell r="BA1330">
            <v>1</v>
          </cell>
          <cell r="BB1330">
            <v>6811001</v>
          </cell>
          <cell r="BC1330">
            <v>0</v>
          </cell>
          <cell r="BD1330" t="str">
            <v>MR65380</v>
          </cell>
          <cell r="BE1330">
            <v>1020</v>
          </cell>
          <cell r="BF1330">
            <v>1</v>
          </cell>
        </row>
        <row r="1331">
          <cell r="C1331" t="str">
            <v xml:space="preserve">Volkswagen Golf </v>
          </cell>
          <cell r="I1331" t="str">
            <v>WVWZZZ1JZ1W682420</v>
          </cell>
          <cell r="N1331" t="str">
            <v>Porsche Bank AG (Porsche Ungaria)</v>
          </cell>
          <cell r="O1331" t="str">
            <v>Declaratie vamala de import</v>
          </cell>
          <cell r="P1331">
            <v>41386</v>
          </cell>
          <cell r="Q1331">
            <v>37034</v>
          </cell>
          <cell r="R1331">
            <v>286249224</v>
          </cell>
          <cell r="S1331">
            <v>10033.620000000001</v>
          </cell>
          <cell r="T1331">
            <v>4</v>
          </cell>
          <cell r="U1331" t="str">
            <v>4.2.1.1.</v>
          </cell>
          <cell r="V1331" t="str">
            <v>Atoturisme</v>
          </cell>
          <cell r="W1331" t="str">
            <v>Vehicles</v>
          </cell>
          <cell r="X1331" t="str">
            <v>Automobiles</v>
          </cell>
          <cell r="Y1331">
            <v>37034</v>
          </cell>
          <cell r="Z1331">
            <v>37043</v>
          </cell>
          <cell r="AC1331">
            <v>60</v>
          </cell>
          <cell r="AD1331">
            <v>60</v>
          </cell>
          <cell r="AF1331">
            <v>6</v>
          </cell>
          <cell r="AG1331">
            <v>0</v>
          </cell>
          <cell r="AH1331">
            <v>6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212403</v>
          </cell>
          <cell r="AO1331">
            <v>2124001</v>
          </cell>
          <cell r="AP1331">
            <v>4770820.4000000004</v>
          </cell>
          <cell r="AQ1331">
            <v>167.227</v>
          </cell>
          <cell r="AR1331">
            <v>4770820.4000000004</v>
          </cell>
          <cell r="AS1331">
            <v>167.227</v>
          </cell>
          <cell r="AT1331">
            <v>28624922.400000002</v>
          </cell>
          <cell r="AU1331">
            <v>1003.3620000000001</v>
          </cell>
          <cell r="AV1331">
            <v>2814002</v>
          </cell>
          <cell r="AW1331">
            <v>28624922.400000002</v>
          </cell>
          <cell r="AX1331">
            <v>1003.3620000000001</v>
          </cell>
          <cell r="AZ1331">
            <v>6811000</v>
          </cell>
          <cell r="BA1331">
            <v>1</v>
          </cell>
          <cell r="BB1331">
            <v>6811001</v>
          </cell>
          <cell r="BC1331">
            <v>0</v>
          </cell>
          <cell r="BD1331" t="str">
            <v>MR65380</v>
          </cell>
          <cell r="BE1331">
            <v>1020</v>
          </cell>
          <cell r="BF1331">
            <v>1</v>
          </cell>
        </row>
        <row r="1332">
          <cell r="C1332" t="str">
            <v xml:space="preserve">Volkswagen Golf </v>
          </cell>
          <cell r="I1332" t="str">
            <v>WVWZZZ1JZ1W681526</v>
          </cell>
          <cell r="N1332" t="str">
            <v>Porsche Bank AG (Porsche Ungaria)</v>
          </cell>
          <cell r="O1332" t="str">
            <v>Declaratie vamala de import</v>
          </cell>
          <cell r="P1332">
            <v>41345</v>
          </cell>
          <cell r="Q1332">
            <v>37034</v>
          </cell>
          <cell r="R1332">
            <v>286249224</v>
          </cell>
          <cell r="S1332">
            <v>10033.620000000001</v>
          </cell>
          <cell r="T1332">
            <v>4</v>
          </cell>
          <cell r="U1332" t="str">
            <v>4.2.1.1.</v>
          </cell>
          <cell r="V1332" t="str">
            <v>Atoturisme</v>
          </cell>
          <cell r="W1332" t="str">
            <v>Vehicles</v>
          </cell>
          <cell r="X1332" t="str">
            <v>Automobiles</v>
          </cell>
          <cell r="Y1332">
            <v>37034</v>
          </cell>
          <cell r="Z1332">
            <v>37043</v>
          </cell>
          <cell r="AC1332">
            <v>60</v>
          </cell>
          <cell r="AD1332">
            <v>60</v>
          </cell>
          <cell r="AF1332">
            <v>6</v>
          </cell>
          <cell r="AG1332">
            <v>0</v>
          </cell>
          <cell r="AH1332">
            <v>6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212403</v>
          </cell>
          <cell r="AO1332">
            <v>2124001</v>
          </cell>
          <cell r="AP1332">
            <v>4770820.4000000004</v>
          </cell>
          <cell r="AQ1332">
            <v>167.227</v>
          </cell>
          <cell r="AR1332">
            <v>4770820.4000000004</v>
          </cell>
          <cell r="AS1332">
            <v>167.227</v>
          </cell>
          <cell r="AT1332">
            <v>28624922.400000002</v>
          </cell>
          <cell r="AU1332">
            <v>1003.3620000000001</v>
          </cell>
          <cell r="AV1332">
            <v>2814002</v>
          </cell>
          <cell r="AW1332">
            <v>28624922.400000002</v>
          </cell>
          <cell r="AX1332">
            <v>1003.3620000000001</v>
          </cell>
          <cell r="AZ1332">
            <v>6811000</v>
          </cell>
          <cell r="BA1332">
            <v>1</v>
          </cell>
          <cell r="BB1332">
            <v>6811001</v>
          </cell>
          <cell r="BC1332">
            <v>0</v>
          </cell>
          <cell r="BD1332" t="str">
            <v>MR65380</v>
          </cell>
          <cell r="BE1332">
            <v>1020</v>
          </cell>
          <cell r="BF1332">
            <v>1</v>
          </cell>
        </row>
        <row r="1333">
          <cell r="C1333" t="str">
            <v xml:space="preserve">Volkswagen Golf </v>
          </cell>
          <cell r="I1333" t="str">
            <v>WVWZZZ1JZ1W679469</v>
          </cell>
          <cell r="N1333" t="str">
            <v>Porsche Bank AG (Porsche Ungaria)</v>
          </cell>
          <cell r="O1333" t="str">
            <v>Declaratie vamala de import</v>
          </cell>
          <cell r="P1333">
            <v>41421</v>
          </cell>
          <cell r="Q1333">
            <v>37034</v>
          </cell>
          <cell r="R1333">
            <v>286249224</v>
          </cell>
          <cell r="S1333">
            <v>10033.620000000001</v>
          </cell>
          <cell r="T1333">
            <v>4</v>
          </cell>
          <cell r="U1333" t="str">
            <v>4.2.1.1.</v>
          </cell>
          <cell r="V1333" t="str">
            <v>Atoturisme</v>
          </cell>
          <cell r="W1333" t="str">
            <v>Vehicles</v>
          </cell>
          <cell r="X1333" t="str">
            <v>Automobiles</v>
          </cell>
          <cell r="Y1333">
            <v>37034</v>
          </cell>
          <cell r="Z1333">
            <v>37043</v>
          </cell>
          <cell r="AC1333">
            <v>60</v>
          </cell>
          <cell r="AD1333">
            <v>60</v>
          </cell>
          <cell r="AF1333">
            <v>6</v>
          </cell>
          <cell r="AG1333">
            <v>0</v>
          </cell>
          <cell r="AH1333">
            <v>6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212403</v>
          </cell>
          <cell r="AO1333">
            <v>2124001</v>
          </cell>
          <cell r="AP1333">
            <v>4770820.4000000004</v>
          </cell>
          <cell r="AQ1333">
            <v>167.227</v>
          </cell>
          <cell r="AR1333">
            <v>4770820.4000000004</v>
          </cell>
          <cell r="AS1333">
            <v>167.227</v>
          </cell>
          <cell r="AT1333">
            <v>28624922.400000002</v>
          </cell>
          <cell r="AU1333">
            <v>1003.3620000000001</v>
          </cell>
          <cell r="AV1333">
            <v>2814002</v>
          </cell>
          <cell r="AW1333">
            <v>28624922.400000002</v>
          </cell>
          <cell r="AX1333">
            <v>1003.3620000000001</v>
          </cell>
          <cell r="AZ1333">
            <v>6811000</v>
          </cell>
          <cell r="BA1333">
            <v>1</v>
          </cell>
          <cell r="BB1333">
            <v>6811001</v>
          </cell>
          <cell r="BC1333">
            <v>0</v>
          </cell>
          <cell r="BD1333" t="str">
            <v>MR65380</v>
          </cell>
          <cell r="BE1333">
            <v>1020</v>
          </cell>
          <cell r="BF1333">
            <v>1</v>
          </cell>
        </row>
        <row r="1334">
          <cell r="C1334" t="str">
            <v>Alarma Auto VIPER 300ESP</v>
          </cell>
          <cell r="N1334" t="str">
            <v>CODE ALARM COM SRL</v>
          </cell>
          <cell r="O1334" t="str">
            <v>Factura</v>
          </cell>
          <cell r="P1334" t="str">
            <v>0648059</v>
          </cell>
          <cell r="Q1334">
            <v>37046</v>
          </cell>
          <cell r="R1334">
            <v>5041650</v>
          </cell>
          <cell r="S1334">
            <v>175.25</v>
          </cell>
          <cell r="T1334">
            <v>4</v>
          </cell>
          <cell r="U1334" t="str">
            <v>4.2.1.1.</v>
          </cell>
          <cell r="V1334" t="str">
            <v>Atoturisme</v>
          </cell>
          <cell r="W1334" t="str">
            <v>Vehicles</v>
          </cell>
          <cell r="X1334" t="str">
            <v>Automobiles</v>
          </cell>
          <cell r="Y1334">
            <v>37046</v>
          </cell>
          <cell r="Z1334">
            <v>37073</v>
          </cell>
          <cell r="AC1334">
            <v>60</v>
          </cell>
          <cell r="AD1334">
            <v>60</v>
          </cell>
          <cell r="AF1334">
            <v>5</v>
          </cell>
          <cell r="AG1334">
            <v>0</v>
          </cell>
          <cell r="AH1334">
            <v>5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212403</v>
          </cell>
          <cell r="AO1334">
            <v>2124001</v>
          </cell>
          <cell r="AP1334">
            <v>84027.5</v>
          </cell>
          <cell r="AQ1334">
            <v>2.9208333333333334</v>
          </cell>
          <cell r="AR1334">
            <v>84027.5</v>
          </cell>
          <cell r="AS1334">
            <v>2.9208333333333334</v>
          </cell>
          <cell r="AT1334">
            <v>420137.5</v>
          </cell>
          <cell r="AU1334">
            <v>14.604166666666666</v>
          </cell>
          <cell r="AV1334">
            <v>2814002</v>
          </cell>
          <cell r="AW1334">
            <v>420137.5</v>
          </cell>
          <cell r="AX1334">
            <v>14.604166666666666</v>
          </cell>
          <cell r="AZ1334">
            <v>6811000</v>
          </cell>
          <cell r="BD1334" t="str">
            <v>MR65380</v>
          </cell>
          <cell r="BE1334">
            <v>1020</v>
          </cell>
          <cell r="BF1334">
            <v>1</v>
          </cell>
        </row>
        <row r="1335">
          <cell r="C1335" t="str">
            <v>Alarma Auto VIPER 300ESP</v>
          </cell>
          <cell r="N1335" t="str">
            <v>CODE ALARM COM SRL</v>
          </cell>
          <cell r="O1335" t="str">
            <v>Factura</v>
          </cell>
          <cell r="P1335" t="str">
            <v>0648059</v>
          </cell>
          <cell r="Q1335">
            <v>37046</v>
          </cell>
          <cell r="R1335">
            <v>5041650</v>
          </cell>
          <cell r="S1335">
            <v>175.25</v>
          </cell>
          <cell r="T1335">
            <v>4</v>
          </cell>
          <cell r="U1335" t="str">
            <v>4.2.1.1.</v>
          </cell>
          <cell r="V1335" t="str">
            <v>Atoturisme</v>
          </cell>
          <cell r="W1335" t="str">
            <v>Vehicles</v>
          </cell>
          <cell r="X1335" t="str">
            <v>Automobiles</v>
          </cell>
          <cell r="Y1335">
            <v>37046</v>
          </cell>
          <cell r="Z1335">
            <v>37073</v>
          </cell>
          <cell r="AC1335">
            <v>60</v>
          </cell>
          <cell r="AD1335">
            <v>60</v>
          </cell>
          <cell r="AF1335">
            <v>5</v>
          </cell>
          <cell r="AG1335">
            <v>0</v>
          </cell>
          <cell r="AH1335">
            <v>5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212403</v>
          </cell>
          <cell r="AO1335">
            <v>2124001</v>
          </cell>
          <cell r="AP1335">
            <v>84027.5</v>
          </cell>
          <cell r="AQ1335">
            <v>2.9208333333333334</v>
          </cell>
          <cell r="AR1335">
            <v>84027.5</v>
          </cell>
          <cell r="AS1335">
            <v>2.9208333333333334</v>
          </cell>
          <cell r="AT1335">
            <v>420137.5</v>
          </cell>
          <cell r="AU1335">
            <v>14.604166666666666</v>
          </cell>
          <cell r="AV1335">
            <v>2814002</v>
          </cell>
          <cell r="AW1335">
            <v>420137.5</v>
          </cell>
          <cell r="AX1335">
            <v>14.604166666666666</v>
          </cell>
          <cell r="AZ1335">
            <v>6811000</v>
          </cell>
          <cell r="BD1335" t="str">
            <v>MR65380</v>
          </cell>
          <cell r="BE1335">
            <v>1020</v>
          </cell>
          <cell r="BF1335">
            <v>1</v>
          </cell>
        </row>
        <row r="1336">
          <cell r="C1336" t="str">
            <v>Alarma Auto VIPER 300ESP</v>
          </cell>
          <cell r="N1336" t="str">
            <v>CODE ALARM COM SRL</v>
          </cell>
          <cell r="O1336" t="str">
            <v>Factura</v>
          </cell>
          <cell r="P1336" t="str">
            <v>0648059</v>
          </cell>
          <cell r="Q1336">
            <v>37046</v>
          </cell>
          <cell r="R1336">
            <v>5041650</v>
          </cell>
          <cell r="S1336">
            <v>175.25</v>
          </cell>
          <cell r="T1336">
            <v>4</v>
          </cell>
          <cell r="U1336" t="str">
            <v>4.2.1.1.</v>
          </cell>
          <cell r="V1336" t="str">
            <v>Atoturisme</v>
          </cell>
          <cell r="W1336" t="str">
            <v>Vehicles</v>
          </cell>
          <cell r="X1336" t="str">
            <v>Automobiles</v>
          </cell>
          <cell r="Y1336">
            <v>37046</v>
          </cell>
          <cell r="Z1336">
            <v>37073</v>
          </cell>
          <cell r="AC1336">
            <v>60</v>
          </cell>
          <cell r="AD1336">
            <v>60</v>
          </cell>
          <cell r="AF1336">
            <v>5</v>
          </cell>
          <cell r="AG1336">
            <v>0</v>
          </cell>
          <cell r="AH1336">
            <v>5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212403</v>
          </cell>
          <cell r="AO1336">
            <v>2124001</v>
          </cell>
          <cell r="AP1336">
            <v>84027.5</v>
          </cell>
          <cell r="AQ1336">
            <v>2.9208333333333334</v>
          </cell>
          <cell r="AR1336">
            <v>84027.5</v>
          </cell>
          <cell r="AS1336">
            <v>2.9208333333333334</v>
          </cell>
          <cell r="AT1336">
            <v>420137.5</v>
          </cell>
          <cell r="AU1336">
            <v>14.604166666666666</v>
          </cell>
          <cell r="AV1336">
            <v>2814002</v>
          </cell>
          <cell r="AW1336">
            <v>420137.5</v>
          </cell>
          <cell r="AX1336">
            <v>14.604166666666666</v>
          </cell>
          <cell r="AZ1336">
            <v>6811000</v>
          </cell>
          <cell r="BD1336" t="str">
            <v>MR65380</v>
          </cell>
          <cell r="BE1336">
            <v>1020</v>
          </cell>
          <cell r="BF1336">
            <v>1</v>
          </cell>
        </row>
        <row r="1337">
          <cell r="C1337" t="str">
            <v>Alarma Auto VIPER 300ESP</v>
          </cell>
          <cell r="N1337" t="str">
            <v>CODE ALARM COM SRL</v>
          </cell>
          <cell r="O1337" t="str">
            <v>Factura</v>
          </cell>
          <cell r="P1337" t="str">
            <v>0648059</v>
          </cell>
          <cell r="Q1337">
            <v>37046</v>
          </cell>
          <cell r="R1337">
            <v>5041650</v>
          </cell>
          <cell r="S1337">
            <v>175.25</v>
          </cell>
          <cell r="T1337">
            <v>4</v>
          </cell>
          <cell r="U1337" t="str">
            <v>4.2.1.1.</v>
          </cell>
          <cell r="V1337" t="str">
            <v>Atoturisme</v>
          </cell>
          <cell r="W1337" t="str">
            <v>Vehicles</v>
          </cell>
          <cell r="X1337" t="str">
            <v>Automobiles</v>
          </cell>
          <cell r="Y1337">
            <v>37046</v>
          </cell>
          <cell r="Z1337">
            <v>37073</v>
          </cell>
          <cell r="AC1337">
            <v>60</v>
          </cell>
          <cell r="AD1337">
            <v>60</v>
          </cell>
          <cell r="AF1337">
            <v>5</v>
          </cell>
          <cell r="AG1337">
            <v>0</v>
          </cell>
          <cell r="AH1337">
            <v>5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212403</v>
          </cell>
          <cell r="AO1337">
            <v>2124001</v>
          </cell>
          <cell r="AP1337">
            <v>84027.5</v>
          </cell>
          <cell r="AQ1337">
            <v>2.9208333333333334</v>
          </cell>
          <cell r="AR1337">
            <v>84027.5</v>
          </cell>
          <cell r="AS1337">
            <v>2.9208333333333334</v>
          </cell>
          <cell r="AT1337">
            <v>420137.5</v>
          </cell>
          <cell r="AU1337">
            <v>14.604166666666666</v>
          </cell>
          <cell r="AV1337">
            <v>2814002</v>
          </cell>
          <cell r="AW1337">
            <v>420137.5</v>
          </cell>
          <cell r="AX1337">
            <v>14.604166666666666</v>
          </cell>
          <cell r="AZ1337">
            <v>6811000</v>
          </cell>
          <cell r="BD1337" t="str">
            <v>MR65380</v>
          </cell>
          <cell r="BE1337">
            <v>1020</v>
          </cell>
          <cell r="BF1337">
            <v>1</v>
          </cell>
        </row>
        <row r="1338">
          <cell r="C1338" t="str">
            <v>Alarma Auto VIPER 300ESP</v>
          </cell>
          <cell r="N1338" t="str">
            <v>CODE ALARM COM SRL</v>
          </cell>
          <cell r="O1338" t="str">
            <v>Factura</v>
          </cell>
          <cell r="P1338" t="str">
            <v>0648059</v>
          </cell>
          <cell r="Q1338">
            <v>37046</v>
          </cell>
          <cell r="R1338">
            <v>5041650</v>
          </cell>
          <cell r="S1338">
            <v>175.25</v>
          </cell>
          <cell r="T1338">
            <v>4</v>
          </cell>
          <cell r="U1338" t="str">
            <v>4.2.1.1.</v>
          </cell>
          <cell r="V1338" t="str">
            <v>Atoturisme</v>
          </cell>
          <cell r="W1338" t="str">
            <v>Vehicles</v>
          </cell>
          <cell r="X1338" t="str">
            <v>Automobiles</v>
          </cell>
          <cell r="Y1338">
            <v>37046</v>
          </cell>
          <cell r="Z1338">
            <v>37073</v>
          </cell>
          <cell r="AC1338">
            <v>60</v>
          </cell>
          <cell r="AD1338">
            <v>60</v>
          </cell>
          <cell r="AF1338">
            <v>5</v>
          </cell>
          <cell r="AG1338">
            <v>0</v>
          </cell>
          <cell r="AH1338">
            <v>5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212403</v>
          </cell>
          <cell r="AO1338">
            <v>2124001</v>
          </cell>
          <cell r="AP1338">
            <v>84027.5</v>
          </cell>
          <cell r="AQ1338">
            <v>2.9208333333333334</v>
          </cell>
          <cell r="AR1338">
            <v>84027.5</v>
          </cell>
          <cell r="AS1338">
            <v>2.9208333333333334</v>
          </cell>
          <cell r="AT1338">
            <v>420137.5</v>
          </cell>
          <cell r="AU1338">
            <v>14.604166666666666</v>
          </cell>
          <cell r="AV1338">
            <v>2814002</v>
          </cell>
          <cell r="AW1338">
            <v>420137.5</v>
          </cell>
          <cell r="AX1338">
            <v>14.604166666666666</v>
          </cell>
          <cell r="AZ1338">
            <v>6811000</v>
          </cell>
          <cell r="BD1338" t="str">
            <v>MR65380</v>
          </cell>
          <cell r="BE1338">
            <v>1020</v>
          </cell>
          <cell r="BF1338">
            <v>1</v>
          </cell>
        </row>
        <row r="1339">
          <cell r="C1339" t="str">
            <v>Alarma Auto VIPER 300ESP</v>
          </cell>
          <cell r="N1339" t="str">
            <v>CODE ALARM COM SRL</v>
          </cell>
          <cell r="O1339" t="str">
            <v>Factura</v>
          </cell>
          <cell r="P1339" t="str">
            <v>0648059</v>
          </cell>
          <cell r="Q1339">
            <v>37046</v>
          </cell>
          <cell r="R1339">
            <v>5041650</v>
          </cell>
          <cell r="S1339">
            <v>175.25</v>
          </cell>
          <cell r="T1339">
            <v>4</v>
          </cell>
          <cell r="U1339" t="str">
            <v>4.2.1.1.</v>
          </cell>
          <cell r="V1339" t="str">
            <v>Atoturisme</v>
          </cell>
          <cell r="W1339" t="str">
            <v>Vehicles</v>
          </cell>
          <cell r="X1339" t="str">
            <v>Automobiles</v>
          </cell>
          <cell r="Y1339">
            <v>37046</v>
          </cell>
          <cell r="Z1339">
            <v>37073</v>
          </cell>
          <cell r="AC1339">
            <v>60</v>
          </cell>
          <cell r="AD1339">
            <v>60</v>
          </cell>
          <cell r="AF1339">
            <v>5</v>
          </cell>
          <cell r="AG1339">
            <v>0</v>
          </cell>
          <cell r="AH1339">
            <v>5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212403</v>
          </cell>
          <cell r="AO1339">
            <v>2124001</v>
          </cell>
          <cell r="AP1339">
            <v>84027.5</v>
          </cell>
          <cell r="AQ1339">
            <v>2.9208333333333334</v>
          </cell>
          <cell r="AR1339">
            <v>84027.5</v>
          </cell>
          <cell r="AS1339">
            <v>2.9208333333333334</v>
          </cell>
          <cell r="AT1339">
            <v>420137.5</v>
          </cell>
          <cell r="AU1339">
            <v>14.604166666666666</v>
          </cell>
          <cell r="AV1339">
            <v>2814002</v>
          </cell>
          <cell r="AW1339">
            <v>420137.5</v>
          </cell>
          <cell r="AX1339">
            <v>14.604166666666666</v>
          </cell>
          <cell r="AZ1339">
            <v>6811000</v>
          </cell>
          <cell r="BD1339" t="str">
            <v>MR65380</v>
          </cell>
          <cell r="BE1339">
            <v>1020</v>
          </cell>
          <cell r="BF1339">
            <v>1</v>
          </cell>
        </row>
        <row r="1340">
          <cell r="C1340" t="str">
            <v>Alarma Auto VIPER 300ESP</v>
          </cell>
          <cell r="N1340" t="str">
            <v>CODE ALARM COM SRL</v>
          </cell>
          <cell r="O1340" t="str">
            <v>Factura</v>
          </cell>
          <cell r="P1340" t="str">
            <v>0648059</v>
          </cell>
          <cell r="Q1340">
            <v>37046</v>
          </cell>
          <cell r="R1340">
            <v>5041650</v>
          </cell>
          <cell r="S1340">
            <v>175.25</v>
          </cell>
          <cell r="T1340">
            <v>4</v>
          </cell>
          <cell r="U1340" t="str">
            <v>4.2.1.1.</v>
          </cell>
          <cell r="V1340" t="str">
            <v>Atoturisme</v>
          </cell>
          <cell r="W1340" t="str">
            <v>Vehicles</v>
          </cell>
          <cell r="X1340" t="str">
            <v>Automobiles</v>
          </cell>
          <cell r="Y1340">
            <v>37046</v>
          </cell>
          <cell r="Z1340">
            <v>37073</v>
          </cell>
          <cell r="AC1340">
            <v>60</v>
          </cell>
          <cell r="AD1340">
            <v>60</v>
          </cell>
          <cell r="AF1340">
            <v>5</v>
          </cell>
          <cell r="AG1340">
            <v>0</v>
          </cell>
          <cell r="AH1340">
            <v>5</v>
          </cell>
          <cell r="AI1340">
            <v>0</v>
          </cell>
          <cell r="AJ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212403</v>
          </cell>
          <cell r="AO1340">
            <v>2124001</v>
          </cell>
          <cell r="AP1340">
            <v>84027.5</v>
          </cell>
          <cell r="AQ1340">
            <v>2.9208333333333334</v>
          </cell>
          <cell r="AR1340">
            <v>84027.5</v>
          </cell>
          <cell r="AS1340">
            <v>2.9208333333333334</v>
          </cell>
          <cell r="AT1340">
            <v>420137.5</v>
          </cell>
          <cell r="AU1340">
            <v>14.604166666666666</v>
          </cell>
          <cell r="AV1340">
            <v>2814002</v>
          </cell>
          <cell r="AW1340">
            <v>420137.5</v>
          </cell>
          <cell r="AX1340">
            <v>14.604166666666666</v>
          </cell>
          <cell r="AZ1340">
            <v>6811000</v>
          </cell>
          <cell r="BD1340" t="str">
            <v>MR65380</v>
          </cell>
          <cell r="BE1340">
            <v>1020</v>
          </cell>
          <cell r="BF1340">
            <v>1</v>
          </cell>
        </row>
        <row r="1341">
          <cell r="C1341" t="str">
            <v>Alarma Auto VIPER 300ESP</v>
          </cell>
          <cell r="N1341" t="str">
            <v>CODE ALARM COM SRL</v>
          </cell>
          <cell r="O1341" t="str">
            <v>Factura</v>
          </cell>
          <cell r="P1341" t="str">
            <v>0648059</v>
          </cell>
          <cell r="Q1341">
            <v>37046</v>
          </cell>
          <cell r="R1341">
            <v>5041650</v>
          </cell>
          <cell r="S1341">
            <v>175.25</v>
          </cell>
          <cell r="T1341">
            <v>4</v>
          </cell>
          <cell r="U1341" t="str">
            <v>4.2.1.1.</v>
          </cell>
          <cell r="V1341" t="str">
            <v>Atoturisme</v>
          </cell>
          <cell r="W1341" t="str">
            <v>Vehicles</v>
          </cell>
          <cell r="X1341" t="str">
            <v>Automobiles</v>
          </cell>
          <cell r="Y1341">
            <v>37046</v>
          </cell>
          <cell r="Z1341">
            <v>37073</v>
          </cell>
          <cell r="AC1341">
            <v>60</v>
          </cell>
          <cell r="AD1341">
            <v>60</v>
          </cell>
          <cell r="AF1341">
            <v>5</v>
          </cell>
          <cell r="AG1341">
            <v>0</v>
          </cell>
          <cell r="AH1341">
            <v>5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212403</v>
          </cell>
          <cell r="AO1341">
            <v>2124001</v>
          </cell>
          <cell r="AP1341">
            <v>84027.5</v>
          </cell>
          <cell r="AQ1341">
            <v>2.9208333333333334</v>
          </cell>
          <cell r="AR1341">
            <v>84027.5</v>
          </cell>
          <cell r="AS1341">
            <v>2.9208333333333334</v>
          </cell>
          <cell r="AT1341">
            <v>420137.5</v>
          </cell>
          <cell r="AU1341">
            <v>14.604166666666666</v>
          </cell>
          <cell r="AV1341">
            <v>2814002</v>
          </cell>
          <cell r="AW1341">
            <v>420137.5</v>
          </cell>
          <cell r="AX1341">
            <v>14.604166666666666</v>
          </cell>
          <cell r="AZ1341">
            <v>6811000</v>
          </cell>
          <cell r="BD1341" t="str">
            <v>MR65380</v>
          </cell>
          <cell r="BE1341">
            <v>1020</v>
          </cell>
          <cell r="BF1341">
            <v>1</v>
          </cell>
        </row>
        <row r="1342">
          <cell r="C1342" t="str">
            <v>Alarma Auto VIPER 300ESP</v>
          </cell>
          <cell r="N1342" t="str">
            <v>CODE ALARM COM SRL</v>
          </cell>
          <cell r="O1342" t="str">
            <v>Factura</v>
          </cell>
          <cell r="P1342" t="str">
            <v>0648059</v>
          </cell>
          <cell r="Q1342">
            <v>37046</v>
          </cell>
          <cell r="R1342">
            <v>5041650</v>
          </cell>
          <cell r="S1342">
            <v>175.25</v>
          </cell>
          <cell r="T1342">
            <v>4</v>
          </cell>
          <cell r="U1342" t="str">
            <v>4.2.1.1.</v>
          </cell>
          <cell r="V1342" t="str">
            <v>Atoturisme</v>
          </cell>
          <cell r="W1342" t="str">
            <v>Vehicles</v>
          </cell>
          <cell r="X1342" t="str">
            <v>Automobiles</v>
          </cell>
          <cell r="Y1342">
            <v>37046</v>
          </cell>
          <cell r="Z1342">
            <v>37073</v>
          </cell>
          <cell r="AC1342">
            <v>60</v>
          </cell>
          <cell r="AD1342">
            <v>60</v>
          </cell>
          <cell r="AF1342">
            <v>5</v>
          </cell>
          <cell r="AG1342">
            <v>0</v>
          </cell>
          <cell r="AH1342">
            <v>5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212403</v>
          </cell>
          <cell r="AO1342">
            <v>2124001</v>
          </cell>
          <cell r="AP1342">
            <v>84027.5</v>
          </cell>
          <cell r="AQ1342">
            <v>2.9208333333333334</v>
          </cell>
          <cell r="AR1342">
            <v>84027.5</v>
          </cell>
          <cell r="AS1342">
            <v>2.9208333333333334</v>
          </cell>
          <cell r="AT1342">
            <v>420137.5</v>
          </cell>
          <cell r="AU1342">
            <v>14.604166666666666</v>
          </cell>
          <cell r="AV1342">
            <v>2814002</v>
          </cell>
          <cell r="AW1342">
            <v>420137.5</v>
          </cell>
          <cell r="AX1342">
            <v>14.604166666666666</v>
          </cell>
          <cell r="AZ1342">
            <v>6811000</v>
          </cell>
          <cell r="BD1342" t="str">
            <v>MR65380</v>
          </cell>
          <cell r="BE1342">
            <v>1020</v>
          </cell>
          <cell r="BF1342">
            <v>1</v>
          </cell>
        </row>
        <row r="1343">
          <cell r="C1343" t="str">
            <v>Alarma Auto VIPER 300ESP</v>
          </cell>
          <cell r="N1343" t="str">
            <v>CODE ALARM COM SRL</v>
          </cell>
          <cell r="O1343" t="str">
            <v>Factura</v>
          </cell>
          <cell r="P1343" t="str">
            <v>0648059</v>
          </cell>
          <cell r="Q1343">
            <v>37046</v>
          </cell>
          <cell r="R1343">
            <v>5041650</v>
          </cell>
          <cell r="S1343">
            <v>175.25</v>
          </cell>
          <cell r="T1343">
            <v>4</v>
          </cell>
          <cell r="U1343" t="str">
            <v>4.2.1.1.</v>
          </cell>
          <cell r="V1343" t="str">
            <v>Atoturisme</v>
          </cell>
          <cell r="W1343" t="str">
            <v>Vehicles</v>
          </cell>
          <cell r="X1343" t="str">
            <v>Automobiles</v>
          </cell>
          <cell r="Y1343">
            <v>37046</v>
          </cell>
          <cell r="Z1343">
            <v>37073</v>
          </cell>
          <cell r="AC1343">
            <v>60</v>
          </cell>
          <cell r="AD1343">
            <v>60</v>
          </cell>
          <cell r="AF1343">
            <v>5</v>
          </cell>
          <cell r="AG1343">
            <v>0</v>
          </cell>
          <cell r="AH1343">
            <v>5</v>
          </cell>
          <cell r="AI1343">
            <v>0</v>
          </cell>
          <cell r="AJ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212403</v>
          </cell>
          <cell r="AO1343">
            <v>2124001</v>
          </cell>
          <cell r="AP1343">
            <v>84027.5</v>
          </cell>
          <cell r="AQ1343">
            <v>2.9208333333333334</v>
          </cell>
          <cell r="AR1343">
            <v>84027.5</v>
          </cell>
          <cell r="AS1343">
            <v>2.9208333333333334</v>
          </cell>
          <cell r="AT1343">
            <v>420137.5</v>
          </cell>
          <cell r="AU1343">
            <v>14.604166666666666</v>
          </cell>
          <cell r="AV1343">
            <v>2814002</v>
          </cell>
          <cell r="AW1343">
            <v>420137.5</v>
          </cell>
          <cell r="AX1343">
            <v>14.604166666666666</v>
          </cell>
          <cell r="AZ1343">
            <v>6811000</v>
          </cell>
          <cell r="BD1343" t="str">
            <v>MR65380</v>
          </cell>
          <cell r="BE1343">
            <v>1020</v>
          </cell>
          <cell r="BF1343">
            <v>1</v>
          </cell>
        </row>
        <row r="1344">
          <cell r="C1344" t="str">
            <v>Alarma Auto VIPER 300ESP</v>
          </cell>
          <cell r="N1344" t="str">
            <v>CODE ALARM COM SRL</v>
          </cell>
          <cell r="O1344" t="str">
            <v>Factura</v>
          </cell>
          <cell r="P1344" t="str">
            <v>0648059</v>
          </cell>
          <cell r="Q1344">
            <v>37046</v>
          </cell>
          <cell r="R1344">
            <v>5041650</v>
          </cell>
          <cell r="S1344">
            <v>175.25</v>
          </cell>
          <cell r="T1344">
            <v>4</v>
          </cell>
          <cell r="U1344" t="str">
            <v>4.2.1.1.</v>
          </cell>
          <cell r="V1344" t="str">
            <v>Atoturisme</v>
          </cell>
          <cell r="W1344" t="str">
            <v>Vehicles</v>
          </cell>
          <cell r="X1344" t="str">
            <v>Automobiles</v>
          </cell>
          <cell r="Y1344">
            <v>37046</v>
          </cell>
          <cell r="Z1344">
            <v>37073</v>
          </cell>
          <cell r="AC1344">
            <v>60</v>
          </cell>
          <cell r="AD1344">
            <v>60</v>
          </cell>
          <cell r="AF1344">
            <v>5</v>
          </cell>
          <cell r="AG1344">
            <v>0</v>
          </cell>
          <cell r="AH1344">
            <v>5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212403</v>
          </cell>
          <cell r="AO1344">
            <v>2124001</v>
          </cell>
          <cell r="AP1344">
            <v>84027.5</v>
          </cell>
          <cell r="AQ1344">
            <v>2.9208333333333334</v>
          </cell>
          <cell r="AR1344">
            <v>84027.5</v>
          </cell>
          <cell r="AS1344">
            <v>2.9208333333333334</v>
          </cell>
          <cell r="AT1344">
            <v>420137.5</v>
          </cell>
          <cell r="AU1344">
            <v>14.604166666666666</v>
          </cell>
          <cell r="AV1344">
            <v>2814002</v>
          </cell>
          <cell r="AW1344">
            <v>420137.5</v>
          </cell>
          <cell r="AX1344">
            <v>14.604166666666666</v>
          </cell>
          <cell r="AZ1344">
            <v>6811000</v>
          </cell>
          <cell r="BD1344" t="str">
            <v>MR65380</v>
          </cell>
          <cell r="BE1344">
            <v>1020</v>
          </cell>
          <cell r="BF1344">
            <v>1</v>
          </cell>
        </row>
        <row r="1345">
          <cell r="C1345" t="str">
            <v>Alarma Auto VIPER 300ESP</v>
          </cell>
          <cell r="N1345" t="str">
            <v>CODE ALARM COM SRL</v>
          </cell>
          <cell r="O1345" t="str">
            <v>Factura</v>
          </cell>
          <cell r="P1345" t="str">
            <v>0648059</v>
          </cell>
          <cell r="Q1345">
            <v>37046</v>
          </cell>
          <cell r="R1345">
            <v>5041650</v>
          </cell>
          <cell r="S1345">
            <v>175.25</v>
          </cell>
          <cell r="T1345">
            <v>4</v>
          </cell>
          <cell r="U1345" t="str">
            <v>4.2.1.1.</v>
          </cell>
          <cell r="V1345" t="str">
            <v>Atoturisme</v>
          </cell>
          <cell r="W1345" t="str">
            <v>Vehicles</v>
          </cell>
          <cell r="X1345" t="str">
            <v>Automobiles</v>
          </cell>
          <cell r="Y1345">
            <v>37046</v>
          </cell>
          <cell r="Z1345">
            <v>37073</v>
          </cell>
          <cell r="AC1345">
            <v>60</v>
          </cell>
          <cell r="AD1345">
            <v>60</v>
          </cell>
          <cell r="AF1345">
            <v>5</v>
          </cell>
          <cell r="AG1345">
            <v>0</v>
          </cell>
          <cell r="AH1345">
            <v>5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212403</v>
          </cell>
          <cell r="AO1345">
            <v>2124001</v>
          </cell>
          <cell r="AP1345">
            <v>84027.5</v>
          </cell>
          <cell r="AQ1345">
            <v>2.9208333333333334</v>
          </cell>
          <cell r="AR1345">
            <v>84027.5</v>
          </cell>
          <cell r="AS1345">
            <v>2.9208333333333334</v>
          </cell>
          <cell r="AT1345">
            <v>420137.5</v>
          </cell>
          <cell r="AU1345">
            <v>14.604166666666666</v>
          </cell>
          <cell r="AV1345">
            <v>2814002</v>
          </cell>
          <cell r="AW1345">
            <v>420137.5</v>
          </cell>
          <cell r="AX1345">
            <v>14.604166666666666</v>
          </cell>
          <cell r="AZ1345">
            <v>6811000</v>
          </cell>
          <cell r="BD1345" t="str">
            <v>MR65380</v>
          </cell>
          <cell r="BE1345">
            <v>1020</v>
          </cell>
          <cell r="BF1345">
            <v>1</v>
          </cell>
        </row>
        <row r="1346">
          <cell r="C1346" t="str">
            <v>Alarma Auto VIPER 300ESP</v>
          </cell>
          <cell r="N1346" t="str">
            <v>CODE ALARM COM SRL</v>
          </cell>
          <cell r="O1346" t="str">
            <v>Factura</v>
          </cell>
          <cell r="P1346" t="str">
            <v>0648059</v>
          </cell>
          <cell r="Q1346">
            <v>37046</v>
          </cell>
          <cell r="R1346">
            <v>5041650</v>
          </cell>
          <cell r="S1346">
            <v>175.25</v>
          </cell>
          <cell r="T1346">
            <v>4</v>
          </cell>
          <cell r="U1346" t="str">
            <v>4.2.1.1.</v>
          </cell>
          <cell r="V1346" t="str">
            <v>Atoturisme</v>
          </cell>
          <cell r="W1346" t="str">
            <v>Vehicles</v>
          </cell>
          <cell r="X1346" t="str">
            <v>Automobiles</v>
          </cell>
          <cell r="Y1346">
            <v>37046</v>
          </cell>
          <cell r="Z1346">
            <v>37073</v>
          </cell>
          <cell r="AC1346">
            <v>60</v>
          </cell>
          <cell r="AD1346">
            <v>60</v>
          </cell>
          <cell r="AF1346">
            <v>5</v>
          </cell>
          <cell r="AG1346">
            <v>0</v>
          </cell>
          <cell r="AH1346">
            <v>5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212403</v>
          </cell>
          <cell r="AO1346">
            <v>2124001</v>
          </cell>
          <cell r="AP1346">
            <v>84027.5</v>
          </cell>
          <cell r="AQ1346">
            <v>2.9208333333333334</v>
          </cell>
          <cell r="AR1346">
            <v>84027.5</v>
          </cell>
          <cell r="AS1346">
            <v>2.9208333333333334</v>
          </cell>
          <cell r="AT1346">
            <v>420137.5</v>
          </cell>
          <cell r="AU1346">
            <v>14.604166666666666</v>
          </cell>
          <cell r="AV1346">
            <v>2814002</v>
          </cell>
          <cell r="AW1346">
            <v>420137.5</v>
          </cell>
          <cell r="AX1346">
            <v>14.604166666666666</v>
          </cell>
          <cell r="AZ1346">
            <v>6811000</v>
          </cell>
          <cell r="BD1346" t="str">
            <v>MR65380</v>
          </cell>
          <cell r="BE1346">
            <v>1020</v>
          </cell>
          <cell r="BF1346">
            <v>1</v>
          </cell>
        </row>
        <row r="1347">
          <cell r="C1347" t="str">
            <v>Alarma Auto VIPER 300ESP</v>
          </cell>
          <cell r="N1347" t="str">
            <v>CODE ALARM COM SRL</v>
          </cell>
          <cell r="O1347" t="str">
            <v>Factura</v>
          </cell>
          <cell r="P1347" t="str">
            <v>0648059</v>
          </cell>
          <cell r="Q1347">
            <v>37046</v>
          </cell>
          <cell r="R1347">
            <v>5041650</v>
          </cell>
          <cell r="S1347">
            <v>175.25</v>
          </cell>
          <cell r="T1347">
            <v>4</v>
          </cell>
          <cell r="U1347" t="str">
            <v>4.2.1.1.</v>
          </cell>
          <cell r="V1347" t="str">
            <v>Atoturisme</v>
          </cell>
          <cell r="W1347" t="str">
            <v>Vehicles</v>
          </cell>
          <cell r="X1347" t="str">
            <v>Automobiles</v>
          </cell>
          <cell r="Y1347">
            <v>37046</v>
          </cell>
          <cell r="Z1347">
            <v>37073</v>
          </cell>
          <cell r="AC1347">
            <v>60</v>
          </cell>
          <cell r="AD1347">
            <v>60</v>
          </cell>
          <cell r="AF1347">
            <v>5</v>
          </cell>
          <cell r="AG1347">
            <v>0</v>
          </cell>
          <cell r="AH1347">
            <v>5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212403</v>
          </cell>
          <cell r="AO1347">
            <v>2124001</v>
          </cell>
          <cell r="AP1347">
            <v>84027.5</v>
          </cell>
          <cell r="AQ1347">
            <v>2.9208333333333334</v>
          </cell>
          <cell r="AR1347">
            <v>84027.5</v>
          </cell>
          <cell r="AS1347">
            <v>2.9208333333333334</v>
          </cell>
          <cell r="AT1347">
            <v>420137.5</v>
          </cell>
          <cell r="AU1347">
            <v>14.604166666666666</v>
          </cell>
          <cell r="AV1347">
            <v>2814002</v>
          </cell>
          <cell r="AW1347">
            <v>420137.5</v>
          </cell>
          <cell r="AX1347">
            <v>14.604166666666666</v>
          </cell>
          <cell r="AZ1347">
            <v>6811000</v>
          </cell>
          <cell r="BD1347" t="str">
            <v>MR65380</v>
          </cell>
          <cell r="BE1347">
            <v>1020</v>
          </cell>
          <cell r="BF1347">
            <v>1</v>
          </cell>
        </row>
        <row r="1348">
          <cell r="C1348" t="str">
            <v>Alarma Auto VIPER 300ESP</v>
          </cell>
          <cell r="N1348" t="str">
            <v>CODE ALARM COM SRL</v>
          </cell>
          <cell r="O1348" t="str">
            <v>Factura</v>
          </cell>
          <cell r="P1348" t="str">
            <v>0648059</v>
          </cell>
          <cell r="Q1348">
            <v>37046</v>
          </cell>
          <cell r="R1348">
            <v>5041650</v>
          </cell>
          <cell r="S1348">
            <v>175.25</v>
          </cell>
          <cell r="T1348">
            <v>4</v>
          </cell>
          <cell r="U1348" t="str">
            <v>4.2.1.1.</v>
          </cell>
          <cell r="V1348" t="str">
            <v>Atoturisme</v>
          </cell>
          <cell r="W1348" t="str">
            <v>Vehicles</v>
          </cell>
          <cell r="X1348" t="str">
            <v>Automobiles</v>
          </cell>
          <cell r="Y1348">
            <v>37046</v>
          </cell>
          <cell r="Z1348">
            <v>37073</v>
          </cell>
          <cell r="AC1348">
            <v>60</v>
          </cell>
          <cell r="AD1348">
            <v>60</v>
          </cell>
          <cell r="AF1348">
            <v>5</v>
          </cell>
          <cell r="AG1348">
            <v>0</v>
          </cell>
          <cell r="AH1348">
            <v>5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212403</v>
          </cell>
          <cell r="AO1348">
            <v>2124001</v>
          </cell>
          <cell r="AP1348">
            <v>84027.5</v>
          </cell>
          <cell r="AQ1348">
            <v>2.9208333333333334</v>
          </cell>
          <cell r="AR1348">
            <v>84027.5</v>
          </cell>
          <cell r="AS1348">
            <v>2.9208333333333334</v>
          </cell>
          <cell r="AT1348">
            <v>420137.5</v>
          </cell>
          <cell r="AU1348">
            <v>14.604166666666666</v>
          </cell>
          <cell r="AV1348">
            <v>2814002</v>
          </cell>
          <cell r="AW1348">
            <v>420137.5</v>
          </cell>
          <cell r="AX1348">
            <v>14.604166666666666</v>
          </cell>
          <cell r="AZ1348">
            <v>6811000</v>
          </cell>
          <cell r="BD1348" t="str">
            <v>MR65380</v>
          </cell>
          <cell r="BE1348">
            <v>1020</v>
          </cell>
          <cell r="BF1348">
            <v>1</v>
          </cell>
        </row>
        <row r="1349">
          <cell r="C1349" t="str">
            <v>Alarma Auto VIPER 300ESP</v>
          </cell>
          <cell r="N1349" t="str">
            <v>CODE ALARM COM SRL</v>
          </cell>
          <cell r="O1349" t="str">
            <v>Factura</v>
          </cell>
          <cell r="P1349" t="str">
            <v>0648059</v>
          </cell>
          <cell r="Q1349">
            <v>37046</v>
          </cell>
          <cell r="R1349">
            <v>5041650</v>
          </cell>
          <cell r="S1349">
            <v>175.25</v>
          </cell>
          <cell r="T1349">
            <v>4</v>
          </cell>
          <cell r="U1349" t="str">
            <v>4.2.1.1.</v>
          </cell>
          <cell r="V1349" t="str">
            <v>Atoturisme</v>
          </cell>
          <cell r="W1349" t="str">
            <v>Vehicles</v>
          </cell>
          <cell r="X1349" t="str">
            <v>Automobiles</v>
          </cell>
          <cell r="Y1349">
            <v>37046</v>
          </cell>
          <cell r="Z1349">
            <v>37073</v>
          </cell>
          <cell r="AC1349">
            <v>60</v>
          </cell>
          <cell r="AD1349">
            <v>60</v>
          </cell>
          <cell r="AF1349">
            <v>5</v>
          </cell>
          <cell r="AG1349">
            <v>0</v>
          </cell>
          <cell r="AH1349">
            <v>5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212403</v>
          </cell>
          <cell r="AO1349">
            <v>2124001</v>
          </cell>
          <cell r="AP1349">
            <v>84027.5</v>
          </cell>
          <cell r="AQ1349">
            <v>2.9208333333333334</v>
          </cell>
          <cell r="AR1349">
            <v>84027.5</v>
          </cell>
          <cell r="AS1349">
            <v>2.9208333333333334</v>
          </cell>
          <cell r="AT1349">
            <v>420137.5</v>
          </cell>
          <cell r="AU1349">
            <v>14.604166666666666</v>
          </cell>
          <cell r="AV1349">
            <v>2814002</v>
          </cell>
          <cell r="AW1349">
            <v>420137.5</v>
          </cell>
          <cell r="AX1349">
            <v>14.604166666666666</v>
          </cell>
          <cell r="AZ1349">
            <v>6811000</v>
          </cell>
          <cell r="BD1349" t="str">
            <v>MR65380</v>
          </cell>
          <cell r="BE1349">
            <v>1020</v>
          </cell>
          <cell r="BF1349">
            <v>1</v>
          </cell>
        </row>
        <row r="1350">
          <cell r="C1350" t="str">
            <v>Alarma Auto VIPER 300ESP</v>
          </cell>
          <cell r="N1350" t="str">
            <v>CODE ALARM COM SRL</v>
          </cell>
          <cell r="O1350" t="str">
            <v>Factura</v>
          </cell>
          <cell r="P1350" t="str">
            <v>0648059</v>
          </cell>
          <cell r="Q1350">
            <v>37046</v>
          </cell>
          <cell r="R1350">
            <v>5041650</v>
          </cell>
          <cell r="S1350">
            <v>175.25</v>
          </cell>
          <cell r="T1350">
            <v>4</v>
          </cell>
          <cell r="U1350" t="str">
            <v>4.2.1.1.</v>
          </cell>
          <cell r="V1350" t="str">
            <v>Atoturisme</v>
          </cell>
          <cell r="W1350" t="str">
            <v>Vehicles</v>
          </cell>
          <cell r="X1350" t="str">
            <v>Automobiles</v>
          </cell>
          <cell r="Y1350">
            <v>37046</v>
          </cell>
          <cell r="Z1350">
            <v>37073</v>
          </cell>
          <cell r="AC1350">
            <v>60</v>
          </cell>
          <cell r="AD1350">
            <v>60</v>
          </cell>
          <cell r="AF1350">
            <v>5</v>
          </cell>
          <cell r="AG1350">
            <v>0</v>
          </cell>
          <cell r="AH1350">
            <v>5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212403</v>
          </cell>
          <cell r="AO1350">
            <v>2124001</v>
          </cell>
          <cell r="AP1350">
            <v>84027.5</v>
          </cell>
          <cell r="AQ1350">
            <v>2.9208333333333334</v>
          </cell>
          <cell r="AR1350">
            <v>84027.5</v>
          </cell>
          <cell r="AS1350">
            <v>2.9208333333333334</v>
          </cell>
          <cell r="AT1350">
            <v>420137.5</v>
          </cell>
          <cell r="AU1350">
            <v>14.604166666666666</v>
          </cell>
          <cell r="AV1350">
            <v>2814002</v>
          </cell>
          <cell r="AW1350">
            <v>420137.5</v>
          </cell>
          <cell r="AX1350">
            <v>14.604166666666666</v>
          </cell>
          <cell r="AZ1350">
            <v>6811000</v>
          </cell>
          <cell r="BD1350" t="str">
            <v>MR65380</v>
          </cell>
          <cell r="BE1350">
            <v>1020</v>
          </cell>
          <cell r="BF1350">
            <v>1</v>
          </cell>
        </row>
        <row r="1351">
          <cell r="C1351" t="str">
            <v>Alarma Auto VIPER 300ESP</v>
          </cell>
          <cell r="N1351" t="str">
            <v>CODE ALARM COM SRL</v>
          </cell>
          <cell r="O1351" t="str">
            <v>Factura</v>
          </cell>
          <cell r="P1351" t="str">
            <v>0648059</v>
          </cell>
          <cell r="Q1351">
            <v>37046</v>
          </cell>
          <cell r="R1351">
            <v>5041650</v>
          </cell>
          <cell r="S1351">
            <v>175.25</v>
          </cell>
          <cell r="T1351">
            <v>4</v>
          </cell>
          <cell r="U1351" t="str">
            <v>4.2.1.1.</v>
          </cell>
          <cell r="V1351" t="str">
            <v>Atoturisme</v>
          </cell>
          <cell r="W1351" t="str">
            <v>Vehicles</v>
          </cell>
          <cell r="X1351" t="str">
            <v>Automobiles</v>
          </cell>
          <cell r="Y1351">
            <v>37046</v>
          </cell>
          <cell r="Z1351">
            <v>37073</v>
          </cell>
          <cell r="AC1351">
            <v>60</v>
          </cell>
          <cell r="AD1351">
            <v>60</v>
          </cell>
          <cell r="AF1351">
            <v>5</v>
          </cell>
          <cell r="AG1351">
            <v>0</v>
          </cell>
          <cell r="AH1351">
            <v>5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212403</v>
          </cell>
          <cell r="AO1351">
            <v>2124001</v>
          </cell>
          <cell r="AP1351">
            <v>84027.5</v>
          </cell>
          <cell r="AQ1351">
            <v>2.9208333333333334</v>
          </cell>
          <cell r="AR1351">
            <v>84027.5</v>
          </cell>
          <cell r="AS1351">
            <v>2.9208333333333334</v>
          </cell>
          <cell r="AT1351">
            <v>420137.5</v>
          </cell>
          <cell r="AU1351">
            <v>14.604166666666666</v>
          </cell>
          <cell r="AV1351">
            <v>2814002</v>
          </cell>
          <cell r="AW1351">
            <v>420137.5</v>
          </cell>
          <cell r="AX1351">
            <v>14.604166666666666</v>
          </cell>
          <cell r="AZ1351">
            <v>6811000</v>
          </cell>
          <cell r="BD1351" t="str">
            <v>MR65380</v>
          </cell>
          <cell r="BE1351">
            <v>1020</v>
          </cell>
          <cell r="BF1351">
            <v>1</v>
          </cell>
        </row>
        <row r="1352">
          <cell r="C1352" t="str">
            <v>Alarma Auto VIPER 300ESP</v>
          </cell>
          <cell r="N1352" t="str">
            <v>CODE ALARM COM SRL</v>
          </cell>
          <cell r="O1352" t="str">
            <v>Factura</v>
          </cell>
          <cell r="P1352" t="str">
            <v>0648059</v>
          </cell>
          <cell r="Q1352">
            <v>37046</v>
          </cell>
          <cell r="R1352">
            <v>5041650</v>
          </cell>
          <cell r="S1352">
            <v>175.25</v>
          </cell>
          <cell r="T1352">
            <v>4</v>
          </cell>
          <cell r="U1352" t="str">
            <v>4.2.1.1.</v>
          </cell>
          <cell r="V1352" t="str">
            <v>Atoturisme</v>
          </cell>
          <cell r="W1352" t="str">
            <v>Vehicles</v>
          </cell>
          <cell r="X1352" t="str">
            <v>Automobiles</v>
          </cell>
          <cell r="Y1352">
            <v>37046</v>
          </cell>
          <cell r="Z1352">
            <v>37073</v>
          </cell>
          <cell r="AC1352">
            <v>60</v>
          </cell>
          <cell r="AD1352">
            <v>60</v>
          </cell>
          <cell r="AF1352">
            <v>5</v>
          </cell>
          <cell r="AG1352">
            <v>0</v>
          </cell>
          <cell r="AH1352">
            <v>5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212403</v>
          </cell>
          <cell r="AO1352">
            <v>2124001</v>
          </cell>
          <cell r="AP1352">
            <v>84027.5</v>
          </cell>
          <cell r="AQ1352">
            <v>2.9208333333333334</v>
          </cell>
          <cell r="AR1352">
            <v>84027.5</v>
          </cell>
          <cell r="AS1352">
            <v>2.9208333333333334</v>
          </cell>
          <cell r="AT1352">
            <v>420137.5</v>
          </cell>
          <cell r="AU1352">
            <v>14.604166666666666</v>
          </cell>
          <cell r="AV1352">
            <v>2814002</v>
          </cell>
          <cell r="AW1352">
            <v>420137.5</v>
          </cell>
          <cell r="AX1352">
            <v>14.604166666666666</v>
          </cell>
          <cell r="AZ1352">
            <v>6811000</v>
          </cell>
          <cell r="BD1352" t="str">
            <v>MR65380</v>
          </cell>
          <cell r="BE1352">
            <v>1020</v>
          </cell>
          <cell r="BF1352">
            <v>1</v>
          </cell>
        </row>
        <row r="1353">
          <cell r="C1353" t="str">
            <v>Alarma Auto VIPER 300ESP</v>
          </cell>
          <cell r="N1353" t="str">
            <v>CODE ALARM COM SRL</v>
          </cell>
          <cell r="O1353" t="str">
            <v>Factura</v>
          </cell>
          <cell r="P1353" t="str">
            <v>0648059</v>
          </cell>
          <cell r="Q1353">
            <v>37046</v>
          </cell>
          <cell r="R1353">
            <v>5041650</v>
          </cell>
          <cell r="S1353">
            <v>175.25</v>
          </cell>
          <cell r="T1353">
            <v>4</v>
          </cell>
          <cell r="U1353" t="str">
            <v>4.2.1.1.</v>
          </cell>
          <cell r="V1353" t="str">
            <v>Atoturisme</v>
          </cell>
          <cell r="W1353" t="str">
            <v>Vehicles</v>
          </cell>
          <cell r="X1353" t="str">
            <v>Automobiles</v>
          </cell>
          <cell r="Y1353">
            <v>37046</v>
          </cell>
          <cell r="Z1353">
            <v>37073</v>
          </cell>
          <cell r="AC1353">
            <v>60</v>
          </cell>
          <cell r="AD1353">
            <v>60</v>
          </cell>
          <cell r="AF1353">
            <v>5</v>
          </cell>
          <cell r="AG1353">
            <v>0</v>
          </cell>
          <cell r="AH1353">
            <v>5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212403</v>
          </cell>
          <cell r="AO1353">
            <v>2124001</v>
          </cell>
          <cell r="AP1353">
            <v>84027.5</v>
          </cell>
          <cell r="AQ1353">
            <v>2.9208333333333334</v>
          </cell>
          <cell r="AR1353">
            <v>84027.5</v>
          </cell>
          <cell r="AS1353">
            <v>2.9208333333333334</v>
          </cell>
          <cell r="AT1353">
            <v>420137.5</v>
          </cell>
          <cell r="AU1353">
            <v>14.604166666666666</v>
          </cell>
          <cell r="AV1353">
            <v>2814002</v>
          </cell>
          <cell r="AW1353">
            <v>420137.5</v>
          </cell>
          <cell r="AX1353">
            <v>14.604166666666666</v>
          </cell>
          <cell r="AZ1353">
            <v>6811000</v>
          </cell>
          <cell r="BD1353" t="str">
            <v>MR65380</v>
          </cell>
          <cell r="BE1353">
            <v>1020</v>
          </cell>
          <cell r="BF1353">
            <v>1</v>
          </cell>
        </row>
        <row r="1354">
          <cell r="C1354" t="str">
            <v>Alarma Auto VIPER 300ESP</v>
          </cell>
          <cell r="N1354" t="str">
            <v>CODE ALARM COM SRL</v>
          </cell>
          <cell r="O1354" t="str">
            <v>Factura</v>
          </cell>
          <cell r="P1354" t="str">
            <v>0648059</v>
          </cell>
          <cell r="Q1354">
            <v>37046</v>
          </cell>
          <cell r="R1354">
            <v>5041650</v>
          </cell>
          <cell r="S1354">
            <v>175.25</v>
          </cell>
          <cell r="T1354">
            <v>4</v>
          </cell>
          <cell r="U1354" t="str">
            <v>4.2.1.1.</v>
          </cell>
          <cell r="V1354" t="str">
            <v>Atoturisme</v>
          </cell>
          <cell r="W1354" t="str">
            <v>Vehicles</v>
          </cell>
          <cell r="X1354" t="str">
            <v>Automobiles</v>
          </cell>
          <cell r="Y1354">
            <v>37046</v>
          </cell>
          <cell r="Z1354">
            <v>37073</v>
          </cell>
          <cell r="AC1354">
            <v>60</v>
          </cell>
          <cell r="AD1354">
            <v>60</v>
          </cell>
          <cell r="AF1354">
            <v>5</v>
          </cell>
          <cell r="AG1354">
            <v>0</v>
          </cell>
          <cell r="AH1354">
            <v>5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212403</v>
          </cell>
          <cell r="AO1354">
            <v>2124001</v>
          </cell>
          <cell r="AP1354">
            <v>84027.5</v>
          </cell>
          <cell r="AQ1354">
            <v>2.9208333333333334</v>
          </cell>
          <cell r="AR1354">
            <v>84027.5</v>
          </cell>
          <cell r="AS1354">
            <v>2.9208333333333334</v>
          </cell>
          <cell r="AT1354">
            <v>420137.5</v>
          </cell>
          <cell r="AU1354">
            <v>14.604166666666666</v>
          </cell>
          <cell r="AV1354">
            <v>2814002</v>
          </cell>
          <cell r="AW1354">
            <v>420137.5</v>
          </cell>
          <cell r="AX1354">
            <v>14.604166666666666</v>
          </cell>
          <cell r="AZ1354">
            <v>6811000</v>
          </cell>
          <cell r="BD1354" t="str">
            <v>MR65380</v>
          </cell>
          <cell r="BE1354">
            <v>1020</v>
          </cell>
          <cell r="BF1354">
            <v>1</v>
          </cell>
        </row>
        <row r="1355">
          <cell r="C1355" t="str">
            <v>Alarma Auto VIPER 300ESP</v>
          </cell>
          <cell r="N1355" t="str">
            <v>CODE ALARM COM SRL</v>
          </cell>
          <cell r="O1355" t="str">
            <v>Factura</v>
          </cell>
          <cell r="P1355" t="str">
            <v>0648059</v>
          </cell>
          <cell r="Q1355">
            <v>37046</v>
          </cell>
          <cell r="R1355">
            <v>5041650</v>
          </cell>
          <cell r="S1355">
            <v>175.25</v>
          </cell>
          <cell r="T1355">
            <v>4</v>
          </cell>
          <cell r="U1355" t="str">
            <v>4.2.1.1.</v>
          </cell>
          <cell r="V1355" t="str">
            <v>Atoturisme</v>
          </cell>
          <cell r="W1355" t="str">
            <v>Vehicles</v>
          </cell>
          <cell r="X1355" t="str">
            <v>Automobiles</v>
          </cell>
          <cell r="Y1355">
            <v>37046</v>
          </cell>
          <cell r="Z1355">
            <v>37073</v>
          </cell>
          <cell r="AC1355">
            <v>60</v>
          </cell>
          <cell r="AD1355">
            <v>60</v>
          </cell>
          <cell r="AF1355">
            <v>5</v>
          </cell>
          <cell r="AG1355">
            <v>0</v>
          </cell>
          <cell r="AH1355">
            <v>5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212403</v>
          </cell>
          <cell r="AO1355">
            <v>2124001</v>
          </cell>
          <cell r="AP1355">
            <v>84027.5</v>
          </cell>
          <cell r="AQ1355">
            <v>2.9208333333333334</v>
          </cell>
          <cell r="AR1355">
            <v>84027.5</v>
          </cell>
          <cell r="AS1355">
            <v>2.9208333333333334</v>
          </cell>
          <cell r="AT1355">
            <v>420137.5</v>
          </cell>
          <cell r="AU1355">
            <v>14.604166666666666</v>
          </cell>
          <cell r="AV1355">
            <v>2814002</v>
          </cell>
          <cell r="AW1355">
            <v>420137.5</v>
          </cell>
          <cell r="AX1355">
            <v>14.604166666666666</v>
          </cell>
          <cell r="AZ1355">
            <v>6811000</v>
          </cell>
          <cell r="BD1355" t="str">
            <v>MR65380</v>
          </cell>
          <cell r="BE1355">
            <v>1020</v>
          </cell>
          <cell r="BF1355">
            <v>1</v>
          </cell>
        </row>
        <row r="1356">
          <cell r="C1356" t="str">
            <v>Alarma Auto VIPER 300ESP</v>
          </cell>
          <cell r="N1356" t="str">
            <v>CODE ALARM COM SRL</v>
          </cell>
          <cell r="O1356" t="str">
            <v>Factura</v>
          </cell>
          <cell r="P1356" t="str">
            <v>0648059</v>
          </cell>
          <cell r="Q1356">
            <v>37046</v>
          </cell>
          <cell r="R1356">
            <v>5041650</v>
          </cell>
          <cell r="S1356">
            <v>175.25</v>
          </cell>
          <cell r="T1356">
            <v>4</v>
          </cell>
          <cell r="U1356" t="str">
            <v>4.2.1.1.</v>
          </cell>
          <cell r="V1356" t="str">
            <v>Atoturisme</v>
          </cell>
          <cell r="W1356" t="str">
            <v>Vehicles</v>
          </cell>
          <cell r="X1356" t="str">
            <v>Automobiles</v>
          </cell>
          <cell r="Y1356">
            <v>37046</v>
          </cell>
          <cell r="Z1356">
            <v>37073</v>
          </cell>
          <cell r="AC1356">
            <v>60</v>
          </cell>
          <cell r="AD1356">
            <v>60</v>
          </cell>
          <cell r="AF1356">
            <v>5</v>
          </cell>
          <cell r="AG1356">
            <v>0</v>
          </cell>
          <cell r="AH1356">
            <v>5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212403</v>
          </cell>
          <cell r="AO1356">
            <v>2124001</v>
          </cell>
          <cell r="AP1356">
            <v>84027.5</v>
          </cell>
          <cell r="AQ1356">
            <v>2.9208333333333334</v>
          </cell>
          <cell r="AR1356">
            <v>84027.5</v>
          </cell>
          <cell r="AS1356">
            <v>2.9208333333333334</v>
          </cell>
          <cell r="AT1356">
            <v>420137.5</v>
          </cell>
          <cell r="AU1356">
            <v>14.604166666666666</v>
          </cell>
          <cell r="AV1356">
            <v>2814002</v>
          </cell>
          <cell r="AW1356">
            <v>420137.5</v>
          </cell>
          <cell r="AX1356">
            <v>14.604166666666666</v>
          </cell>
          <cell r="AZ1356">
            <v>6811000</v>
          </cell>
          <cell r="BD1356" t="str">
            <v>MR65380</v>
          </cell>
          <cell r="BE1356">
            <v>1020</v>
          </cell>
          <cell r="BF1356">
            <v>1</v>
          </cell>
        </row>
        <row r="1357">
          <cell r="C1357" t="str">
            <v>Alarma Auto VIPER 300ESP</v>
          </cell>
          <cell r="N1357" t="str">
            <v>CODE ALARM COM SRL</v>
          </cell>
          <cell r="O1357" t="str">
            <v>Factura</v>
          </cell>
          <cell r="P1357" t="str">
            <v>0648059</v>
          </cell>
          <cell r="Q1357">
            <v>37046</v>
          </cell>
          <cell r="R1357">
            <v>5041650</v>
          </cell>
          <cell r="S1357">
            <v>175.25</v>
          </cell>
          <cell r="T1357">
            <v>4</v>
          </cell>
          <cell r="U1357" t="str">
            <v>4.2.1.1.</v>
          </cell>
          <cell r="V1357" t="str">
            <v>Atoturisme</v>
          </cell>
          <cell r="W1357" t="str">
            <v>Vehicles</v>
          </cell>
          <cell r="X1357" t="str">
            <v>Automobiles</v>
          </cell>
          <cell r="Y1357">
            <v>37046</v>
          </cell>
          <cell r="Z1357">
            <v>37073</v>
          </cell>
          <cell r="AC1357">
            <v>60</v>
          </cell>
          <cell r="AD1357">
            <v>60</v>
          </cell>
          <cell r="AF1357">
            <v>5</v>
          </cell>
          <cell r="AG1357">
            <v>0</v>
          </cell>
          <cell r="AH1357">
            <v>5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212403</v>
          </cell>
          <cell r="AO1357">
            <v>2124001</v>
          </cell>
          <cell r="AP1357">
            <v>84027.5</v>
          </cell>
          <cell r="AQ1357">
            <v>2.9208333333333334</v>
          </cell>
          <cell r="AR1357">
            <v>84027.5</v>
          </cell>
          <cell r="AS1357">
            <v>2.9208333333333334</v>
          </cell>
          <cell r="AT1357">
            <v>420137.5</v>
          </cell>
          <cell r="AU1357">
            <v>14.604166666666666</v>
          </cell>
          <cell r="AV1357">
            <v>2814002</v>
          </cell>
          <cell r="AW1357">
            <v>420137.5</v>
          </cell>
          <cell r="AX1357">
            <v>14.604166666666666</v>
          </cell>
          <cell r="AZ1357">
            <v>6811000</v>
          </cell>
          <cell r="BD1357" t="str">
            <v>MR65380</v>
          </cell>
          <cell r="BE1357">
            <v>1020</v>
          </cell>
          <cell r="BF1357">
            <v>1</v>
          </cell>
        </row>
        <row r="1358">
          <cell r="C1358" t="str">
            <v>Alarma Auto VIPER 300ESP</v>
          </cell>
          <cell r="N1358" t="str">
            <v>CODE ALARM COM SRL</v>
          </cell>
          <cell r="O1358" t="str">
            <v>Factura</v>
          </cell>
          <cell r="P1358" t="str">
            <v>0648059</v>
          </cell>
          <cell r="Q1358">
            <v>37046</v>
          </cell>
          <cell r="R1358">
            <v>5041650</v>
          </cell>
          <cell r="S1358">
            <v>175.25</v>
          </cell>
          <cell r="T1358">
            <v>4</v>
          </cell>
          <cell r="U1358" t="str">
            <v>4.2.1.1.</v>
          </cell>
          <cell r="V1358" t="str">
            <v>Atoturisme</v>
          </cell>
          <cell r="W1358" t="str">
            <v>Vehicles</v>
          </cell>
          <cell r="X1358" t="str">
            <v>Automobiles</v>
          </cell>
          <cell r="Y1358">
            <v>37046</v>
          </cell>
          <cell r="Z1358">
            <v>37073</v>
          </cell>
          <cell r="AC1358">
            <v>60</v>
          </cell>
          <cell r="AD1358">
            <v>60</v>
          </cell>
          <cell r="AF1358">
            <v>5</v>
          </cell>
          <cell r="AG1358">
            <v>0</v>
          </cell>
          <cell r="AH1358">
            <v>5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212403</v>
          </cell>
          <cell r="AO1358">
            <v>2124001</v>
          </cell>
          <cell r="AP1358">
            <v>84027.5</v>
          </cell>
          <cell r="AQ1358">
            <v>2.9208333333333334</v>
          </cell>
          <cell r="AR1358">
            <v>84027.5</v>
          </cell>
          <cell r="AS1358">
            <v>2.9208333333333334</v>
          </cell>
          <cell r="AT1358">
            <v>420137.5</v>
          </cell>
          <cell r="AU1358">
            <v>14.604166666666666</v>
          </cell>
          <cell r="AV1358">
            <v>2814002</v>
          </cell>
          <cell r="AW1358">
            <v>420137.5</v>
          </cell>
          <cell r="AX1358">
            <v>14.604166666666666</v>
          </cell>
          <cell r="AZ1358">
            <v>6811000</v>
          </cell>
          <cell r="BD1358" t="str">
            <v>MR65380</v>
          </cell>
          <cell r="BE1358">
            <v>1020</v>
          </cell>
          <cell r="BF1358">
            <v>1</v>
          </cell>
        </row>
        <row r="1359">
          <cell r="C1359" t="str">
            <v>Alarma Auto VIPER 300ESP</v>
          </cell>
          <cell r="N1359" t="str">
            <v>CODE ALARM COM SRL</v>
          </cell>
          <cell r="O1359" t="str">
            <v>Factura</v>
          </cell>
          <cell r="P1359" t="str">
            <v>0648059</v>
          </cell>
          <cell r="Q1359">
            <v>37046</v>
          </cell>
          <cell r="R1359">
            <v>5041650</v>
          </cell>
          <cell r="S1359">
            <v>175.25</v>
          </cell>
          <cell r="T1359">
            <v>4</v>
          </cell>
          <cell r="U1359" t="str">
            <v>4.2.1.1.</v>
          </cell>
          <cell r="V1359" t="str">
            <v>Atoturisme</v>
          </cell>
          <cell r="W1359" t="str">
            <v>Vehicles</v>
          </cell>
          <cell r="X1359" t="str">
            <v>Automobiles</v>
          </cell>
          <cell r="Y1359">
            <v>37046</v>
          </cell>
          <cell r="Z1359">
            <v>37073</v>
          </cell>
          <cell r="AC1359">
            <v>60</v>
          </cell>
          <cell r="AD1359">
            <v>60</v>
          </cell>
          <cell r="AF1359">
            <v>5</v>
          </cell>
          <cell r="AG1359">
            <v>0</v>
          </cell>
          <cell r="AH1359">
            <v>5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212403</v>
          </cell>
          <cell r="AO1359">
            <v>2124001</v>
          </cell>
          <cell r="AP1359">
            <v>84027.5</v>
          </cell>
          <cell r="AQ1359">
            <v>2.9208333333333334</v>
          </cell>
          <cell r="AR1359">
            <v>84027.5</v>
          </cell>
          <cell r="AS1359">
            <v>2.9208333333333334</v>
          </cell>
          <cell r="AT1359">
            <v>420137.5</v>
          </cell>
          <cell r="AU1359">
            <v>14.604166666666666</v>
          </cell>
          <cell r="AV1359">
            <v>2814002</v>
          </cell>
          <cell r="AW1359">
            <v>420137.5</v>
          </cell>
          <cell r="AX1359">
            <v>14.604166666666666</v>
          </cell>
          <cell r="AZ1359">
            <v>6811000</v>
          </cell>
          <cell r="BD1359" t="str">
            <v>MR65380</v>
          </cell>
          <cell r="BE1359">
            <v>1020</v>
          </cell>
          <cell r="BF1359">
            <v>1</v>
          </cell>
        </row>
        <row r="1360">
          <cell r="C1360" t="str">
            <v>Alarma Auto VIPER 300ESP</v>
          </cell>
          <cell r="N1360" t="str">
            <v>CODE ALARM COM SRL</v>
          </cell>
          <cell r="O1360" t="str">
            <v>Factura</v>
          </cell>
          <cell r="P1360" t="str">
            <v>0648059</v>
          </cell>
          <cell r="Q1360">
            <v>37046</v>
          </cell>
          <cell r="R1360">
            <v>5041650</v>
          </cell>
          <cell r="S1360">
            <v>175.25</v>
          </cell>
          <cell r="T1360">
            <v>4</v>
          </cell>
          <cell r="U1360" t="str">
            <v>4.2.1.1.</v>
          </cell>
          <cell r="V1360" t="str">
            <v>Atoturisme</v>
          </cell>
          <cell r="W1360" t="str">
            <v>Vehicles</v>
          </cell>
          <cell r="X1360" t="str">
            <v>Automobiles</v>
          </cell>
          <cell r="Y1360">
            <v>37046</v>
          </cell>
          <cell r="Z1360">
            <v>37073</v>
          </cell>
          <cell r="AC1360">
            <v>60</v>
          </cell>
          <cell r="AD1360">
            <v>60</v>
          </cell>
          <cell r="AF1360">
            <v>5</v>
          </cell>
          <cell r="AG1360">
            <v>0</v>
          </cell>
          <cell r="AH1360">
            <v>5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212403</v>
          </cell>
          <cell r="AO1360">
            <v>2124001</v>
          </cell>
          <cell r="AP1360">
            <v>84027.5</v>
          </cell>
          <cell r="AQ1360">
            <v>2.9208333333333334</v>
          </cell>
          <cell r="AR1360">
            <v>84027.5</v>
          </cell>
          <cell r="AS1360">
            <v>2.9208333333333334</v>
          </cell>
          <cell r="AT1360">
            <v>420137.5</v>
          </cell>
          <cell r="AU1360">
            <v>14.604166666666666</v>
          </cell>
          <cell r="AV1360">
            <v>2814002</v>
          </cell>
          <cell r="AW1360">
            <v>420137.5</v>
          </cell>
          <cell r="AX1360">
            <v>14.604166666666666</v>
          </cell>
          <cell r="AZ1360">
            <v>6811000</v>
          </cell>
          <cell r="BD1360" t="str">
            <v>MR65380</v>
          </cell>
          <cell r="BE1360">
            <v>1020</v>
          </cell>
          <cell r="BF1360">
            <v>1</v>
          </cell>
        </row>
        <row r="1361">
          <cell r="C1361" t="str">
            <v>Alarma Auto VIPER 300ESP</v>
          </cell>
          <cell r="N1361" t="str">
            <v>CODE ALARM COM SRL</v>
          </cell>
          <cell r="O1361" t="str">
            <v>Factura</v>
          </cell>
          <cell r="P1361" t="str">
            <v>0648059</v>
          </cell>
          <cell r="Q1361">
            <v>37046</v>
          </cell>
          <cell r="R1361">
            <v>5041650</v>
          </cell>
          <cell r="S1361">
            <v>175.25</v>
          </cell>
          <cell r="T1361">
            <v>4</v>
          </cell>
          <cell r="U1361" t="str">
            <v>4.2.1.1.</v>
          </cell>
          <cell r="V1361" t="str">
            <v>Atoturisme</v>
          </cell>
          <cell r="W1361" t="str">
            <v>Vehicles</v>
          </cell>
          <cell r="X1361" t="str">
            <v>Automobiles</v>
          </cell>
          <cell r="Y1361">
            <v>37046</v>
          </cell>
          <cell r="Z1361">
            <v>37073</v>
          </cell>
          <cell r="AC1361">
            <v>60</v>
          </cell>
          <cell r="AD1361">
            <v>60</v>
          </cell>
          <cell r="AF1361">
            <v>5</v>
          </cell>
          <cell r="AG1361">
            <v>0</v>
          </cell>
          <cell r="AH1361">
            <v>5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212403</v>
          </cell>
          <cell r="AO1361">
            <v>2124001</v>
          </cell>
          <cell r="AP1361">
            <v>84027.5</v>
          </cell>
          <cell r="AQ1361">
            <v>2.9208333333333334</v>
          </cell>
          <cell r="AR1361">
            <v>84027.5</v>
          </cell>
          <cell r="AS1361">
            <v>2.9208333333333334</v>
          </cell>
          <cell r="AT1361">
            <v>420137.5</v>
          </cell>
          <cell r="AU1361">
            <v>14.604166666666666</v>
          </cell>
          <cell r="AV1361">
            <v>2814002</v>
          </cell>
          <cell r="AW1361">
            <v>420137.5</v>
          </cell>
          <cell r="AX1361">
            <v>14.604166666666666</v>
          </cell>
          <cell r="AZ1361">
            <v>6811000</v>
          </cell>
          <cell r="BD1361" t="str">
            <v>MR65380</v>
          </cell>
          <cell r="BE1361">
            <v>1020</v>
          </cell>
          <cell r="BF1361">
            <v>1</v>
          </cell>
        </row>
        <row r="1362">
          <cell r="C1362" t="str">
            <v>Alarma Auto VIPER 300ESP</v>
          </cell>
          <cell r="N1362" t="str">
            <v>CODE ALARM COM SRL</v>
          </cell>
          <cell r="O1362" t="str">
            <v>Factura</v>
          </cell>
          <cell r="P1362" t="str">
            <v>0648059</v>
          </cell>
          <cell r="Q1362">
            <v>37046</v>
          </cell>
          <cell r="R1362">
            <v>5041650</v>
          </cell>
          <cell r="S1362">
            <v>175.25</v>
          </cell>
          <cell r="T1362">
            <v>4</v>
          </cell>
          <cell r="U1362" t="str">
            <v>4.2.1.1.</v>
          </cell>
          <cell r="V1362" t="str">
            <v>Atoturisme</v>
          </cell>
          <cell r="W1362" t="str">
            <v>Vehicles</v>
          </cell>
          <cell r="X1362" t="str">
            <v>Automobiles</v>
          </cell>
          <cell r="Y1362">
            <v>37046</v>
          </cell>
          <cell r="Z1362">
            <v>37073</v>
          </cell>
          <cell r="AC1362">
            <v>60</v>
          </cell>
          <cell r="AD1362">
            <v>60</v>
          </cell>
          <cell r="AF1362">
            <v>5</v>
          </cell>
          <cell r="AG1362">
            <v>0</v>
          </cell>
          <cell r="AH1362">
            <v>5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212403</v>
          </cell>
          <cell r="AO1362">
            <v>2124001</v>
          </cell>
          <cell r="AP1362">
            <v>84027.5</v>
          </cell>
          <cell r="AQ1362">
            <v>2.9208333333333334</v>
          </cell>
          <cell r="AR1362">
            <v>84027.5</v>
          </cell>
          <cell r="AS1362">
            <v>2.9208333333333334</v>
          </cell>
          <cell r="AT1362">
            <v>420137.5</v>
          </cell>
          <cell r="AU1362">
            <v>14.604166666666666</v>
          </cell>
          <cell r="AV1362">
            <v>2814002</v>
          </cell>
          <cell r="AW1362">
            <v>420137.5</v>
          </cell>
          <cell r="AX1362">
            <v>14.604166666666666</v>
          </cell>
          <cell r="AZ1362">
            <v>6811000</v>
          </cell>
          <cell r="BD1362" t="str">
            <v>MR65380</v>
          </cell>
          <cell r="BE1362">
            <v>1020</v>
          </cell>
          <cell r="BF1362">
            <v>1</v>
          </cell>
        </row>
        <row r="1363">
          <cell r="C1363" t="str">
            <v>Alarma Auto VIPER 300ESP</v>
          </cell>
          <cell r="N1363" t="str">
            <v>CODE ALARM COM SRL</v>
          </cell>
          <cell r="O1363" t="str">
            <v>Factura</v>
          </cell>
          <cell r="P1363" t="str">
            <v>0648059</v>
          </cell>
          <cell r="Q1363">
            <v>37046</v>
          </cell>
          <cell r="R1363">
            <v>5041650</v>
          </cell>
          <cell r="S1363">
            <v>175.25</v>
          </cell>
          <cell r="T1363">
            <v>4</v>
          </cell>
          <cell r="U1363" t="str">
            <v>4.2.1.1.</v>
          </cell>
          <cell r="V1363" t="str">
            <v>Atoturisme</v>
          </cell>
          <cell r="W1363" t="str">
            <v>Vehicles</v>
          </cell>
          <cell r="X1363" t="str">
            <v>Automobiles</v>
          </cell>
          <cell r="Y1363">
            <v>37046</v>
          </cell>
          <cell r="Z1363">
            <v>37073</v>
          </cell>
          <cell r="AC1363">
            <v>60</v>
          </cell>
          <cell r="AD1363">
            <v>60</v>
          </cell>
          <cell r="AF1363">
            <v>5</v>
          </cell>
          <cell r="AG1363">
            <v>0</v>
          </cell>
          <cell r="AH1363">
            <v>5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212403</v>
          </cell>
          <cell r="AO1363">
            <v>2124001</v>
          </cell>
          <cell r="AP1363">
            <v>84027.5</v>
          </cell>
          <cell r="AQ1363">
            <v>2.9208333333333334</v>
          </cell>
          <cell r="AR1363">
            <v>84027.5</v>
          </cell>
          <cell r="AS1363">
            <v>2.9208333333333334</v>
          </cell>
          <cell r="AT1363">
            <v>420137.5</v>
          </cell>
          <cell r="AU1363">
            <v>14.604166666666666</v>
          </cell>
          <cell r="AV1363">
            <v>2814002</v>
          </cell>
          <cell r="AW1363">
            <v>420137.5</v>
          </cell>
          <cell r="AX1363">
            <v>14.604166666666666</v>
          </cell>
          <cell r="AZ1363">
            <v>6811000</v>
          </cell>
          <cell r="BD1363" t="str">
            <v>MR65380</v>
          </cell>
          <cell r="BE1363">
            <v>1020</v>
          </cell>
          <cell r="BF1363">
            <v>1</v>
          </cell>
        </row>
        <row r="1364">
          <cell r="C1364" t="str">
            <v>Alarma Auto VIPER 300ESP</v>
          </cell>
          <cell r="N1364" t="str">
            <v>CODE ALARM COM SRL</v>
          </cell>
          <cell r="O1364" t="str">
            <v>Factura</v>
          </cell>
          <cell r="P1364" t="str">
            <v>0648059</v>
          </cell>
          <cell r="Q1364">
            <v>37046</v>
          </cell>
          <cell r="R1364">
            <v>5041650</v>
          </cell>
          <cell r="S1364">
            <v>175.25</v>
          </cell>
          <cell r="T1364">
            <v>4</v>
          </cell>
          <cell r="U1364" t="str">
            <v>4.2.1.1.</v>
          </cell>
          <cell r="V1364" t="str">
            <v>Atoturisme</v>
          </cell>
          <cell r="W1364" t="str">
            <v>Vehicles</v>
          </cell>
          <cell r="X1364" t="str">
            <v>Automobiles</v>
          </cell>
          <cell r="Y1364">
            <v>37046</v>
          </cell>
          <cell r="Z1364">
            <v>37073</v>
          </cell>
          <cell r="AC1364">
            <v>60</v>
          </cell>
          <cell r="AD1364">
            <v>60</v>
          </cell>
          <cell r="AF1364">
            <v>5</v>
          </cell>
          <cell r="AG1364">
            <v>0</v>
          </cell>
          <cell r="AH1364">
            <v>5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212403</v>
          </cell>
          <cell r="AO1364">
            <v>2124001</v>
          </cell>
          <cell r="AP1364">
            <v>84027.5</v>
          </cell>
          <cell r="AQ1364">
            <v>2.9208333333333334</v>
          </cell>
          <cell r="AR1364">
            <v>84027.5</v>
          </cell>
          <cell r="AS1364">
            <v>2.9208333333333334</v>
          </cell>
          <cell r="AT1364">
            <v>420137.5</v>
          </cell>
          <cell r="AU1364">
            <v>14.604166666666666</v>
          </cell>
          <cell r="AV1364">
            <v>2814002</v>
          </cell>
          <cell r="AW1364">
            <v>420137.5</v>
          </cell>
          <cell r="AX1364">
            <v>14.604166666666666</v>
          </cell>
          <cell r="AZ1364">
            <v>6811000</v>
          </cell>
          <cell r="BD1364" t="str">
            <v>MR65380</v>
          </cell>
          <cell r="BE1364">
            <v>1020</v>
          </cell>
          <cell r="BF1364">
            <v>1</v>
          </cell>
        </row>
        <row r="1365">
          <cell r="C1365" t="str">
            <v>Alarma Auto VIPER 300ESP</v>
          </cell>
          <cell r="N1365" t="str">
            <v>CODE ALARM COM SRL</v>
          </cell>
          <cell r="O1365" t="str">
            <v>Factura</v>
          </cell>
          <cell r="P1365" t="str">
            <v>0648161</v>
          </cell>
          <cell r="Q1365">
            <v>37092</v>
          </cell>
          <cell r="R1365">
            <v>5115600</v>
          </cell>
          <cell r="S1365">
            <v>174.68</v>
          </cell>
          <cell r="T1365">
            <v>4</v>
          </cell>
          <cell r="U1365" t="str">
            <v>4.2.1.1.</v>
          </cell>
          <cell r="V1365" t="str">
            <v>Atoturisme</v>
          </cell>
          <cell r="W1365" t="str">
            <v>Vehicles</v>
          </cell>
          <cell r="X1365" t="str">
            <v>Automobiles</v>
          </cell>
          <cell r="Y1365">
            <v>37092</v>
          </cell>
          <cell r="Z1365">
            <v>37104</v>
          </cell>
          <cell r="AC1365">
            <v>60</v>
          </cell>
          <cell r="AD1365">
            <v>60</v>
          </cell>
          <cell r="AF1365">
            <v>4</v>
          </cell>
          <cell r="AG1365">
            <v>0</v>
          </cell>
          <cell r="AH1365">
            <v>4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212403</v>
          </cell>
          <cell r="AO1365">
            <v>2124001</v>
          </cell>
          <cell r="AP1365">
            <v>85260</v>
          </cell>
          <cell r="AQ1365">
            <v>2.9113333333333333</v>
          </cell>
          <cell r="AR1365">
            <v>85260</v>
          </cell>
          <cell r="AS1365">
            <v>2.9113333333333333</v>
          </cell>
          <cell r="AT1365">
            <v>341040</v>
          </cell>
          <cell r="AU1365">
            <v>11.645333333333333</v>
          </cell>
          <cell r="AV1365">
            <v>2814002</v>
          </cell>
          <cell r="AW1365">
            <v>341040</v>
          </cell>
          <cell r="AX1365">
            <v>11.645333333333333</v>
          </cell>
          <cell r="AZ1365">
            <v>6811000</v>
          </cell>
          <cell r="BD1365" t="str">
            <v>MR65380</v>
          </cell>
          <cell r="BE1365">
            <v>1021</v>
          </cell>
          <cell r="BF1365">
            <v>1</v>
          </cell>
        </row>
        <row r="1366">
          <cell r="A1366" t="str">
            <v>J 040123</v>
          </cell>
          <cell r="B1366" t="str">
            <v>1274/1998</v>
          </cell>
          <cell r="C1366" t="str">
            <v>RENAULT EXPRESS + ACCESORII B81RJR</v>
          </cell>
          <cell r="I1366" t="str">
            <v>VF1F40U0515162406</v>
          </cell>
          <cell r="J1366" t="str">
            <v>BC</v>
          </cell>
          <cell r="N1366" t="str">
            <v xml:space="preserve"> BERGERAT MONNOYEUR</v>
          </cell>
          <cell r="O1366" t="str">
            <v>Declaratie vamala de import</v>
          </cell>
          <cell r="P1366">
            <v>22614</v>
          </cell>
          <cell r="Q1366">
            <v>35335</v>
          </cell>
          <cell r="R1366">
            <v>45135000</v>
          </cell>
          <cell r="S1366">
            <v>13767.152088627208</v>
          </cell>
          <cell r="T1366">
            <v>4</v>
          </cell>
          <cell r="U1366" t="str">
            <v>4.2.1.1.</v>
          </cell>
          <cell r="V1366" t="str">
            <v>Atoturisme</v>
          </cell>
          <cell r="W1366" t="str">
            <v>Vehicles</v>
          </cell>
          <cell r="X1366" t="str">
            <v>Automobiles</v>
          </cell>
          <cell r="Y1366">
            <v>35335</v>
          </cell>
          <cell r="Z1366">
            <v>35309</v>
          </cell>
          <cell r="AC1366">
            <v>60</v>
          </cell>
          <cell r="AD1366">
            <v>60</v>
          </cell>
          <cell r="AF1366">
            <v>60</v>
          </cell>
          <cell r="AG1366">
            <v>0</v>
          </cell>
          <cell r="AH1366">
            <v>63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212401</v>
          </cell>
          <cell r="AO1366">
            <v>2124001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45135000</v>
          </cell>
          <cell r="AU1366">
            <v>13767.152088627208</v>
          </cell>
          <cell r="AV1366">
            <v>2814002</v>
          </cell>
          <cell r="AW1366">
            <v>45135000</v>
          </cell>
          <cell r="AX1366">
            <v>13767.152088627208</v>
          </cell>
          <cell r="AZ1366">
            <v>6811000</v>
          </cell>
          <cell r="BA1366">
            <v>1</v>
          </cell>
          <cell r="BD1366" t="str">
            <v>MR65380</v>
          </cell>
          <cell r="BE1366">
            <v>1021</v>
          </cell>
          <cell r="BF1366">
            <v>1</v>
          </cell>
        </row>
        <row r="1367">
          <cell r="C1367" t="str">
            <v>Volkswagen Sharan</v>
          </cell>
          <cell r="I1367" t="str">
            <v>WVWZZZ7MMZ2V002286</v>
          </cell>
          <cell r="N1367" t="str">
            <v>Porsche Bank AG (Porsche Ungaria)</v>
          </cell>
          <cell r="O1367" t="str">
            <v>Declaratie vamala de import</v>
          </cell>
          <cell r="P1367">
            <v>58937</v>
          </cell>
          <cell r="Q1367">
            <v>37085</v>
          </cell>
          <cell r="R1367">
            <v>492263660</v>
          </cell>
          <cell r="S1367">
            <v>17254.849999999999</v>
          </cell>
          <cell r="T1367">
            <v>4</v>
          </cell>
          <cell r="U1367" t="str">
            <v>4.2.1.1.</v>
          </cell>
          <cell r="V1367" t="str">
            <v>Atoturisme</v>
          </cell>
          <cell r="W1367" t="str">
            <v>Vehicles</v>
          </cell>
          <cell r="X1367" t="str">
            <v>Automobiles</v>
          </cell>
          <cell r="Y1367">
            <v>37085</v>
          </cell>
          <cell r="Z1367">
            <v>37104</v>
          </cell>
          <cell r="AC1367">
            <v>60</v>
          </cell>
          <cell r="AD1367">
            <v>60</v>
          </cell>
          <cell r="AF1367">
            <v>4</v>
          </cell>
          <cell r="AG1367">
            <v>0</v>
          </cell>
          <cell r="AH1367">
            <v>4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212403</v>
          </cell>
          <cell r="AO1367">
            <v>2124001</v>
          </cell>
          <cell r="AP1367">
            <v>8204394.333333333</v>
          </cell>
          <cell r="AQ1367">
            <v>287.58083333333332</v>
          </cell>
          <cell r="AR1367">
            <v>8204394.333333333</v>
          </cell>
          <cell r="AS1367">
            <v>287.58083333333332</v>
          </cell>
          <cell r="AT1367">
            <v>32817577.333333332</v>
          </cell>
          <cell r="AU1367">
            <v>1150.3233333333333</v>
          </cell>
          <cell r="AV1367">
            <v>2814002</v>
          </cell>
          <cell r="AW1367">
            <v>32817577.333333332</v>
          </cell>
          <cell r="AX1367">
            <v>1150.3233333333333</v>
          </cell>
          <cell r="AZ1367">
            <v>6811000</v>
          </cell>
          <cell r="BA1367">
            <v>0.59919999999999995</v>
          </cell>
          <cell r="BB1367">
            <v>6811001</v>
          </cell>
          <cell r="BC1367">
            <v>0.40079999999999999</v>
          </cell>
          <cell r="BD1367" t="str">
            <v>MR65380</v>
          </cell>
          <cell r="BE1367">
            <v>1021</v>
          </cell>
          <cell r="BF1367">
            <v>1</v>
          </cell>
        </row>
        <row r="1368">
          <cell r="A1368" t="str">
            <v>J 040147</v>
          </cell>
          <cell r="B1368" t="str">
            <v>297/1998</v>
          </cell>
          <cell r="C1368" t="str">
            <v>RENAULT MEGANE B20WIN</v>
          </cell>
          <cell r="I1368" t="str">
            <v>VF1BA0F0D15345323</v>
          </cell>
          <cell r="J1368" t="str">
            <v>BC</v>
          </cell>
          <cell r="N1368" t="str">
            <v xml:space="preserve"> BERGERAT MONNOYEUR</v>
          </cell>
          <cell r="O1368" t="str">
            <v>Declaratie vamala de import</v>
          </cell>
          <cell r="P1368">
            <v>53660</v>
          </cell>
          <cell r="Q1368">
            <v>35353</v>
          </cell>
          <cell r="R1368">
            <v>55442289</v>
          </cell>
          <cell r="S1368">
            <v>16945.66</v>
          </cell>
          <cell r="T1368">
            <v>4</v>
          </cell>
          <cell r="U1368" t="str">
            <v>4.2.1.1.</v>
          </cell>
          <cell r="V1368" t="str">
            <v>Atoturisme</v>
          </cell>
          <cell r="W1368" t="str">
            <v>Vehicles</v>
          </cell>
          <cell r="X1368" t="str">
            <v>Automobiles</v>
          </cell>
          <cell r="Y1368">
            <v>35353</v>
          </cell>
          <cell r="Z1368">
            <v>35339</v>
          </cell>
          <cell r="AC1368">
            <v>60</v>
          </cell>
          <cell r="AD1368">
            <v>60</v>
          </cell>
          <cell r="AF1368">
            <v>60</v>
          </cell>
          <cell r="AG1368">
            <v>0</v>
          </cell>
          <cell r="AH1368">
            <v>62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212401</v>
          </cell>
          <cell r="AO1368">
            <v>2124001</v>
          </cell>
          <cell r="AP1368">
            <v>0</v>
          </cell>
          <cell r="AQ1368">
            <v>0</v>
          </cell>
          <cell r="AR1368">
            <v>0</v>
          </cell>
          <cell r="AS1368">
            <v>0</v>
          </cell>
          <cell r="AT1368">
            <v>55442289</v>
          </cell>
          <cell r="AU1368">
            <v>16945.66</v>
          </cell>
          <cell r="AV1368">
            <v>2814002</v>
          </cell>
          <cell r="AW1368">
            <v>55442289</v>
          </cell>
          <cell r="AX1368">
            <v>16945.66</v>
          </cell>
          <cell r="AZ1368">
            <v>6811000</v>
          </cell>
          <cell r="BA1368">
            <v>1</v>
          </cell>
          <cell r="BD1368" t="str">
            <v>MR65380</v>
          </cell>
          <cell r="BE1368">
            <v>1060</v>
          </cell>
          <cell r="BF1368">
            <v>1</v>
          </cell>
        </row>
        <row r="1369">
          <cell r="C1369" t="str">
            <v>Volkswagen Passat</v>
          </cell>
          <cell r="I1369" t="str">
            <v>WVWZZZ3BZ1P273086</v>
          </cell>
          <cell r="N1369" t="str">
            <v>Porsche Bank AG (Porsche Ungaria)</v>
          </cell>
          <cell r="O1369" t="str">
            <v>Declaratie vamala de import</v>
          </cell>
          <cell r="P1369">
            <v>41358</v>
          </cell>
          <cell r="Q1369">
            <v>37034</v>
          </cell>
          <cell r="R1369">
            <v>388184139</v>
          </cell>
          <cell r="S1369">
            <v>13606.65</v>
          </cell>
          <cell r="T1369">
            <v>4</v>
          </cell>
          <cell r="U1369" t="str">
            <v>4.2.1.1.</v>
          </cell>
          <cell r="V1369" t="str">
            <v>Atoturisme</v>
          </cell>
          <cell r="W1369" t="str">
            <v>Vehicles</v>
          </cell>
          <cell r="X1369" t="str">
            <v>Automobiles</v>
          </cell>
          <cell r="Y1369">
            <v>37034</v>
          </cell>
          <cell r="Z1369">
            <v>37043</v>
          </cell>
          <cell r="AC1369">
            <v>60</v>
          </cell>
          <cell r="AD1369">
            <v>60</v>
          </cell>
          <cell r="AF1369">
            <v>6</v>
          </cell>
          <cell r="AG1369">
            <v>0</v>
          </cell>
          <cell r="AH1369">
            <v>6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212403</v>
          </cell>
          <cell r="AO1369">
            <v>2124001</v>
          </cell>
          <cell r="AP1369">
            <v>6469735.6500000004</v>
          </cell>
          <cell r="AQ1369">
            <v>226.7775</v>
          </cell>
          <cell r="AR1369">
            <v>6469735.6500000004</v>
          </cell>
          <cell r="AS1369">
            <v>226.7775</v>
          </cell>
          <cell r="AT1369">
            <v>38818413.899999999</v>
          </cell>
          <cell r="AU1369">
            <v>1360.665</v>
          </cell>
          <cell r="AV1369">
            <v>2814002</v>
          </cell>
          <cell r="AW1369">
            <v>38818413.899999999</v>
          </cell>
          <cell r="AX1369">
            <v>1360.665</v>
          </cell>
          <cell r="AZ1369">
            <v>6811000</v>
          </cell>
          <cell r="BA1369">
            <v>0.77839999999999998</v>
          </cell>
          <cell r="BB1369">
            <v>6811001</v>
          </cell>
          <cell r="BC1369">
            <v>0.22159999999999999</v>
          </cell>
          <cell r="BD1369" t="str">
            <v>MR65380</v>
          </cell>
          <cell r="BE1369">
            <v>1060</v>
          </cell>
          <cell r="BF1369">
            <v>1</v>
          </cell>
        </row>
        <row r="1370">
          <cell r="C1370" t="str">
            <v xml:space="preserve">Volkswagen Golf </v>
          </cell>
          <cell r="I1370" t="str">
            <v>WVWZZZ1JZ1W679297</v>
          </cell>
          <cell r="N1370" t="str">
            <v>Porsche Bank AG (Porsche Ungaria)</v>
          </cell>
          <cell r="O1370" t="str">
            <v>Declaratie vamala de import</v>
          </cell>
          <cell r="P1370">
            <v>41415</v>
          </cell>
          <cell r="Q1370">
            <v>37034</v>
          </cell>
          <cell r="R1370">
            <v>286249224</v>
          </cell>
          <cell r="S1370">
            <v>10033.620000000001</v>
          </cell>
          <cell r="T1370">
            <v>4</v>
          </cell>
          <cell r="U1370" t="str">
            <v>4.2.1.1.</v>
          </cell>
          <cell r="V1370" t="str">
            <v>Atoturisme</v>
          </cell>
          <cell r="W1370" t="str">
            <v>Vehicles</v>
          </cell>
          <cell r="X1370" t="str">
            <v>Automobiles</v>
          </cell>
          <cell r="Y1370">
            <v>37034</v>
          </cell>
          <cell r="Z1370">
            <v>37043</v>
          </cell>
          <cell r="AC1370">
            <v>60</v>
          </cell>
          <cell r="AD1370">
            <v>60</v>
          </cell>
          <cell r="AF1370">
            <v>6</v>
          </cell>
          <cell r="AG1370">
            <v>0</v>
          </cell>
          <cell r="AH1370">
            <v>6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212403</v>
          </cell>
          <cell r="AO1370">
            <v>2124001</v>
          </cell>
          <cell r="AP1370">
            <v>4770820.4000000004</v>
          </cell>
          <cell r="AQ1370">
            <v>167.227</v>
          </cell>
          <cell r="AR1370">
            <v>4770820.4000000004</v>
          </cell>
          <cell r="AS1370">
            <v>167.227</v>
          </cell>
          <cell r="AT1370">
            <v>28624922.400000002</v>
          </cell>
          <cell r="AU1370">
            <v>1003.3620000000001</v>
          </cell>
          <cell r="AV1370">
            <v>2814002</v>
          </cell>
          <cell r="AW1370">
            <v>28624922.400000002</v>
          </cell>
          <cell r="AX1370">
            <v>1003.3620000000001</v>
          </cell>
          <cell r="AZ1370">
            <v>6811000</v>
          </cell>
          <cell r="BA1370">
            <v>1</v>
          </cell>
          <cell r="BB1370">
            <v>6811001</v>
          </cell>
          <cell r="BC1370">
            <v>0</v>
          </cell>
          <cell r="BD1370" t="str">
            <v>MR65380</v>
          </cell>
          <cell r="BE1370">
            <v>1060</v>
          </cell>
          <cell r="BF1370">
            <v>1</v>
          </cell>
        </row>
        <row r="1371">
          <cell r="C1371" t="str">
            <v>Alarma Auto VIPER 300ESP</v>
          </cell>
          <cell r="N1371" t="str">
            <v>CODE ALARM COM SRL</v>
          </cell>
          <cell r="O1371" t="str">
            <v>Factura</v>
          </cell>
          <cell r="P1371" t="str">
            <v>0648059</v>
          </cell>
          <cell r="Q1371">
            <v>37046</v>
          </cell>
          <cell r="R1371">
            <v>5041650</v>
          </cell>
          <cell r="S1371">
            <v>175.25</v>
          </cell>
          <cell r="T1371">
            <v>4</v>
          </cell>
          <cell r="U1371" t="str">
            <v>4.2.1.1.</v>
          </cell>
          <cell r="V1371" t="str">
            <v>Atoturisme</v>
          </cell>
          <cell r="W1371" t="str">
            <v>Vehicles</v>
          </cell>
          <cell r="X1371" t="str">
            <v>Automobiles</v>
          </cell>
          <cell r="Y1371">
            <v>37046</v>
          </cell>
          <cell r="Z1371">
            <v>37073</v>
          </cell>
          <cell r="AC1371">
            <v>60</v>
          </cell>
          <cell r="AD1371">
            <v>60</v>
          </cell>
          <cell r="AF1371">
            <v>5</v>
          </cell>
          <cell r="AG1371">
            <v>0</v>
          </cell>
          <cell r="AH1371">
            <v>5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212403</v>
          </cell>
          <cell r="AO1371">
            <v>2124001</v>
          </cell>
          <cell r="AP1371">
            <v>84027.5</v>
          </cell>
          <cell r="AQ1371">
            <v>2.9208333333333334</v>
          </cell>
          <cell r="AR1371">
            <v>84027.5</v>
          </cell>
          <cell r="AS1371">
            <v>2.9208333333333334</v>
          </cell>
          <cell r="AT1371">
            <v>420137.5</v>
          </cell>
          <cell r="AU1371">
            <v>14.604166666666666</v>
          </cell>
          <cell r="AV1371">
            <v>2814002</v>
          </cell>
          <cell r="AW1371">
            <v>420137.5</v>
          </cell>
          <cell r="AX1371">
            <v>14.604166666666666</v>
          </cell>
          <cell r="AZ1371">
            <v>6811000</v>
          </cell>
          <cell r="BD1371" t="str">
            <v>MR65380</v>
          </cell>
          <cell r="BE1371">
            <v>1060</v>
          </cell>
          <cell r="BF1371">
            <v>1</v>
          </cell>
        </row>
        <row r="1372">
          <cell r="C1372" t="str">
            <v>Alarma Auto VIPER 300ESP</v>
          </cell>
          <cell r="N1372" t="str">
            <v>CODE ALARM COM SRL</v>
          </cell>
          <cell r="O1372" t="str">
            <v>Factura</v>
          </cell>
          <cell r="P1372" t="str">
            <v>0648059</v>
          </cell>
          <cell r="Q1372">
            <v>37046</v>
          </cell>
          <cell r="R1372">
            <v>5041650</v>
          </cell>
          <cell r="S1372">
            <v>175.25</v>
          </cell>
          <cell r="T1372">
            <v>4</v>
          </cell>
          <cell r="U1372" t="str">
            <v>4.2.1.1.</v>
          </cell>
          <cell r="V1372" t="str">
            <v>Atoturisme</v>
          </cell>
          <cell r="W1372" t="str">
            <v>Vehicles</v>
          </cell>
          <cell r="X1372" t="str">
            <v>Automobiles</v>
          </cell>
          <cell r="Y1372">
            <v>37046</v>
          </cell>
          <cell r="Z1372">
            <v>37073</v>
          </cell>
          <cell r="AC1372">
            <v>60</v>
          </cell>
          <cell r="AD1372">
            <v>60</v>
          </cell>
          <cell r="AF1372">
            <v>5</v>
          </cell>
          <cell r="AG1372">
            <v>0</v>
          </cell>
          <cell r="AH1372">
            <v>5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212403</v>
          </cell>
          <cell r="AO1372">
            <v>2124001</v>
          </cell>
          <cell r="AP1372">
            <v>84027.5</v>
          </cell>
          <cell r="AQ1372">
            <v>2.9208333333333334</v>
          </cell>
          <cell r="AR1372">
            <v>84027.5</v>
          </cell>
          <cell r="AS1372">
            <v>2.9208333333333334</v>
          </cell>
          <cell r="AT1372">
            <v>420137.5</v>
          </cell>
          <cell r="AU1372">
            <v>14.604166666666666</v>
          </cell>
          <cell r="AV1372">
            <v>2814002</v>
          </cell>
          <cell r="AW1372">
            <v>420137.5</v>
          </cell>
          <cell r="AX1372">
            <v>14.604166666666666</v>
          </cell>
          <cell r="AZ1372">
            <v>6811000</v>
          </cell>
          <cell r="BD1372" t="str">
            <v>MR65380</v>
          </cell>
          <cell r="BE1372">
            <v>1060</v>
          </cell>
          <cell r="BF1372">
            <v>1</v>
          </cell>
        </row>
        <row r="1373">
          <cell r="C1373" t="str">
            <v>Alarma Auto VIPER 500ESP + facilitati suplimentare</v>
          </cell>
          <cell r="N1373" t="str">
            <v>CODE ALARM COM SRL</v>
          </cell>
          <cell r="O1373" t="str">
            <v>Factura</v>
          </cell>
          <cell r="P1373" t="str">
            <v>0648061</v>
          </cell>
          <cell r="Q1373">
            <v>37046</v>
          </cell>
          <cell r="R1373">
            <v>12111550</v>
          </cell>
          <cell r="S1373">
            <v>421.01</v>
          </cell>
          <cell r="T1373">
            <v>4</v>
          </cell>
          <cell r="U1373" t="str">
            <v>4.2.1.1.</v>
          </cell>
          <cell r="V1373" t="str">
            <v>Atoturisme</v>
          </cell>
          <cell r="W1373" t="str">
            <v>Vehicles</v>
          </cell>
          <cell r="X1373" t="str">
            <v>Automobiles</v>
          </cell>
          <cell r="Y1373">
            <v>37046</v>
          </cell>
          <cell r="Z1373">
            <v>37073</v>
          </cell>
          <cell r="AC1373">
            <v>60</v>
          </cell>
          <cell r="AD1373">
            <v>60</v>
          </cell>
          <cell r="AF1373">
            <v>5</v>
          </cell>
          <cell r="AG1373">
            <v>0</v>
          </cell>
          <cell r="AH1373">
            <v>5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212403</v>
          </cell>
          <cell r="AO1373">
            <v>2124001</v>
          </cell>
          <cell r="AP1373">
            <v>201859.16666666666</v>
          </cell>
          <cell r="AQ1373">
            <v>7.0168333333333335</v>
          </cell>
          <cell r="AR1373">
            <v>201859.16666666666</v>
          </cell>
          <cell r="AS1373">
            <v>7.0168333333333335</v>
          </cell>
          <cell r="AT1373">
            <v>1009295.8333333333</v>
          </cell>
          <cell r="AU1373">
            <v>35.084166666666661</v>
          </cell>
          <cell r="AV1373">
            <v>2814002</v>
          </cell>
          <cell r="AW1373">
            <v>1009295.8333333333</v>
          </cell>
          <cell r="AX1373">
            <v>35.084166666666661</v>
          </cell>
          <cell r="AZ1373">
            <v>6811000</v>
          </cell>
          <cell r="BD1373" t="str">
            <v>MR65380</v>
          </cell>
          <cell r="BE1373">
            <v>2000</v>
          </cell>
          <cell r="BF1373">
            <v>1</v>
          </cell>
        </row>
        <row r="1374">
          <cell r="A1374" t="str">
            <v>J 040155</v>
          </cell>
          <cell r="B1374" t="str">
            <v>327/1998</v>
          </cell>
          <cell r="C1374" t="str">
            <v>VOLKSWAGEN PASSAT B35WIN</v>
          </cell>
          <cell r="I1374" t="str">
            <v>WVWZZZ3AZTE118240</v>
          </cell>
          <cell r="J1374" t="str">
            <v>BC</v>
          </cell>
          <cell r="N1374" t="str">
            <v xml:space="preserve"> RJR TISA</v>
          </cell>
          <cell r="O1374" t="str">
            <v>Declaratie vamala de import</v>
          </cell>
          <cell r="P1374">
            <v>67283</v>
          </cell>
          <cell r="Q1374">
            <v>35412</v>
          </cell>
          <cell r="R1374">
            <v>81333807</v>
          </cell>
          <cell r="S1374">
            <v>18828.749944674964</v>
          </cell>
          <cell r="T1374">
            <v>4</v>
          </cell>
          <cell r="U1374" t="str">
            <v>4.2.1.1.</v>
          </cell>
          <cell r="V1374" t="str">
            <v>Atoturisme</v>
          </cell>
          <cell r="W1374" t="str">
            <v>Vehicles</v>
          </cell>
          <cell r="X1374" t="str">
            <v>Automobiles</v>
          </cell>
          <cell r="Y1374">
            <v>35412</v>
          </cell>
          <cell r="Z1374">
            <v>35400</v>
          </cell>
          <cell r="AC1374">
            <v>60</v>
          </cell>
          <cell r="AD1374">
            <v>60</v>
          </cell>
          <cell r="AF1374">
            <v>60</v>
          </cell>
          <cell r="AG1374">
            <v>0</v>
          </cell>
          <cell r="AH1374">
            <v>60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212401</v>
          </cell>
          <cell r="AO1374">
            <v>2124001</v>
          </cell>
          <cell r="AP1374">
            <v>1355563.45</v>
          </cell>
          <cell r="AQ1374">
            <v>313.81249907791607</v>
          </cell>
          <cell r="AR1374">
            <v>1355563.45</v>
          </cell>
          <cell r="AS1374">
            <v>313.81249907791607</v>
          </cell>
          <cell r="AT1374">
            <v>81333807</v>
          </cell>
          <cell r="AU1374">
            <v>18828.749944674964</v>
          </cell>
          <cell r="AV1374">
            <v>2814002</v>
          </cell>
          <cell r="AW1374">
            <v>81333807</v>
          </cell>
          <cell r="AX1374">
            <v>18828.749944674964</v>
          </cell>
          <cell r="AZ1374">
            <v>6811000</v>
          </cell>
          <cell r="BA1374">
            <v>1</v>
          </cell>
          <cell r="BD1374" t="str">
            <v>MR65380</v>
          </cell>
          <cell r="BE1374">
            <v>2000</v>
          </cell>
          <cell r="BF1374">
            <v>1</v>
          </cell>
        </row>
        <row r="1375">
          <cell r="A1375" t="str">
            <v>J 040158</v>
          </cell>
          <cell r="B1375" t="str">
            <v>328/1998</v>
          </cell>
          <cell r="C1375" t="str">
            <v>VOLKSWAGEN PASSAT B38WIN</v>
          </cell>
          <cell r="I1375" t="str">
            <v>WVWZZZ3AZTE119552</v>
          </cell>
          <cell r="J1375" t="str">
            <v>BC</v>
          </cell>
          <cell r="N1375" t="str">
            <v xml:space="preserve"> RJR TISA</v>
          </cell>
          <cell r="O1375" t="str">
            <v>Declaratie vamala de import</v>
          </cell>
          <cell r="P1375">
            <v>67280</v>
          </cell>
          <cell r="Q1375">
            <v>35412</v>
          </cell>
          <cell r="R1375">
            <v>69995880</v>
          </cell>
          <cell r="S1375">
            <v>18501.259944674963</v>
          </cell>
          <cell r="T1375">
            <v>4</v>
          </cell>
          <cell r="U1375" t="str">
            <v>4.2.1.1.</v>
          </cell>
          <cell r="V1375" t="str">
            <v>Atoturisme</v>
          </cell>
          <cell r="W1375" t="str">
            <v>Vehicles</v>
          </cell>
          <cell r="X1375" t="str">
            <v>Automobiles</v>
          </cell>
          <cell r="Y1375">
            <v>35412</v>
          </cell>
          <cell r="Z1375">
            <v>35400</v>
          </cell>
          <cell r="AC1375">
            <v>60</v>
          </cell>
          <cell r="AD1375">
            <v>60</v>
          </cell>
          <cell r="AF1375">
            <v>60</v>
          </cell>
          <cell r="AG1375">
            <v>0</v>
          </cell>
          <cell r="AH1375">
            <v>60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212401</v>
          </cell>
          <cell r="AO1375">
            <v>2124001</v>
          </cell>
          <cell r="AP1375">
            <v>1166598</v>
          </cell>
          <cell r="AQ1375">
            <v>308.3543324112494</v>
          </cell>
          <cell r="AR1375">
            <v>1166598</v>
          </cell>
          <cell r="AS1375">
            <v>308.3543324112494</v>
          </cell>
          <cell r="AT1375">
            <v>69995880</v>
          </cell>
          <cell r="AU1375">
            <v>18501.259944674963</v>
          </cell>
          <cell r="AV1375">
            <v>2814002</v>
          </cell>
          <cell r="AW1375">
            <v>69995880</v>
          </cell>
          <cell r="AX1375">
            <v>18501.259944674963</v>
          </cell>
          <cell r="AZ1375">
            <v>6811000</v>
          </cell>
          <cell r="BA1375">
            <v>1</v>
          </cell>
          <cell r="BD1375" t="str">
            <v>MR65380</v>
          </cell>
          <cell r="BE1375">
            <v>2000</v>
          </cell>
          <cell r="BF1375">
            <v>1</v>
          </cell>
        </row>
        <row r="1376">
          <cell r="C1376" t="str">
            <v>Range Rover</v>
          </cell>
          <cell r="I1376" t="str">
            <v>SALLPAMJ41A453386</v>
          </cell>
          <cell r="N1376" t="str">
            <v>Porsche Bank AG (Porsche Ungaria)</v>
          </cell>
          <cell r="O1376" t="str">
            <v>Declaratie vamala de import</v>
          </cell>
          <cell r="P1376">
            <v>19768</v>
          </cell>
          <cell r="Q1376">
            <v>37026</v>
          </cell>
          <cell r="R1376">
            <v>1261364060</v>
          </cell>
          <cell r="S1376">
            <v>44395.47</v>
          </cell>
          <cell r="T1376">
            <v>4</v>
          </cell>
          <cell r="U1376" t="str">
            <v>4.2.1.1.</v>
          </cell>
          <cell r="V1376" t="str">
            <v>Atoturisme</v>
          </cell>
          <cell r="W1376" t="str">
            <v>Vehicles</v>
          </cell>
          <cell r="X1376" t="str">
            <v>Automobiles</v>
          </cell>
          <cell r="Y1376">
            <v>37026</v>
          </cell>
          <cell r="Z1376">
            <v>37043</v>
          </cell>
          <cell r="AC1376">
            <v>60</v>
          </cell>
          <cell r="AD1376">
            <v>60</v>
          </cell>
          <cell r="AF1376">
            <v>6</v>
          </cell>
          <cell r="AG1376">
            <v>0</v>
          </cell>
          <cell r="AH1376">
            <v>6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212403</v>
          </cell>
          <cell r="AO1376">
            <v>2124001</v>
          </cell>
          <cell r="AP1376">
            <v>21022734.333333332</v>
          </cell>
          <cell r="AQ1376">
            <v>739.92449999999997</v>
          </cell>
          <cell r="AR1376">
            <v>21022734.333333332</v>
          </cell>
          <cell r="AS1376">
            <v>739.92449999999997</v>
          </cell>
          <cell r="AT1376">
            <v>126136406</v>
          </cell>
          <cell r="AU1376">
            <v>4439.5470000000005</v>
          </cell>
          <cell r="AV1376">
            <v>2814002</v>
          </cell>
          <cell r="AW1376">
            <v>126136406</v>
          </cell>
          <cell r="AX1376">
            <v>4439.5470000000005</v>
          </cell>
          <cell r="AZ1376">
            <v>6811000</v>
          </cell>
          <cell r="BA1376">
            <v>0.23960000000000001</v>
          </cell>
          <cell r="BB1376">
            <v>6811001</v>
          </cell>
          <cell r="BC1376">
            <v>0.76039999999999996</v>
          </cell>
          <cell r="BD1376" t="str">
            <v>MR65380</v>
          </cell>
          <cell r="BE1376">
            <v>2000</v>
          </cell>
          <cell r="BF1376">
            <v>1</v>
          </cell>
        </row>
        <row r="1377">
          <cell r="A1377" t="str">
            <v>J 040090</v>
          </cell>
          <cell r="B1377" t="str">
            <v>1109/1998&amp;1110/1998</v>
          </cell>
          <cell r="C1377" t="str">
            <v>MITSUBISHI PAJERO VAGON 3.5 V6 AM.DREAM</v>
          </cell>
          <cell r="J1377" t="str">
            <v>BC</v>
          </cell>
          <cell r="N1377" t="str">
            <v>MIT-MOTORS</v>
          </cell>
          <cell r="O1377" t="str">
            <v>Factura</v>
          </cell>
          <cell r="P1377" t="str">
            <v>3855275&amp;3855274</v>
          </cell>
          <cell r="Q1377">
            <v>35898</v>
          </cell>
          <cell r="R1377">
            <v>469933305</v>
          </cell>
          <cell r="S1377">
            <v>57308.94</v>
          </cell>
          <cell r="T1377">
            <v>4</v>
          </cell>
          <cell r="U1377" t="str">
            <v>4.2.1.1.</v>
          </cell>
          <cell r="V1377" t="str">
            <v>Atoturisme</v>
          </cell>
          <cell r="W1377" t="str">
            <v>Vehicles</v>
          </cell>
          <cell r="X1377" t="str">
            <v>Automobiles</v>
          </cell>
          <cell r="Y1377">
            <v>35898</v>
          </cell>
          <cell r="Z1377">
            <v>35916</v>
          </cell>
          <cell r="AC1377">
            <v>60</v>
          </cell>
          <cell r="AD1377">
            <v>60</v>
          </cell>
          <cell r="AF1377">
            <v>43</v>
          </cell>
          <cell r="AG1377">
            <v>0</v>
          </cell>
          <cell r="AH1377">
            <v>43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212401</v>
          </cell>
          <cell r="AO1377">
            <v>2124001</v>
          </cell>
          <cell r="AP1377">
            <v>7832221.75</v>
          </cell>
          <cell r="AQ1377">
            <v>955.149</v>
          </cell>
          <cell r="AR1377">
            <v>7832221.75</v>
          </cell>
          <cell r="AS1377">
            <v>955.149</v>
          </cell>
          <cell r="AT1377">
            <v>336785535.25</v>
          </cell>
          <cell r="AU1377">
            <v>41071.406999999999</v>
          </cell>
          <cell r="AV1377">
            <v>2814002</v>
          </cell>
          <cell r="AW1377">
            <v>336785535.25</v>
          </cell>
          <cell r="AX1377">
            <v>41071.406999999999</v>
          </cell>
          <cell r="AZ1377">
            <v>6811000</v>
          </cell>
          <cell r="BA1377">
            <v>1</v>
          </cell>
          <cell r="BD1377" t="str">
            <v>MR65380</v>
          </cell>
          <cell r="BE1377">
            <v>2010</v>
          </cell>
          <cell r="BF1377">
            <v>1</v>
          </cell>
        </row>
        <row r="1378">
          <cell r="A1378" t="str">
            <v>J 040139</v>
          </cell>
          <cell r="B1378" t="str">
            <v>1487/1998</v>
          </cell>
          <cell r="C1378" t="str">
            <v>RENAULT LAGUNA</v>
          </cell>
          <cell r="J1378" t="str">
            <v>BC</v>
          </cell>
          <cell r="N1378" t="str">
            <v>IPSO RENAULT</v>
          </cell>
          <cell r="O1378" t="str">
            <v>Factura</v>
          </cell>
          <cell r="P1378" t="str">
            <v>3758295</v>
          </cell>
          <cell r="Q1378">
            <v>36096</v>
          </cell>
          <cell r="R1378">
            <v>193253444</v>
          </cell>
          <cell r="S1378">
            <v>20558.88</v>
          </cell>
          <cell r="T1378">
            <v>4</v>
          </cell>
          <cell r="U1378" t="str">
            <v>4.2.1.1.</v>
          </cell>
          <cell r="V1378" t="str">
            <v>Atoturisme</v>
          </cell>
          <cell r="W1378" t="str">
            <v>Vehicles</v>
          </cell>
          <cell r="X1378" t="str">
            <v>Automobiles</v>
          </cell>
          <cell r="Y1378">
            <v>36096</v>
          </cell>
          <cell r="Z1378">
            <v>36100</v>
          </cell>
          <cell r="AC1378">
            <v>60</v>
          </cell>
          <cell r="AD1378">
            <v>60</v>
          </cell>
          <cell r="AF1378">
            <v>37</v>
          </cell>
          <cell r="AG1378">
            <v>0</v>
          </cell>
          <cell r="AH1378">
            <v>37</v>
          </cell>
          <cell r="AI1378">
            <v>0</v>
          </cell>
          <cell r="AJ1378">
            <v>0</v>
          </cell>
          <cell r="AK1378">
            <v>0</v>
          </cell>
          <cell r="AL1378">
            <v>0</v>
          </cell>
          <cell r="AM1378">
            <v>0</v>
          </cell>
          <cell r="AN1378">
            <v>212401</v>
          </cell>
          <cell r="AO1378">
            <v>2124001</v>
          </cell>
          <cell r="AP1378">
            <v>3220890.7333333334</v>
          </cell>
          <cell r="AQ1378">
            <v>342.64800000000002</v>
          </cell>
          <cell r="AR1378">
            <v>3220890.7333333334</v>
          </cell>
          <cell r="AS1378">
            <v>342.64800000000002</v>
          </cell>
          <cell r="AT1378">
            <v>119172957.13333334</v>
          </cell>
          <cell r="AU1378">
            <v>12677.976000000001</v>
          </cell>
          <cell r="AV1378">
            <v>2814002</v>
          </cell>
          <cell r="AW1378">
            <v>119172957.13333334</v>
          </cell>
          <cell r="AX1378">
            <v>12677.976000000001</v>
          </cell>
          <cell r="AZ1378">
            <v>6811000</v>
          </cell>
          <cell r="BA1378">
            <v>1</v>
          </cell>
          <cell r="BD1378" t="str">
            <v>MR65380</v>
          </cell>
          <cell r="BE1378">
            <v>2010</v>
          </cell>
          <cell r="BF1378">
            <v>1</v>
          </cell>
        </row>
        <row r="1379">
          <cell r="A1379" t="str">
            <v>J 040068</v>
          </cell>
          <cell r="B1379" t="str">
            <v>1485/1998</v>
          </cell>
          <cell r="C1379" t="str">
            <v>FORD MONDEO</v>
          </cell>
          <cell r="J1379" t="str">
            <v>TM</v>
          </cell>
          <cell r="N1379" t="str">
            <v>ROMCAR FORD SRL</v>
          </cell>
          <cell r="O1379" t="str">
            <v>Factura</v>
          </cell>
          <cell r="P1379" t="str">
            <v>4286670</v>
          </cell>
          <cell r="Q1379">
            <v>36069</v>
          </cell>
          <cell r="R1379">
            <v>191403054</v>
          </cell>
          <cell r="S1379">
            <v>20719.099999999999</v>
          </cell>
          <cell r="T1379">
            <v>4</v>
          </cell>
          <cell r="U1379" t="str">
            <v>4.2.1.1.</v>
          </cell>
          <cell r="V1379" t="str">
            <v>Atoturisme</v>
          </cell>
          <cell r="W1379" t="str">
            <v>Vehicles</v>
          </cell>
          <cell r="X1379" t="str">
            <v>Automobiles</v>
          </cell>
          <cell r="Y1379">
            <v>36069</v>
          </cell>
          <cell r="Z1379">
            <v>36100</v>
          </cell>
          <cell r="AC1379">
            <v>60</v>
          </cell>
          <cell r="AD1379">
            <v>60</v>
          </cell>
          <cell r="AF1379">
            <v>37</v>
          </cell>
          <cell r="AG1379">
            <v>0</v>
          </cell>
          <cell r="AH1379">
            <v>37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212401</v>
          </cell>
          <cell r="AO1379">
            <v>2124001</v>
          </cell>
          <cell r="AP1379">
            <v>3190050.9</v>
          </cell>
          <cell r="AQ1379">
            <v>345.31833333333333</v>
          </cell>
          <cell r="AR1379">
            <v>3190050.9</v>
          </cell>
          <cell r="AS1379">
            <v>345.31833333333333</v>
          </cell>
          <cell r="AT1379">
            <v>118031883.30000001</v>
          </cell>
          <cell r="AU1379">
            <v>12776.778333333334</v>
          </cell>
          <cell r="AV1379">
            <v>2814002</v>
          </cell>
          <cell r="AW1379">
            <v>118031883.30000001</v>
          </cell>
          <cell r="AX1379">
            <v>12776.778333333334</v>
          </cell>
          <cell r="AZ1379">
            <v>6811000</v>
          </cell>
          <cell r="BA1379">
            <v>1</v>
          </cell>
          <cell r="BD1379" t="str">
            <v>MR65380</v>
          </cell>
          <cell r="BE1379">
            <v>2010</v>
          </cell>
          <cell r="BF1379">
            <v>1</v>
          </cell>
        </row>
        <row r="1380">
          <cell r="A1380" t="str">
            <v>J 040133</v>
          </cell>
          <cell r="B1380" t="str">
            <v>1280/1998</v>
          </cell>
          <cell r="C1380" t="str">
            <v>RENAULT EXPRESS + ACCESORII B93RJR</v>
          </cell>
          <cell r="I1380" t="str">
            <v>VF1F40U0515162374</v>
          </cell>
          <cell r="J1380" t="str">
            <v>BC</v>
          </cell>
          <cell r="N1380" t="str">
            <v xml:space="preserve"> BERGERAT MONNOYEUR</v>
          </cell>
          <cell r="O1380" t="str">
            <v>Declaratie vamala de import</v>
          </cell>
          <cell r="P1380">
            <v>21383</v>
          </cell>
          <cell r="Q1380">
            <v>35321</v>
          </cell>
          <cell r="R1380">
            <v>44925558</v>
          </cell>
          <cell r="S1380">
            <v>13920.2</v>
          </cell>
          <cell r="T1380">
            <v>4</v>
          </cell>
          <cell r="U1380" t="str">
            <v>4.2.1.1.</v>
          </cell>
          <cell r="V1380" t="str">
            <v>Atoturisme</v>
          </cell>
          <cell r="W1380" t="str">
            <v>Vehicles</v>
          </cell>
          <cell r="X1380" t="str">
            <v>Automobiles</v>
          </cell>
          <cell r="Y1380">
            <v>35321</v>
          </cell>
          <cell r="Z1380">
            <v>35309</v>
          </cell>
          <cell r="AC1380">
            <v>60</v>
          </cell>
          <cell r="AD1380">
            <v>60</v>
          </cell>
          <cell r="AF1380">
            <v>60</v>
          </cell>
          <cell r="AG1380">
            <v>0</v>
          </cell>
          <cell r="AH1380">
            <v>63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212401</v>
          </cell>
          <cell r="AO1380">
            <v>2124001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44925558</v>
          </cell>
          <cell r="AU1380">
            <v>13920.2</v>
          </cell>
          <cell r="AV1380">
            <v>2814002</v>
          </cell>
          <cell r="AW1380">
            <v>44925558</v>
          </cell>
          <cell r="AX1380">
            <v>13920.2</v>
          </cell>
          <cell r="AZ1380">
            <v>6811000</v>
          </cell>
          <cell r="BA1380">
            <v>1</v>
          </cell>
          <cell r="BD1380" t="str">
            <v>MR65380</v>
          </cell>
          <cell r="BE1380">
            <v>2010</v>
          </cell>
          <cell r="BF1380">
            <v>1</v>
          </cell>
        </row>
        <row r="1381">
          <cell r="A1381" t="str">
            <v>J 040177</v>
          </cell>
          <cell r="B1381" t="str">
            <v>1484/1998</v>
          </cell>
          <cell r="C1381" t="str">
            <v>ALARMA F.MONDEO A.FRATILA</v>
          </cell>
          <cell r="I1381">
            <v>0</v>
          </cell>
          <cell r="J1381" t="str">
            <v>BC</v>
          </cell>
          <cell r="N1381" t="str">
            <v>GEMENI GENTRADE CO SRL</v>
          </cell>
          <cell r="O1381" t="str">
            <v>Factura</v>
          </cell>
          <cell r="P1381" t="str">
            <v>2943</v>
          </cell>
          <cell r="Q1381">
            <v>36069</v>
          </cell>
          <cell r="R1381">
            <v>3022500</v>
          </cell>
          <cell r="S1381">
            <v>327.18</v>
          </cell>
          <cell r="T1381">
            <v>4</v>
          </cell>
          <cell r="U1381" t="str">
            <v>4.2.1.1.</v>
          </cell>
          <cell r="V1381" t="str">
            <v>Atoturisme</v>
          </cell>
          <cell r="W1381" t="str">
            <v>Vehicles</v>
          </cell>
          <cell r="X1381" t="str">
            <v>Automobiles</v>
          </cell>
          <cell r="Y1381">
            <v>36069</v>
          </cell>
          <cell r="Z1381">
            <v>36100</v>
          </cell>
          <cell r="AC1381">
            <v>60</v>
          </cell>
          <cell r="AD1381">
            <v>60</v>
          </cell>
          <cell r="AF1381">
            <v>37</v>
          </cell>
          <cell r="AG1381">
            <v>0</v>
          </cell>
          <cell r="AH1381">
            <v>37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212401</v>
          </cell>
          <cell r="AO1381">
            <v>2124001</v>
          </cell>
          <cell r="AP1381">
            <v>50375</v>
          </cell>
          <cell r="AQ1381">
            <v>5.4530000000000003</v>
          </cell>
          <cell r="AR1381">
            <v>50375</v>
          </cell>
          <cell r="AS1381">
            <v>5.4530000000000003</v>
          </cell>
          <cell r="AT1381">
            <v>1863875</v>
          </cell>
          <cell r="AU1381">
            <v>201.76100000000002</v>
          </cell>
          <cell r="AV1381">
            <v>2814002</v>
          </cell>
          <cell r="AW1381">
            <v>1863875</v>
          </cell>
          <cell r="AX1381">
            <v>201.76100000000002</v>
          </cell>
          <cell r="AZ1381">
            <v>6811000</v>
          </cell>
          <cell r="BA1381">
            <v>1</v>
          </cell>
          <cell r="BD1381" t="str">
            <v>MR65380</v>
          </cell>
          <cell r="BE1381">
            <v>2010</v>
          </cell>
          <cell r="BF1381">
            <v>1</v>
          </cell>
        </row>
        <row r="1382">
          <cell r="A1382" t="str">
            <v>J 040190</v>
          </cell>
          <cell r="B1382" t="str">
            <v>1490/1998</v>
          </cell>
          <cell r="C1382" t="str">
            <v>ALARMA SPYBALL R.LAGUNA</v>
          </cell>
          <cell r="I1382">
            <v>0</v>
          </cell>
          <cell r="J1382" t="str">
            <v>BC</v>
          </cell>
          <cell r="N1382" t="str">
            <v>GEMENI GENTRADE CO SRL</v>
          </cell>
          <cell r="O1382" t="str">
            <v>Factura</v>
          </cell>
          <cell r="P1382" t="str">
            <v>3052</v>
          </cell>
          <cell r="Q1382">
            <v>36098</v>
          </cell>
          <cell r="R1382">
            <v>2134000</v>
          </cell>
          <cell r="S1382">
            <v>227.02</v>
          </cell>
          <cell r="T1382">
            <v>4</v>
          </cell>
          <cell r="U1382" t="str">
            <v>4.2.1.1.</v>
          </cell>
          <cell r="V1382" t="str">
            <v>Atoturisme</v>
          </cell>
          <cell r="W1382" t="str">
            <v>Vehicles</v>
          </cell>
          <cell r="X1382" t="str">
            <v>Automobiles</v>
          </cell>
          <cell r="Y1382">
            <v>36098</v>
          </cell>
          <cell r="Z1382">
            <v>36100</v>
          </cell>
          <cell r="AC1382">
            <v>60</v>
          </cell>
          <cell r="AD1382">
            <v>60</v>
          </cell>
          <cell r="AF1382">
            <v>37</v>
          </cell>
          <cell r="AG1382">
            <v>0</v>
          </cell>
          <cell r="AH1382">
            <v>37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212401</v>
          </cell>
          <cell r="AO1382">
            <v>2124001</v>
          </cell>
          <cell r="AP1382">
            <v>35566.666666666664</v>
          </cell>
          <cell r="AQ1382">
            <v>3.783666666666667</v>
          </cell>
          <cell r="AR1382">
            <v>35566.666666666664</v>
          </cell>
          <cell r="AS1382">
            <v>3.783666666666667</v>
          </cell>
          <cell r="AT1382">
            <v>1315966.6666666667</v>
          </cell>
          <cell r="AU1382">
            <v>139.99566666666669</v>
          </cell>
          <cell r="AV1382">
            <v>2814002</v>
          </cell>
          <cell r="AW1382">
            <v>1315966.6666666667</v>
          </cell>
          <cell r="AX1382">
            <v>139.99566666666669</v>
          </cell>
          <cell r="AZ1382">
            <v>6811000</v>
          </cell>
          <cell r="BA1382">
            <v>1</v>
          </cell>
          <cell r="BD1382" t="str">
            <v>MR65380</v>
          </cell>
          <cell r="BE1382">
            <v>2010</v>
          </cell>
          <cell r="BF1382">
            <v>1</v>
          </cell>
        </row>
        <row r="1383">
          <cell r="A1383" t="str">
            <v>J 040179/J 040197</v>
          </cell>
          <cell r="B1383" t="str">
            <v>1540/1998</v>
          </cell>
          <cell r="C1383" t="str">
            <v>FORD MONDEO-2 BUCATI+ALARMA 1BUC</v>
          </cell>
          <cell r="J1383" t="str">
            <v>BC</v>
          </cell>
          <cell r="N1383" t="str">
            <v>GEMENI GENTRADE CO SRL</v>
          </cell>
          <cell r="O1383" t="str">
            <v>Factura</v>
          </cell>
          <cell r="P1383" t="str">
            <v>3107</v>
          </cell>
          <cell r="Q1383">
            <v>36118</v>
          </cell>
          <cell r="R1383">
            <v>412580806</v>
          </cell>
          <cell r="S1383">
            <v>43197.46</v>
          </cell>
          <cell r="T1383">
            <v>4</v>
          </cell>
          <cell r="U1383" t="str">
            <v>4.2.1.1.</v>
          </cell>
          <cell r="V1383" t="str">
            <v>Atoturisme</v>
          </cell>
          <cell r="W1383" t="str">
            <v>Vehicles</v>
          </cell>
          <cell r="X1383" t="str">
            <v>Automobiles</v>
          </cell>
          <cell r="Y1383">
            <v>36118</v>
          </cell>
          <cell r="Z1383">
            <v>36130</v>
          </cell>
          <cell r="AC1383">
            <v>60</v>
          </cell>
          <cell r="AD1383">
            <v>60</v>
          </cell>
          <cell r="AF1383">
            <v>36</v>
          </cell>
          <cell r="AG1383">
            <v>0</v>
          </cell>
          <cell r="AH1383">
            <v>36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212401</v>
          </cell>
          <cell r="AO1383">
            <v>2124001</v>
          </cell>
          <cell r="AP1383">
            <v>6876346.7666666666</v>
          </cell>
          <cell r="AQ1383">
            <v>719.95766666666668</v>
          </cell>
          <cell r="AR1383">
            <v>6876346.7666666666</v>
          </cell>
          <cell r="AS1383">
            <v>719.95766666666668</v>
          </cell>
          <cell r="AT1383">
            <v>247548483.59999999</v>
          </cell>
          <cell r="AU1383">
            <v>25918.475999999999</v>
          </cell>
          <cell r="AV1383">
            <v>2814002</v>
          </cell>
          <cell r="AW1383">
            <v>247548483.59999999</v>
          </cell>
          <cell r="AX1383">
            <v>25918.475999999999</v>
          </cell>
          <cell r="AZ1383">
            <v>6811000</v>
          </cell>
          <cell r="BA1383">
            <v>1</v>
          </cell>
          <cell r="BD1383" t="str">
            <v>MR65380</v>
          </cell>
          <cell r="BE1383">
            <v>2020</v>
          </cell>
          <cell r="BF1383">
            <v>1</v>
          </cell>
        </row>
        <row r="1384">
          <cell r="A1384" t="str">
            <v>J 040172</v>
          </cell>
          <cell r="B1384" t="str">
            <v>1086/1998&amp;1087/1998</v>
          </cell>
          <cell r="C1384" t="str">
            <v>WV PASSAT B.KISERY</v>
          </cell>
          <cell r="J1384" t="str">
            <v>BC</v>
          </cell>
          <cell r="N1384" t="str">
            <v xml:space="preserve"> VOLKSWAGEN AG GMBH</v>
          </cell>
          <cell r="O1384" t="str">
            <v>Declaratie vamala de import</v>
          </cell>
          <cell r="P1384">
            <v>530</v>
          </cell>
          <cell r="Q1384">
            <v>35803</v>
          </cell>
          <cell r="R1384">
            <v>170266353</v>
          </cell>
          <cell r="S1384">
            <v>21463.1</v>
          </cell>
          <cell r="T1384">
            <v>4</v>
          </cell>
          <cell r="U1384" t="str">
            <v>4.2.1.1.</v>
          </cell>
          <cell r="V1384" t="str">
            <v>Atoturisme</v>
          </cell>
          <cell r="W1384" t="str">
            <v>Vehicles</v>
          </cell>
          <cell r="X1384" t="str">
            <v>Automobiles</v>
          </cell>
          <cell r="Y1384">
            <v>35803</v>
          </cell>
          <cell r="Z1384">
            <v>35827</v>
          </cell>
          <cell r="AC1384">
            <v>60</v>
          </cell>
          <cell r="AD1384">
            <v>60</v>
          </cell>
          <cell r="AF1384">
            <v>46</v>
          </cell>
          <cell r="AG1384">
            <v>0</v>
          </cell>
          <cell r="AH1384">
            <v>46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212401</v>
          </cell>
          <cell r="AO1384">
            <v>2124001</v>
          </cell>
          <cell r="AP1384">
            <v>2837772.55</v>
          </cell>
          <cell r="AQ1384">
            <v>357.71833333333331</v>
          </cell>
          <cell r="AR1384">
            <v>2837772.55</v>
          </cell>
          <cell r="AS1384">
            <v>357.71833333333331</v>
          </cell>
          <cell r="AT1384">
            <v>130537537.30000001</v>
          </cell>
          <cell r="AU1384">
            <v>16455.043333333335</v>
          </cell>
          <cell r="AV1384">
            <v>2814002</v>
          </cell>
          <cell r="AW1384">
            <v>130537537.30000001</v>
          </cell>
          <cell r="AX1384">
            <v>16455.043333333335</v>
          </cell>
          <cell r="AZ1384">
            <v>6811000</v>
          </cell>
          <cell r="BA1384">
            <v>1</v>
          </cell>
          <cell r="BD1384" t="str">
            <v>MR65380</v>
          </cell>
          <cell r="BE1384">
            <v>2020</v>
          </cell>
          <cell r="BF1384">
            <v>1</v>
          </cell>
        </row>
        <row r="1385">
          <cell r="A1385" t="str">
            <v>J 040018</v>
          </cell>
          <cell r="B1385" t="str">
            <v>733/1998</v>
          </cell>
          <cell r="C1385" t="str">
            <v>DAEWOO CIELO  B24REY</v>
          </cell>
          <cell r="I1385" t="str">
            <v>KLATF19Y1TDO10140</v>
          </cell>
          <cell r="J1385" t="str">
            <v>VS</v>
          </cell>
          <cell r="N1385" t="str">
            <v xml:space="preserve">  TPT TRADE</v>
          </cell>
          <cell r="O1385" t="str">
            <v>Factura</v>
          </cell>
          <cell r="P1385">
            <v>2871618</v>
          </cell>
          <cell r="Q1385">
            <v>35634</v>
          </cell>
          <cell r="R1385">
            <v>79716000</v>
          </cell>
          <cell r="S1385">
            <v>11094.875483691107</v>
          </cell>
          <cell r="T1385">
            <v>4</v>
          </cell>
          <cell r="U1385" t="str">
            <v>4.2.1.1.</v>
          </cell>
          <cell r="V1385" t="str">
            <v>Atoturisme</v>
          </cell>
          <cell r="W1385" t="str">
            <v>Vehicles</v>
          </cell>
          <cell r="X1385" t="str">
            <v>Automobiles</v>
          </cell>
          <cell r="Y1385">
            <v>35634</v>
          </cell>
          <cell r="Z1385">
            <v>35612</v>
          </cell>
          <cell r="AC1385">
            <v>60</v>
          </cell>
          <cell r="AD1385">
            <v>60</v>
          </cell>
          <cell r="AF1385">
            <v>53</v>
          </cell>
          <cell r="AG1385">
            <v>0</v>
          </cell>
          <cell r="AH1385">
            <v>53</v>
          </cell>
          <cell r="AI1385">
            <v>0</v>
          </cell>
          <cell r="AJ1385">
            <v>0</v>
          </cell>
          <cell r="AK1385">
            <v>0</v>
          </cell>
          <cell r="AL1385">
            <v>0</v>
          </cell>
          <cell r="AM1385">
            <v>0</v>
          </cell>
          <cell r="AN1385">
            <v>212401</v>
          </cell>
          <cell r="AO1385">
            <v>2124001</v>
          </cell>
          <cell r="AP1385">
            <v>1328600</v>
          </cell>
          <cell r="AQ1385">
            <v>184.91459139485178</v>
          </cell>
          <cell r="AR1385">
            <v>1328600</v>
          </cell>
          <cell r="AS1385">
            <v>184.91459139485178</v>
          </cell>
          <cell r="AT1385">
            <v>70415800</v>
          </cell>
          <cell r="AU1385">
            <v>9800.473343927144</v>
          </cell>
          <cell r="AV1385">
            <v>2814002</v>
          </cell>
          <cell r="AW1385">
            <v>70415800</v>
          </cell>
          <cell r="AX1385">
            <v>9800.473343927144</v>
          </cell>
          <cell r="AZ1385">
            <v>6811000</v>
          </cell>
          <cell r="BA1385">
            <v>1</v>
          </cell>
          <cell r="BD1385" t="str">
            <v>MR65380</v>
          </cell>
          <cell r="BE1385">
            <v>2020</v>
          </cell>
          <cell r="BF1385">
            <v>1</v>
          </cell>
        </row>
        <row r="1386">
          <cell r="A1386" t="str">
            <v>J 040069</v>
          </cell>
          <cell r="B1386" t="str">
            <v>89/1998</v>
          </cell>
          <cell r="C1386" t="str">
            <v>FORD MONDEO + ACCESORII B21RJR</v>
          </cell>
          <cell r="I1386" t="str">
            <v>WFOAXXGBBASY 68776</v>
          </cell>
          <cell r="J1386" t="str">
            <v>BC</v>
          </cell>
          <cell r="N1386" t="str">
            <v xml:space="preserve"> RJR BV</v>
          </cell>
          <cell r="O1386" t="str">
            <v>Declaratie vamala de import</v>
          </cell>
          <cell r="P1386">
            <v>13255</v>
          </cell>
          <cell r="Q1386">
            <v>34914</v>
          </cell>
          <cell r="R1386">
            <v>31591986.5</v>
          </cell>
          <cell r="S1386">
            <v>18935.029575402601</v>
          </cell>
          <cell r="T1386">
            <v>4</v>
          </cell>
          <cell r="U1386" t="str">
            <v>4.2.1.1.</v>
          </cell>
          <cell r="V1386" t="str">
            <v>Atoturisme</v>
          </cell>
          <cell r="W1386" t="str">
            <v>Vehicles</v>
          </cell>
          <cell r="X1386" t="str">
            <v>Automobiles</v>
          </cell>
          <cell r="Y1386">
            <v>34914</v>
          </cell>
          <cell r="Z1386">
            <v>34912</v>
          </cell>
          <cell r="AC1386">
            <v>60</v>
          </cell>
          <cell r="AD1386">
            <v>60</v>
          </cell>
          <cell r="AF1386">
            <v>60</v>
          </cell>
          <cell r="AG1386">
            <v>0</v>
          </cell>
          <cell r="AH1386">
            <v>76</v>
          </cell>
          <cell r="AI1386">
            <v>0</v>
          </cell>
          <cell r="AJ1386">
            <v>0</v>
          </cell>
          <cell r="AK1386">
            <v>0</v>
          </cell>
          <cell r="AL1386">
            <v>0</v>
          </cell>
          <cell r="AM1386">
            <v>0</v>
          </cell>
          <cell r="AN1386">
            <v>212401</v>
          </cell>
          <cell r="AO1386">
            <v>2124001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31591986.5</v>
          </cell>
          <cell r="AU1386">
            <v>18935.029575402601</v>
          </cell>
          <cell r="AV1386">
            <v>2814002</v>
          </cell>
          <cell r="AW1386">
            <v>31591986.5</v>
          </cell>
          <cell r="AX1386">
            <v>18935.029575402601</v>
          </cell>
          <cell r="AZ1386">
            <v>6811000</v>
          </cell>
          <cell r="BA1386">
            <v>1</v>
          </cell>
          <cell r="BD1386" t="str">
            <v>MR65380</v>
          </cell>
          <cell r="BE1386">
            <v>2020</v>
          </cell>
          <cell r="BF1386">
            <v>1</v>
          </cell>
        </row>
        <row r="1387">
          <cell r="A1387" t="str">
            <v>J 040171</v>
          </cell>
          <cell r="B1387" t="str">
            <v>15/1999</v>
          </cell>
          <cell r="C1387" t="str">
            <v>VW POLO VARIANT 1.6</v>
          </cell>
          <cell r="J1387" t="str">
            <v>BC</v>
          </cell>
          <cell r="N1387" t="str">
            <v>PORCHE ROMANIA SRL</v>
          </cell>
          <cell r="O1387" t="str">
            <v>Factura</v>
          </cell>
          <cell r="P1387">
            <v>5408976</v>
          </cell>
          <cell r="Q1387">
            <v>36144</v>
          </cell>
          <cell r="R1387">
            <v>130949105</v>
          </cell>
          <cell r="S1387">
            <v>12988.41</v>
          </cell>
          <cell r="T1387">
            <v>4</v>
          </cell>
          <cell r="U1387" t="str">
            <v>4.2.1.1.</v>
          </cell>
          <cell r="V1387" t="str">
            <v>Atoturisme</v>
          </cell>
          <cell r="W1387" t="str">
            <v>Vehicles</v>
          </cell>
          <cell r="X1387" t="str">
            <v>Automobiles</v>
          </cell>
          <cell r="Y1387">
            <v>36144</v>
          </cell>
          <cell r="Z1387">
            <v>36161</v>
          </cell>
          <cell r="AC1387">
            <v>60</v>
          </cell>
          <cell r="AD1387">
            <v>60</v>
          </cell>
          <cell r="AF1387">
            <v>35</v>
          </cell>
          <cell r="AG1387">
            <v>0</v>
          </cell>
          <cell r="AH1387">
            <v>35</v>
          </cell>
          <cell r="AI1387">
            <v>0</v>
          </cell>
          <cell r="AJ1387">
            <v>0</v>
          </cell>
          <cell r="AK1387">
            <v>0</v>
          </cell>
          <cell r="AL1387">
            <v>0</v>
          </cell>
          <cell r="AM1387">
            <v>0</v>
          </cell>
          <cell r="AN1387">
            <v>212401</v>
          </cell>
          <cell r="AO1387">
            <v>2124001</v>
          </cell>
          <cell r="AP1387">
            <v>2182485.0833333335</v>
          </cell>
          <cell r="AQ1387">
            <v>216.4735</v>
          </cell>
          <cell r="AR1387">
            <v>2182485.0833333335</v>
          </cell>
          <cell r="AS1387">
            <v>216.4735</v>
          </cell>
          <cell r="AT1387">
            <v>76386977.916666672</v>
          </cell>
          <cell r="AU1387">
            <v>7576.5725000000002</v>
          </cell>
          <cell r="AV1387">
            <v>2814002</v>
          </cell>
          <cell r="AW1387">
            <v>76386977.916666672</v>
          </cell>
          <cell r="AX1387">
            <v>7576.5725000000002</v>
          </cell>
          <cell r="AZ1387">
            <v>6811000</v>
          </cell>
          <cell r="BA1387">
            <v>1</v>
          </cell>
          <cell r="BD1387" t="str">
            <v>MR65380</v>
          </cell>
          <cell r="BE1387">
            <v>2020</v>
          </cell>
          <cell r="BF1387">
            <v>1</v>
          </cell>
        </row>
        <row r="1388">
          <cell r="A1388" t="str">
            <v>J 040192</v>
          </cell>
          <cell r="B1388" t="str">
            <v>1054/1998</v>
          </cell>
          <cell r="C1388" t="str">
            <v>ALARMA SPYBALL VW PASSAT B.KISERY</v>
          </cell>
          <cell r="I1388">
            <v>0</v>
          </cell>
          <cell r="J1388" t="str">
            <v>BC</v>
          </cell>
          <cell r="N1388" t="str">
            <v>GEMENI GENTRADE CO SRL</v>
          </cell>
          <cell r="O1388" t="str">
            <v>Factura</v>
          </cell>
          <cell r="P1388">
            <v>5236578</v>
          </cell>
          <cell r="Q1388">
            <v>35815</v>
          </cell>
          <cell r="R1388">
            <v>2811250</v>
          </cell>
          <cell r="S1388">
            <v>334.67</v>
          </cell>
          <cell r="T1388">
            <v>4</v>
          </cell>
          <cell r="U1388" t="str">
            <v>4.2.1.1.</v>
          </cell>
          <cell r="V1388" t="str">
            <v>Atoturisme</v>
          </cell>
          <cell r="W1388" t="str">
            <v>Vehicles</v>
          </cell>
          <cell r="X1388" t="str">
            <v>Automobiles</v>
          </cell>
          <cell r="Y1388">
            <v>35815</v>
          </cell>
          <cell r="Z1388">
            <v>35827</v>
          </cell>
          <cell r="AC1388">
            <v>60</v>
          </cell>
          <cell r="AD1388">
            <v>60</v>
          </cell>
          <cell r="AF1388">
            <v>46</v>
          </cell>
          <cell r="AG1388">
            <v>0</v>
          </cell>
          <cell r="AH1388">
            <v>46</v>
          </cell>
          <cell r="AI1388">
            <v>0</v>
          </cell>
          <cell r="AJ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212401</v>
          </cell>
          <cell r="AO1388">
            <v>2124001</v>
          </cell>
          <cell r="AP1388">
            <v>46854.166666666664</v>
          </cell>
          <cell r="AQ1388">
            <v>5.5778333333333334</v>
          </cell>
          <cell r="AR1388">
            <v>46854.166666666664</v>
          </cell>
          <cell r="AS1388">
            <v>5.5778333333333334</v>
          </cell>
          <cell r="AT1388">
            <v>2155291.666666667</v>
          </cell>
          <cell r="AU1388">
            <v>256.58033333333339</v>
          </cell>
          <cell r="AV1388">
            <v>2814002</v>
          </cell>
          <cell r="AW1388">
            <v>2155291.666666667</v>
          </cell>
          <cell r="AX1388">
            <v>256.58033333333339</v>
          </cell>
          <cell r="AZ1388">
            <v>6811000</v>
          </cell>
          <cell r="BA1388">
            <v>1</v>
          </cell>
          <cell r="BD1388" t="str">
            <v>MR65380</v>
          </cell>
          <cell r="BE1388">
            <v>2020</v>
          </cell>
          <cell r="BF1388">
            <v>1</v>
          </cell>
        </row>
        <row r="1389">
          <cell r="C1389" t="str">
            <v xml:space="preserve">CASETOFON SI BOXE AUTO </v>
          </cell>
          <cell r="O1389" t="str">
            <v>Factura</v>
          </cell>
          <cell r="R1389">
            <v>16483093</v>
          </cell>
          <cell r="S1389">
            <v>2010</v>
          </cell>
          <cell r="T1389">
            <v>4</v>
          </cell>
          <cell r="U1389" t="str">
            <v>4.2.1.1.</v>
          </cell>
          <cell r="V1389" t="str">
            <v>Atoturisme</v>
          </cell>
          <cell r="W1389" t="str">
            <v>Vehicles</v>
          </cell>
          <cell r="X1389" t="str">
            <v>Automobiles</v>
          </cell>
          <cell r="Y1389">
            <v>35886</v>
          </cell>
          <cell r="Z1389">
            <v>35916</v>
          </cell>
          <cell r="AC1389">
            <v>60</v>
          </cell>
          <cell r="AD1389">
            <v>60</v>
          </cell>
          <cell r="AF1389">
            <v>43</v>
          </cell>
          <cell r="AG1389">
            <v>0</v>
          </cell>
          <cell r="AH1389">
            <v>43</v>
          </cell>
          <cell r="AI1389">
            <v>0</v>
          </cell>
          <cell r="AJ1389">
            <v>0</v>
          </cell>
          <cell r="AK1389">
            <v>0</v>
          </cell>
          <cell r="AL1389">
            <v>0</v>
          </cell>
          <cell r="AM1389">
            <v>0</v>
          </cell>
          <cell r="AN1389" t="str">
            <v>208000</v>
          </cell>
          <cell r="AO1389">
            <v>2124001</v>
          </cell>
          <cell r="AP1389">
            <v>274718.21666666667</v>
          </cell>
          <cell r="AQ1389">
            <v>33.5</v>
          </cell>
          <cell r="AR1389">
            <v>274718.21666666667</v>
          </cell>
          <cell r="AS1389">
            <v>33.5</v>
          </cell>
          <cell r="AT1389">
            <v>11812883.316666666</v>
          </cell>
          <cell r="AU1389">
            <v>1440.5</v>
          </cell>
          <cell r="AV1389">
            <v>2814002</v>
          </cell>
          <cell r="AW1389">
            <v>11812883.316666666</v>
          </cell>
          <cell r="AX1389">
            <v>1440.5</v>
          </cell>
          <cell r="AZ1389">
            <v>6811000</v>
          </cell>
          <cell r="BA1389">
            <v>1</v>
          </cell>
          <cell r="BD1389" t="str">
            <v>MR65380</v>
          </cell>
          <cell r="BE1389">
            <v>2021</v>
          </cell>
          <cell r="BF1389">
            <v>1</v>
          </cell>
        </row>
        <row r="1390">
          <cell r="C1390" t="str">
            <v>CASETOFON AUTO</v>
          </cell>
          <cell r="O1390" t="str">
            <v>Factura</v>
          </cell>
          <cell r="R1390">
            <v>5284755</v>
          </cell>
          <cell r="S1390">
            <v>644.48</v>
          </cell>
          <cell r="T1390">
            <v>4</v>
          </cell>
          <cell r="U1390" t="str">
            <v>4.2.1.1.</v>
          </cell>
          <cell r="V1390" t="str">
            <v>Atoturisme</v>
          </cell>
          <cell r="W1390" t="str">
            <v>Vehicles</v>
          </cell>
          <cell r="X1390" t="str">
            <v>Automobiles</v>
          </cell>
          <cell r="Y1390">
            <v>35886</v>
          </cell>
          <cell r="Z1390">
            <v>35916</v>
          </cell>
          <cell r="AC1390">
            <v>60</v>
          </cell>
          <cell r="AD1390">
            <v>60</v>
          </cell>
          <cell r="AF1390">
            <v>43</v>
          </cell>
          <cell r="AG1390">
            <v>0</v>
          </cell>
          <cell r="AH1390">
            <v>43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 t="str">
            <v>208000</v>
          </cell>
          <cell r="AO1390">
            <v>2124001</v>
          </cell>
          <cell r="AP1390">
            <v>88079.25</v>
          </cell>
          <cell r="AQ1390">
            <v>10.741333333333333</v>
          </cell>
          <cell r="AR1390">
            <v>88079.25</v>
          </cell>
          <cell r="AS1390">
            <v>10.741333333333333</v>
          </cell>
          <cell r="AT1390">
            <v>3787407.75</v>
          </cell>
          <cell r="AU1390">
            <v>461.87733333333335</v>
          </cell>
          <cell r="AV1390">
            <v>2814002</v>
          </cell>
          <cell r="AW1390">
            <v>3787407.75</v>
          </cell>
          <cell r="AX1390">
            <v>461.87733333333335</v>
          </cell>
          <cell r="AZ1390">
            <v>6811000</v>
          </cell>
          <cell r="BA1390">
            <v>1</v>
          </cell>
          <cell r="BD1390" t="str">
            <v>MR65380</v>
          </cell>
          <cell r="BE1390">
            <v>2021</v>
          </cell>
          <cell r="BF1390">
            <v>1</v>
          </cell>
        </row>
        <row r="1391">
          <cell r="C1391" t="str">
            <v>ALARMA AUTO VW LEASING POLO</v>
          </cell>
          <cell r="N1391" t="str">
            <v>GEMENI GENTRADE CO SRL</v>
          </cell>
          <cell r="O1391" t="str">
            <v>Factura</v>
          </cell>
          <cell r="P1391">
            <v>5296816</v>
          </cell>
          <cell r="Q1391">
            <v>35786</v>
          </cell>
          <cell r="R1391">
            <v>1670750</v>
          </cell>
          <cell r="S1391">
            <v>209.37</v>
          </cell>
          <cell r="T1391">
            <v>4</v>
          </cell>
          <cell r="U1391" t="str">
            <v>4.2.1.1.</v>
          </cell>
          <cell r="V1391" t="str">
            <v>Atoturisme</v>
          </cell>
          <cell r="W1391" t="str">
            <v>Vehicles</v>
          </cell>
          <cell r="X1391" t="str">
            <v>Automobiles</v>
          </cell>
          <cell r="Y1391">
            <v>35765</v>
          </cell>
          <cell r="Z1391">
            <v>35796</v>
          </cell>
          <cell r="AC1391">
            <v>60</v>
          </cell>
          <cell r="AD1391">
            <v>60</v>
          </cell>
          <cell r="AF1391">
            <v>47</v>
          </cell>
          <cell r="AG1391">
            <v>0</v>
          </cell>
          <cell r="AH1391">
            <v>47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 t="str">
            <v>208000</v>
          </cell>
          <cell r="AO1391">
            <v>2124001</v>
          </cell>
          <cell r="AP1391">
            <v>27845.833333333332</v>
          </cell>
          <cell r="AQ1391">
            <v>3.4895</v>
          </cell>
          <cell r="AR1391">
            <v>27845.833333333332</v>
          </cell>
          <cell r="AS1391">
            <v>3.4895</v>
          </cell>
          <cell r="AT1391">
            <v>1308754.1666666667</v>
          </cell>
          <cell r="AU1391">
            <v>164.00649999999999</v>
          </cell>
          <cell r="AV1391">
            <v>2814002</v>
          </cell>
          <cell r="AW1391">
            <v>1308754.1666666667</v>
          </cell>
          <cell r="AX1391">
            <v>164.00649999999999</v>
          </cell>
          <cell r="AZ1391">
            <v>6811000</v>
          </cell>
          <cell r="BA1391">
            <v>1</v>
          </cell>
          <cell r="BD1391" t="str">
            <v>MR65380</v>
          </cell>
          <cell r="BE1391">
            <v>2021</v>
          </cell>
          <cell r="BF1391">
            <v>1</v>
          </cell>
        </row>
        <row r="1392">
          <cell r="C1392" t="str">
            <v>ALARMA AUTO VW LEASING POLO</v>
          </cell>
          <cell r="N1392" t="str">
            <v>GEMENI GENTRADE CO SRL</v>
          </cell>
          <cell r="O1392" t="str">
            <v>Factura</v>
          </cell>
          <cell r="P1392">
            <v>5296816</v>
          </cell>
          <cell r="Q1392">
            <v>35786</v>
          </cell>
          <cell r="R1392">
            <v>1670750</v>
          </cell>
          <cell r="S1392">
            <v>209.37</v>
          </cell>
          <cell r="T1392">
            <v>4</v>
          </cell>
          <cell r="U1392" t="str">
            <v>4.2.1.1.</v>
          </cell>
          <cell r="V1392" t="str">
            <v>Atoturisme</v>
          </cell>
          <cell r="W1392" t="str">
            <v>Vehicles</v>
          </cell>
          <cell r="X1392" t="str">
            <v>Automobiles</v>
          </cell>
          <cell r="Y1392">
            <v>35765</v>
          </cell>
          <cell r="Z1392">
            <v>35796</v>
          </cell>
          <cell r="AC1392">
            <v>60</v>
          </cell>
          <cell r="AD1392">
            <v>60</v>
          </cell>
          <cell r="AF1392">
            <v>47</v>
          </cell>
          <cell r="AG1392">
            <v>0</v>
          </cell>
          <cell r="AH1392">
            <v>47</v>
          </cell>
          <cell r="AI1392">
            <v>0</v>
          </cell>
          <cell r="AJ1392">
            <v>0</v>
          </cell>
          <cell r="AK1392">
            <v>0</v>
          </cell>
          <cell r="AL1392">
            <v>0</v>
          </cell>
          <cell r="AM1392">
            <v>0</v>
          </cell>
          <cell r="AN1392" t="str">
            <v>208000</v>
          </cell>
          <cell r="AO1392">
            <v>2124001</v>
          </cell>
          <cell r="AP1392">
            <v>27845.833333333332</v>
          </cell>
          <cell r="AQ1392">
            <v>3.4895</v>
          </cell>
          <cell r="AR1392">
            <v>27845.833333333332</v>
          </cell>
          <cell r="AS1392">
            <v>3.4895</v>
          </cell>
          <cell r="AT1392">
            <v>1308754.1666666667</v>
          </cell>
          <cell r="AU1392">
            <v>164.00649999999999</v>
          </cell>
          <cell r="AV1392">
            <v>2814002</v>
          </cell>
          <cell r="AW1392">
            <v>1308754.1666666667</v>
          </cell>
          <cell r="AX1392">
            <v>164.00649999999999</v>
          </cell>
          <cell r="AZ1392">
            <v>6811000</v>
          </cell>
          <cell r="BA1392">
            <v>1</v>
          </cell>
          <cell r="BD1392" t="str">
            <v>MR65380</v>
          </cell>
          <cell r="BE1392">
            <v>2021</v>
          </cell>
          <cell r="BF1392">
            <v>1</v>
          </cell>
        </row>
        <row r="1393">
          <cell r="C1393" t="str">
            <v>ALARMA AUTO VW LEASING POLO</v>
          </cell>
          <cell r="N1393" t="str">
            <v>GEMENI GENTRADE CO SRL</v>
          </cell>
          <cell r="O1393" t="str">
            <v>Factura</v>
          </cell>
          <cell r="P1393">
            <v>5296816</v>
          </cell>
          <cell r="Q1393">
            <v>35786</v>
          </cell>
          <cell r="R1393">
            <v>1670750</v>
          </cell>
          <cell r="S1393">
            <v>209.36</v>
          </cell>
          <cell r="T1393">
            <v>4</v>
          </cell>
          <cell r="U1393" t="str">
            <v>4.2.1.1.</v>
          </cell>
          <cell r="V1393" t="str">
            <v>Atoturisme</v>
          </cell>
          <cell r="W1393" t="str">
            <v>Vehicles</v>
          </cell>
          <cell r="X1393" t="str">
            <v>Automobiles</v>
          </cell>
          <cell r="Y1393">
            <v>35765</v>
          </cell>
          <cell r="Z1393">
            <v>35796</v>
          </cell>
          <cell r="AC1393">
            <v>60</v>
          </cell>
          <cell r="AD1393">
            <v>60</v>
          </cell>
          <cell r="AF1393">
            <v>47</v>
          </cell>
          <cell r="AG1393">
            <v>0</v>
          </cell>
          <cell r="AH1393">
            <v>47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 t="str">
            <v>208000</v>
          </cell>
          <cell r="AO1393">
            <v>2124001</v>
          </cell>
          <cell r="AP1393">
            <v>27845.833333333332</v>
          </cell>
          <cell r="AQ1393">
            <v>3.4893333333333336</v>
          </cell>
          <cell r="AR1393">
            <v>27845.833333333332</v>
          </cell>
          <cell r="AS1393">
            <v>3.4893333333333336</v>
          </cell>
          <cell r="AT1393">
            <v>1308754.1666666667</v>
          </cell>
          <cell r="AU1393">
            <v>163.99866666666668</v>
          </cell>
          <cell r="AV1393">
            <v>2814002</v>
          </cell>
          <cell r="AW1393">
            <v>1308754.1666666667</v>
          </cell>
          <cell r="AX1393">
            <v>163.99866666666668</v>
          </cell>
          <cell r="AZ1393">
            <v>6811000</v>
          </cell>
          <cell r="BA1393">
            <v>1</v>
          </cell>
          <cell r="BD1393" t="str">
            <v>MR65380</v>
          </cell>
          <cell r="BE1393">
            <v>2021</v>
          </cell>
          <cell r="BF1393">
            <v>1</v>
          </cell>
        </row>
        <row r="1394">
          <cell r="C1394" t="str">
            <v>ALARMA AUTO VW LEASING POLO</v>
          </cell>
          <cell r="N1394" t="str">
            <v>GEMENI GENTRADE CO SRL</v>
          </cell>
          <cell r="O1394" t="str">
            <v>Factura</v>
          </cell>
          <cell r="P1394">
            <v>5296815</v>
          </cell>
          <cell r="Q1394">
            <v>35786</v>
          </cell>
          <cell r="R1394">
            <v>1670750</v>
          </cell>
          <cell r="S1394">
            <v>209.36</v>
          </cell>
          <cell r="T1394">
            <v>4</v>
          </cell>
          <cell r="U1394" t="str">
            <v>4.2.1.1.</v>
          </cell>
          <cell r="V1394" t="str">
            <v>Atoturisme</v>
          </cell>
          <cell r="W1394" t="str">
            <v>Vehicles</v>
          </cell>
          <cell r="X1394" t="str">
            <v>Automobiles</v>
          </cell>
          <cell r="Y1394">
            <v>35765</v>
          </cell>
          <cell r="Z1394">
            <v>35796</v>
          </cell>
          <cell r="AC1394">
            <v>60</v>
          </cell>
          <cell r="AD1394">
            <v>60</v>
          </cell>
          <cell r="AF1394">
            <v>47</v>
          </cell>
          <cell r="AG1394">
            <v>0</v>
          </cell>
          <cell r="AH1394">
            <v>47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 t="str">
            <v>208000</v>
          </cell>
          <cell r="AO1394">
            <v>2124001</v>
          </cell>
          <cell r="AP1394">
            <v>27845.833333333332</v>
          </cell>
          <cell r="AQ1394">
            <v>3.4893333333333336</v>
          </cell>
          <cell r="AR1394">
            <v>27845.833333333332</v>
          </cell>
          <cell r="AS1394">
            <v>3.4893333333333336</v>
          </cell>
          <cell r="AT1394">
            <v>1308754.1666666667</v>
          </cell>
          <cell r="AU1394">
            <v>163.99866666666668</v>
          </cell>
          <cell r="AV1394">
            <v>2814002</v>
          </cell>
          <cell r="AW1394">
            <v>1308754.1666666667</v>
          </cell>
          <cell r="AX1394">
            <v>163.99866666666668</v>
          </cell>
          <cell r="AZ1394">
            <v>6811000</v>
          </cell>
          <cell r="BA1394">
            <v>1</v>
          </cell>
          <cell r="BD1394" t="str">
            <v>MR65380</v>
          </cell>
          <cell r="BE1394">
            <v>2021</v>
          </cell>
          <cell r="BF1394">
            <v>1</v>
          </cell>
        </row>
        <row r="1395">
          <cell r="C1395" t="str">
            <v>ALARMA AUTO VW LEASING GOLF</v>
          </cell>
          <cell r="N1395" t="str">
            <v>GEMENI GENTRADE CO SRL</v>
          </cell>
          <cell r="O1395" t="str">
            <v>Factura</v>
          </cell>
          <cell r="P1395">
            <v>5296815</v>
          </cell>
          <cell r="Q1395">
            <v>35786</v>
          </cell>
          <cell r="R1395">
            <v>1670750</v>
          </cell>
          <cell r="S1395">
            <v>209.37</v>
          </cell>
          <cell r="T1395">
            <v>4</v>
          </cell>
          <cell r="U1395" t="str">
            <v>4.2.1.1.</v>
          </cell>
          <cell r="V1395" t="str">
            <v>Atoturisme</v>
          </cell>
          <cell r="W1395" t="str">
            <v>Vehicles</v>
          </cell>
          <cell r="X1395" t="str">
            <v>Automobiles</v>
          </cell>
          <cell r="Y1395">
            <v>35765</v>
          </cell>
          <cell r="Z1395">
            <v>35796</v>
          </cell>
          <cell r="AC1395">
            <v>60</v>
          </cell>
          <cell r="AD1395">
            <v>60</v>
          </cell>
          <cell r="AF1395">
            <v>47</v>
          </cell>
          <cell r="AG1395">
            <v>0</v>
          </cell>
          <cell r="AH1395">
            <v>47</v>
          </cell>
          <cell r="AI1395">
            <v>0</v>
          </cell>
          <cell r="AJ1395">
            <v>0</v>
          </cell>
          <cell r="AK1395">
            <v>0</v>
          </cell>
          <cell r="AL1395">
            <v>0</v>
          </cell>
          <cell r="AM1395">
            <v>0</v>
          </cell>
          <cell r="AN1395" t="str">
            <v>208000</v>
          </cell>
          <cell r="AO1395">
            <v>2124001</v>
          </cell>
          <cell r="AP1395">
            <v>27845.833333333332</v>
          </cell>
          <cell r="AQ1395">
            <v>3.4895</v>
          </cell>
          <cell r="AR1395">
            <v>27845.833333333332</v>
          </cell>
          <cell r="AS1395">
            <v>3.4895</v>
          </cell>
          <cell r="AT1395">
            <v>1308754.1666666667</v>
          </cell>
          <cell r="AU1395">
            <v>164.00649999999999</v>
          </cell>
          <cell r="AV1395">
            <v>2814002</v>
          </cell>
          <cell r="AW1395">
            <v>1308754.1666666667</v>
          </cell>
          <cell r="AX1395">
            <v>164.00649999999999</v>
          </cell>
          <cell r="AZ1395">
            <v>6811000</v>
          </cell>
          <cell r="BA1395">
            <v>1</v>
          </cell>
          <cell r="BD1395" t="str">
            <v>MR65380</v>
          </cell>
          <cell r="BE1395">
            <v>2021</v>
          </cell>
          <cell r="BF1395">
            <v>1</v>
          </cell>
        </row>
        <row r="1396">
          <cell r="A1396" t="str">
            <v>J 040164</v>
          </cell>
          <cell r="B1396" t="str">
            <v>1090/1998&amp;1013/1998&amp;1223/1998</v>
          </cell>
          <cell r="C1396" t="str">
            <v>VOLVO B42REY</v>
          </cell>
          <cell r="J1396" t="str">
            <v>BC</v>
          </cell>
          <cell r="N1396" t="str">
            <v>VOLVO CAR INT'L</v>
          </cell>
          <cell r="O1396" t="str">
            <v>Declaratie vamala de import</v>
          </cell>
          <cell r="P1396">
            <v>10602</v>
          </cell>
          <cell r="Q1396">
            <v>35895</v>
          </cell>
          <cell r="R1396">
            <v>235238928</v>
          </cell>
          <cell r="S1396">
            <v>29585.47</v>
          </cell>
          <cell r="T1396">
            <v>4</v>
          </cell>
          <cell r="U1396" t="str">
            <v>4.2.1.1.</v>
          </cell>
          <cell r="V1396" t="str">
            <v>Atoturisme</v>
          </cell>
          <cell r="W1396" t="str">
            <v>Vehicles</v>
          </cell>
          <cell r="X1396" t="str">
            <v>Automobiles</v>
          </cell>
          <cell r="Y1396">
            <v>35895</v>
          </cell>
          <cell r="Z1396">
            <v>35916</v>
          </cell>
          <cell r="AC1396">
            <v>60</v>
          </cell>
          <cell r="AD1396">
            <v>60</v>
          </cell>
          <cell r="AF1396">
            <v>43</v>
          </cell>
          <cell r="AG1396">
            <v>0</v>
          </cell>
          <cell r="AH1396">
            <v>43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212401</v>
          </cell>
          <cell r="AO1396">
            <v>2124001</v>
          </cell>
          <cell r="AP1396">
            <v>3920648.8</v>
          </cell>
          <cell r="AQ1396">
            <v>493.09116666666671</v>
          </cell>
          <cell r="AR1396">
            <v>3920648.8</v>
          </cell>
          <cell r="AS1396">
            <v>493.09116666666671</v>
          </cell>
          <cell r="AT1396">
            <v>168587898.40000001</v>
          </cell>
          <cell r="AU1396">
            <v>21202.920166666667</v>
          </cell>
          <cell r="AV1396">
            <v>2814002</v>
          </cell>
          <cell r="AW1396">
            <v>168587898.40000001</v>
          </cell>
          <cell r="AX1396">
            <v>21202.920166666667</v>
          </cell>
          <cell r="AZ1396">
            <v>6811000</v>
          </cell>
          <cell r="BA1396">
            <v>1</v>
          </cell>
          <cell r="BD1396" t="str">
            <v>MR65380</v>
          </cell>
          <cell r="BE1396">
            <v>2060</v>
          </cell>
          <cell r="BF1396">
            <v>1</v>
          </cell>
        </row>
        <row r="1397">
          <cell r="A1397" t="str">
            <v>J 040138</v>
          </cell>
          <cell r="B1397" t="str">
            <v>1486/1998</v>
          </cell>
          <cell r="C1397" t="str">
            <v>RENAULT LAGUNA</v>
          </cell>
          <cell r="J1397" t="str">
            <v>BC</v>
          </cell>
          <cell r="N1397" t="str">
            <v>IPSO RENAULT</v>
          </cell>
          <cell r="O1397" t="str">
            <v>Factura</v>
          </cell>
          <cell r="P1397" t="str">
            <v>3758293</v>
          </cell>
          <cell r="Q1397">
            <v>36096</v>
          </cell>
          <cell r="R1397">
            <v>193253444</v>
          </cell>
          <cell r="S1397">
            <v>20558.88</v>
          </cell>
          <cell r="T1397">
            <v>4</v>
          </cell>
          <cell r="U1397" t="str">
            <v>4.2.1.1.</v>
          </cell>
          <cell r="V1397" t="str">
            <v>Atoturisme</v>
          </cell>
          <cell r="W1397" t="str">
            <v>Vehicles</v>
          </cell>
          <cell r="X1397" t="str">
            <v>Automobiles</v>
          </cell>
          <cell r="Y1397">
            <v>36096</v>
          </cell>
          <cell r="Z1397">
            <v>36100</v>
          </cell>
          <cell r="AC1397">
            <v>60</v>
          </cell>
          <cell r="AD1397">
            <v>60</v>
          </cell>
          <cell r="AF1397">
            <v>37</v>
          </cell>
          <cell r="AG1397">
            <v>0</v>
          </cell>
          <cell r="AH1397">
            <v>37</v>
          </cell>
          <cell r="AI1397">
            <v>0</v>
          </cell>
          <cell r="AJ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212401</v>
          </cell>
          <cell r="AO1397">
            <v>2124001</v>
          </cell>
          <cell r="AP1397">
            <v>3220890.7333333334</v>
          </cell>
          <cell r="AQ1397">
            <v>342.64800000000002</v>
          </cell>
          <cell r="AR1397">
            <v>3220890.7333333334</v>
          </cell>
          <cell r="AS1397">
            <v>342.64800000000002</v>
          </cell>
          <cell r="AT1397">
            <v>119172957.13333334</v>
          </cell>
          <cell r="AU1397">
            <v>12677.976000000001</v>
          </cell>
          <cell r="AV1397">
            <v>2814002</v>
          </cell>
          <cell r="AW1397">
            <v>119172957.13333334</v>
          </cell>
          <cell r="AX1397">
            <v>12677.976000000001</v>
          </cell>
          <cell r="AZ1397">
            <v>6811000</v>
          </cell>
          <cell r="BA1397">
            <v>1</v>
          </cell>
          <cell r="BD1397" t="str">
            <v>MR65380</v>
          </cell>
          <cell r="BE1397">
            <v>2060</v>
          </cell>
          <cell r="BF1397">
            <v>1</v>
          </cell>
        </row>
        <row r="1398">
          <cell r="A1398" t="str">
            <v>J 040183</v>
          </cell>
          <cell r="B1398" t="str">
            <v>1223/1998</v>
          </cell>
          <cell r="C1398" t="str">
            <v>ALARMA SPYBALL B42REY  AFERENT M.FIX 1090</v>
          </cell>
          <cell r="J1398" t="str">
            <v>BC</v>
          </cell>
          <cell r="N1398" t="str">
            <v>GEMENI GENTRADE CO SRL</v>
          </cell>
          <cell r="O1398" t="str">
            <v>Factura</v>
          </cell>
          <cell r="P1398" t="str">
            <v>4321401</v>
          </cell>
          <cell r="Q1398">
            <v>35954</v>
          </cell>
          <cell r="R1398">
            <v>2162500</v>
          </cell>
          <cell r="S1398">
            <v>255.92</v>
          </cell>
          <cell r="T1398">
            <v>4</v>
          </cell>
          <cell r="U1398" t="str">
            <v>4.2.1.1.</v>
          </cell>
          <cell r="V1398" t="str">
            <v>Atoturisme</v>
          </cell>
          <cell r="W1398" t="str">
            <v>Vehicles</v>
          </cell>
          <cell r="X1398" t="str">
            <v>Automobiles</v>
          </cell>
          <cell r="Y1398">
            <v>35954</v>
          </cell>
          <cell r="Z1398">
            <v>35977</v>
          </cell>
          <cell r="AC1398">
            <v>60</v>
          </cell>
          <cell r="AD1398">
            <v>60</v>
          </cell>
          <cell r="AF1398">
            <v>41</v>
          </cell>
          <cell r="AG1398">
            <v>0</v>
          </cell>
          <cell r="AH1398">
            <v>41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212401</v>
          </cell>
          <cell r="AO1398">
            <v>2124001</v>
          </cell>
          <cell r="AP1398">
            <v>36041.666666666664</v>
          </cell>
          <cell r="AQ1398">
            <v>4.2653333333333334</v>
          </cell>
          <cell r="AR1398">
            <v>36041.666666666664</v>
          </cell>
          <cell r="AS1398">
            <v>4.2653333333333334</v>
          </cell>
          <cell r="AT1398">
            <v>1477708.3333333333</v>
          </cell>
          <cell r="AU1398">
            <v>174.87866666666667</v>
          </cell>
          <cell r="AV1398">
            <v>2814002</v>
          </cell>
          <cell r="AW1398">
            <v>1477708.3333333333</v>
          </cell>
          <cell r="AX1398">
            <v>174.87866666666667</v>
          </cell>
          <cell r="AZ1398">
            <v>6811000</v>
          </cell>
          <cell r="BA1398">
            <v>1</v>
          </cell>
          <cell r="BD1398" t="str">
            <v>MR65380</v>
          </cell>
          <cell r="BE1398">
            <v>2060</v>
          </cell>
          <cell r="BF1398">
            <v>1</v>
          </cell>
        </row>
        <row r="1399">
          <cell r="A1399" t="str">
            <v>J 040193</v>
          </cell>
          <cell r="B1399" t="str">
            <v>1489/1998</v>
          </cell>
          <cell r="C1399" t="str">
            <v>ALARMA SPYBALL-R.LAGUNA</v>
          </cell>
          <cell r="I1399">
            <v>0</v>
          </cell>
          <cell r="J1399" t="str">
            <v>BC</v>
          </cell>
          <cell r="N1399" t="str">
            <v>GEMENI GENTRADE CO SRL</v>
          </cell>
          <cell r="O1399" t="str">
            <v>Factura</v>
          </cell>
          <cell r="P1399" t="str">
            <v>3052</v>
          </cell>
          <cell r="Q1399">
            <v>36098</v>
          </cell>
          <cell r="R1399">
            <v>2134000</v>
          </cell>
          <cell r="S1399">
            <v>227.02</v>
          </cell>
          <cell r="T1399">
            <v>4</v>
          </cell>
          <cell r="U1399" t="str">
            <v>4.2.1.1.</v>
          </cell>
          <cell r="V1399" t="str">
            <v>Atoturisme</v>
          </cell>
          <cell r="W1399" t="str">
            <v>Vehicles</v>
          </cell>
          <cell r="X1399" t="str">
            <v>Automobiles</v>
          </cell>
          <cell r="Y1399">
            <v>36098</v>
          </cell>
          <cell r="Z1399">
            <v>36100</v>
          </cell>
          <cell r="AC1399">
            <v>60</v>
          </cell>
          <cell r="AD1399">
            <v>60</v>
          </cell>
          <cell r="AF1399">
            <v>37</v>
          </cell>
          <cell r="AG1399">
            <v>0</v>
          </cell>
          <cell r="AH1399">
            <v>37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212401</v>
          </cell>
          <cell r="AO1399">
            <v>2124001</v>
          </cell>
          <cell r="AP1399">
            <v>35566.666666666664</v>
          </cell>
          <cell r="AQ1399">
            <v>3.783666666666667</v>
          </cell>
          <cell r="AR1399">
            <v>35566.666666666664</v>
          </cell>
          <cell r="AS1399">
            <v>3.783666666666667</v>
          </cell>
          <cell r="AT1399">
            <v>1315966.6666666667</v>
          </cell>
          <cell r="AU1399">
            <v>139.99566666666669</v>
          </cell>
          <cell r="AV1399">
            <v>2814002</v>
          </cell>
          <cell r="AW1399">
            <v>1315966.6666666667</v>
          </cell>
          <cell r="AX1399">
            <v>139.99566666666669</v>
          </cell>
          <cell r="AZ1399">
            <v>6811000</v>
          </cell>
          <cell r="BA1399">
            <v>1</v>
          </cell>
          <cell r="BD1399" t="str">
            <v>MR65380</v>
          </cell>
          <cell r="BE1399">
            <v>2060</v>
          </cell>
          <cell r="BF1399">
            <v>1</v>
          </cell>
        </row>
        <row r="1400">
          <cell r="A1400" t="str">
            <v>J 040140</v>
          </cell>
          <cell r="B1400" t="str">
            <v>1488/1998</v>
          </cell>
          <cell r="C1400" t="str">
            <v>RENAULT LAGUNA</v>
          </cell>
          <cell r="J1400" t="str">
            <v>BC</v>
          </cell>
          <cell r="N1400" t="str">
            <v>IPSO RENAULT</v>
          </cell>
          <cell r="O1400" t="str">
            <v>Factura</v>
          </cell>
          <cell r="P1400" t="str">
            <v>3758294</v>
          </cell>
          <cell r="Q1400">
            <v>36096</v>
          </cell>
          <cell r="R1400">
            <v>193253444</v>
          </cell>
          <cell r="S1400">
            <v>20558.88</v>
          </cell>
          <cell r="T1400">
            <v>4</v>
          </cell>
          <cell r="U1400" t="str">
            <v>4.2.1.1.</v>
          </cell>
          <cell r="V1400" t="str">
            <v>Atoturisme</v>
          </cell>
          <cell r="W1400" t="str">
            <v>Vehicles</v>
          </cell>
          <cell r="X1400" t="str">
            <v>Automobiles</v>
          </cell>
          <cell r="Y1400">
            <v>36096</v>
          </cell>
          <cell r="Z1400">
            <v>36100</v>
          </cell>
          <cell r="AC1400">
            <v>60</v>
          </cell>
          <cell r="AD1400">
            <v>60</v>
          </cell>
          <cell r="AF1400">
            <v>37</v>
          </cell>
          <cell r="AG1400">
            <v>0</v>
          </cell>
          <cell r="AH1400">
            <v>37</v>
          </cell>
          <cell r="AI1400">
            <v>0</v>
          </cell>
          <cell r="AJ1400">
            <v>0</v>
          </cell>
          <cell r="AK1400">
            <v>0</v>
          </cell>
          <cell r="AL1400">
            <v>0</v>
          </cell>
          <cell r="AM1400">
            <v>0</v>
          </cell>
          <cell r="AN1400">
            <v>212401</v>
          </cell>
          <cell r="AO1400">
            <v>2124001</v>
          </cell>
          <cell r="AP1400">
            <v>3220890.7333333334</v>
          </cell>
          <cell r="AQ1400">
            <v>342.64800000000002</v>
          </cell>
          <cell r="AR1400">
            <v>3220890.7333333334</v>
          </cell>
          <cell r="AS1400">
            <v>342.64800000000002</v>
          </cell>
          <cell r="AT1400">
            <v>119172957.13333334</v>
          </cell>
          <cell r="AU1400">
            <v>12677.976000000001</v>
          </cell>
          <cell r="AV1400">
            <v>2814002</v>
          </cell>
          <cell r="AW1400">
            <v>119172957.13333334</v>
          </cell>
          <cell r="AX1400">
            <v>12677.976000000001</v>
          </cell>
          <cell r="AZ1400">
            <v>6811000</v>
          </cell>
          <cell r="BA1400">
            <v>1</v>
          </cell>
          <cell r="BD1400" t="str">
            <v>MR65380</v>
          </cell>
          <cell r="BE1400">
            <v>2061</v>
          </cell>
          <cell r="BF1400">
            <v>1</v>
          </cell>
        </row>
        <row r="1401">
          <cell r="A1401" t="str">
            <v>J 040170</v>
          </cell>
          <cell r="B1401" t="str">
            <v>14/1999</v>
          </cell>
          <cell r="C1401" t="str">
            <v>VW GOLF 1.4 75CP</v>
          </cell>
          <cell r="J1401" t="str">
            <v>BC</v>
          </cell>
          <cell r="N1401" t="str">
            <v>PORCHE ROMANIA SRL</v>
          </cell>
          <cell r="O1401" t="str">
            <v>Factura</v>
          </cell>
          <cell r="P1401">
            <v>5408974</v>
          </cell>
          <cell r="Q1401">
            <v>36144</v>
          </cell>
          <cell r="R1401">
            <v>141822287</v>
          </cell>
          <cell r="S1401">
            <v>13972.64</v>
          </cell>
          <cell r="T1401">
            <v>4</v>
          </cell>
          <cell r="U1401" t="str">
            <v>4.2.1.1.</v>
          </cell>
          <cell r="V1401" t="str">
            <v>Atoturisme</v>
          </cell>
          <cell r="W1401" t="str">
            <v>Vehicles</v>
          </cell>
          <cell r="X1401" t="str">
            <v>Automobiles</v>
          </cell>
          <cell r="Y1401">
            <v>36144</v>
          </cell>
          <cell r="Z1401">
            <v>36161</v>
          </cell>
          <cell r="AC1401">
            <v>60</v>
          </cell>
          <cell r="AD1401">
            <v>60</v>
          </cell>
          <cell r="AF1401">
            <v>35</v>
          </cell>
          <cell r="AG1401">
            <v>0</v>
          </cell>
          <cell r="AH1401">
            <v>35</v>
          </cell>
          <cell r="AI1401">
            <v>0</v>
          </cell>
          <cell r="AJ1401">
            <v>0</v>
          </cell>
          <cell r="AK1401">
            <v>0</v>
          </cell>
          <cell r="AL1401">
            <v>0</v>
          </cell>
          <cell r="AM1401">
            <v>0</v>
          </cell>
          <cell r="AN1401">
            <v>212401</v>
          </cell>
          <cell r="AO1401">
            <v>2124001</v>
          </cell>
          <cell r="AP1401">
            <v>2363704.7833333332</v>
          </cell>
          <cell r="AQ1401">
            <v>232.87733333333333</v>
          </cell>
          <cell r="AR1401">
            <v>2363704.7833333332</v>
          </cell>
          <cell r="AS1401">
            <v>232.87733333333333</v>
          </cell>
          <cell r="AT1401">
            <v>82729667.416666672</v>
          </cell>
          <cell r="AU1401">
            <v>8150.7066666666669</v>
          </cell>
          <cell r="AV1401">
            <v>2814002</v>
          </cell>
          <cell r="AW1401">
            <v>82729667.416666672</v>
          </cell>
          <cell r="AX1401">
            <v>8150.7066666666669</v>
          </cell>
          <cell r="AZ1401">
            <v>6811000</v>
          </cell>
          <cell r="BA1401">
            <v>1</v>
          </cell>
          <cell r="BD1401" t="str">
            <v>MR65380</v>
          </cell>
          <cell r="BE1401">
            <v>2061</v>
          </cell>
          <cell r="BF1401">
            <v>1</v>
          </cell>
        </row>
        <row r="1402">
          <cell r="A1402" t="str">
            <v>J 040168</v>
          </cell>
          <cell r="B1402" t="str">
            <v>12/1999</v>
          </cell>
          <cell r="C1402" t="str">
            <v>VW GOLF 1.4 75CP</v>
          </cell>
          <cell r="J1402" t="str">
            <v>BC</v>
          </cell>
          <cell r="N1402" t="str">
            <v>PORCHE ROMANIA SRL</v>
          </cell>
          <cell r="O1402" t="str">
            <v>Factura</v>
          </cell>
          <cell r="P1402">
            <v>5408920</v>
          </cell>
          <cell r="Q1402">
            <v>36132</v>
          </cell>
          <cell r="R1402">
            <v>141787129</v>
          </cell>
          <cell r="S1402">
            <v>14063.39</v>
          </cell>
          <cell r="T1402">
            <v>4</v>
          </cell>
          <cell r="U1402" t="str">
            <v>4.2.1.1.</v>
          </cell>
          <cell r="V1402" t="str">
            <v>Atoturisme</v>
          </cell>
          <cell r="W1402" t="str">
            <v>Vehicles</v>
          </cell>
          <cell r="X1402" t="str">
            <v>Automobiles</v>
          </cell>
          <cell r="Y1402">
            <v>36132</v>
          </cell>
          <cell r="Z1402">
            <v>36161</v>
          </cell>
          <cell r="AC1402">
            <v>60</v>
          </cell>
          <cell r="AD1402">
            <v>60</v>
          </cell>
          <cell r="AF1402">
            <v>35</v>
          </cell>
          <cell r="AG1402">
            <v>0</v>
          </cell>
          <cell r="AH1402">
            <v>35</v>
          </cell>
          <cell r="AI1402">
            <v>0</v>
          </cell>
          <cell r="AJ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212401</v>
          </cell>
          <cell r="AO1402">
            <v>2124001</v>
          </cell>
          <cell r="AP1402">
            <v>2363118.8166666669</v>
          </cell>
          <cell r="AQ1402">
            <v>234.38983333333331</v>
          </cell>
          <cell r="AR1402">
            <v>2363118.8166666669</v>
          </cell>
          <cell r="AS1402">
            <v>234.38983333333331</v>
          </cell>
          <cell r="AT1402">
            <v>82709158.583333343</v>
          </cell>
          <cell r="AU1402">
            <v>8203.6441666666669</v>
          </cell>
          <cell r="AV1402">
            <v>2814002</v>
          </cell>
          <cell r="AW1402">
            <v>82709158.583333343</v>
          </cell>
          <cell r="AX1402">
            <v>8203.6441666666669</v>
          </cell>
          <cell r="AZ1402">
            <v>6811000</v>
          </cell>
          <cell r="BA1402">
            <v>1</v>
          </cell>
          <cell r="BD1402" t="str">
            <v>MR65380</v>
          </cell>
          <cell r="BE1402">
            <v>2061</v>
          </cell>
          <cell r="BF1402">
            <v>1</v>
          </cell>
        </row>
        <row r="1403">
          <cell r="A1403" t="str">
            <v>J 040169</v>
          </cell>
          <cell r="B1403" t="str">
            <v>13/1999</v>
          </cell>
          <cell r="C1403" t="str">
            <v>VW GOLF 1.4 75CP</v>
          </cell>
          <cell r="J1403" t="str">
            <v>BV</v>
          </cell>
          <cell r="N1403" t="str">
            <v>PORCHE ROMANIA SRL</v>
          </cell>
          <cell r="O1403" t="str">
            <v>Factura</v>
          </cell>
          <cell r="P1403">
            <v>5408919</v>
          </cell>
          <cell r="Q1403">
            <v>36132</v>
          </cell>
          <cell r="R1403">
            <v>141787129</v>
          </cell>
          <cell r="S1403">
            <v>14063.39</v>
          </cell>
          <cell r="T1403">
            <v>4</v>
          </cell>
          <cell r="U1403" t="str">
            <v>4.2.1.1.</v>
          </cell>
          <cell r="V1403" t="str">
            <v>Atoturisme</v>
          </cell>
          <cell r="W1403" t="str">
            <v>Vehicles</v>
          </cell>
          <cell r="X1403" t="str">
            <v>Automobiles</v>
          </cell>
          <cell r="Y1403">
            <v>36132</v>
          </cell>
          <cell r="Z1403">
            <v>36161</v>
          </cell>
          <cell r="AC1403">
            <v>60</v>
          </cell>
          <cell r="AD1403">
            <v>60</v>
          </cell>
          <cell r="AF1403">
            <v>35</v>
          </cell>
          <cell r="AG1403">
            <v>0</v>
          </cell>
          <cell r="AH1403">
            <v>35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212401</v>
          </cell>
          <cell r="AO1403">
            <v>2124001</v>
          </cell>
          <cell r="AP1403">
            <v>2363118.8166666669</v>
          </cell>
          <cell r="AQ1403">
            <v>234.38983333333331</v>
          </cell>
          <cell r="AR1403">
            <v>2363118.8166666669</v>
          </cell>
          <cell r="AS1403">
            <v>234.38983333333331</v>
          </cell>
          <cell r="AT1403">
            <v>82709158.583333343</v>
          </cell>
          <cell r="AU1403">
            <v>8203.6441666666669</v>
          </cell>
          <cell r="AV1403">
            <v>2814002</v>
          </cell>
          <cell r="AW1403">
            <v>82709158.583333343</v>
          </cell>
          <cell r="AX1403">
            <v>8203.6441666666669</v>
          </cell>
          <cell r="AZ1403">
            <v>6811000</v>
          </cell>
          <cell r="BA1403">
            <v>1</v>
          </cell>
          <cell r="BD1403" t="str">
            <v>MR65380</v>
          </cell>
          <cell r="BE1403">
            <v>2061</v>
          </cell>
          <cell r="BF1403">
            <v>1</v>
          </cell>
        </row>
        <row r="1404">
          <cell r="A1404" t="str">
            <v>J 040167</v>
          </cell>
          <cell r="B1404" t="str">
            <v>11/1999</v>
          </cell>
          <cell r="C1404" t="str">
            <v>VW GOLF 1.4 75CP</v>
          </cell>
          <cell r="J1404" t="str">
            <v>DJ</v>
          </cell>
          <cell r="N1404" t="str">
            <v>PORCHE ROMANIA SRL</v>
          </cell>
          <cell r="O1404" t="str">
            <v>Factura</v>
          </cell>
          <cell r="P1404">
            <v>5408975</v>
          </cell>
          <cell r="Q1404">
            <v>36144</v>
          </cell>
          <cell r="R1404">
            <v>141382400</v>
          </cell>
          <cell r="S1404">
            <v>13929.3</v>
          </cell>
          <cell r="T1404">
            <v>4</v>
          </cell>
          <cell r="U1404" t="str">
            <v>4.2.1.1.</v>
          </cell>
          <cell r="V1404" t="str">
            <v>Atoturisme</v>
          </cell>
          <cell r="W1404" t="str">
            <v>Vehicles</v>
          </cell>
          <cell r="X1404" t="str">
            <v>Automobiles</v>
          </cell>
          <cell r="Y1404">
            <v>36144</v>
          </cell>
          <cell r="Z1404">
            <v>36161</v>
          </cell>
          <cell r="AC1404">
            <v>60</v>
          </cell>
          <cell r="AD1404">
            <v>60</v>
          </cell>
          <cell r="AF1404">
            <v>35</v>
          </cell>
          <cell r="AG1404">
            <v>0</v>
          </cell>
          <cell r="AH1404">
            <v>35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212401</v>
          </cell>
          <cell r="AO1404">
            <v>2124001</v>
          </cell>
          <cell r="AP1404">
            <v>2356373.3333333335</v>
          </cell>
          <cell r="AQ1404">
            <v>232.155</v>
          </cell>
          <cell r="AR1404">
            <v>2356373.3333333335</v>
          </cell>
          <cell r="AS1404">
            <v>232.155</v>
          </cell>
          <cell r="AT1404">
            <v>82473066.666666672</v>
          </cell>
          <cell r="AU1404">
            <v>8125.4250000000002</v>
          </cell>
          <cell r="AV1404">
            <v>2814002</v>
          </cell>
          <cell r="AW1404">
            <v>82473066.666666672</v>
          </cell>
          <cell r="AX1404">
            <v>8125.4250000000002</v>
          </cell>
          <cell r="AZ1404">
            <v>6811000</v>
          </cell>
          <cell r="BA1404">
            <v>1</v>
          </cell>
          <cell r="BD1404" t="str">
            <v>MR65380</v>
          </cell>
          <cell r="BE1404">
            <v>2061</v>
          </cell>
          <cell r="BF1404">
            <v>1</v>
          </cell>
        </row>
        <row r="1405">
          <cell r="A1405" t="str">
            <v>J 040178</v>
          </cell>
          <cell r="B1405" t="str">
            <v>7/1999</v>
          </cell>
          <cell r="C1405" t="str">
            <v>ALARMA SPAYBALL VW GOLF 1.4 75CP</v>
          </cell>
          <cell r="I1405">
            <v>0</v>
          </cell>
          <cell r="J1405" t="str">
            <v>BC</v>
          </cell>
          <cell r="N1405" t="str">
            <v>GEMENI GENTRADE CO SRL</v>
          </cell>
          <cell r="O1405" t="str">
            <v>Factura</v>
          </cell>
          <cell r="P1405">
            <v>3170</v>
          </cell>
          <cell r="Q1405">
            <v>36144</v>
          </cell>
          <cell r="R1405">
            <v>2475000</v>
          </cell>
          <cell r="S1405">
            <v>243.84</v>
          </cell>
          <cell r="T1405">
            <v>4</v>
          </cell>
          <cell r="U1405" t="str">
            <v>4.2.1.1.</v>
          </cell>
          <cell r="V1405" t="str">
            <v>Atoturisme</v>
          </cell>
          <cell r="W1405" t="str">
            <v>Vehicles</v>
          </cell>
          <cell r="X1405" t="str">
            <v>Automobiles</v>
          </cell>
          <cell r="Y1405">
            <v>36144</v>
          </cell>
          <cell r="Z1405">
            <v>36161</v>
          </cell>
          <cell r="AC1405">
            <v>60</v>
          </cell>
          <cell r="AD1405">
            <v>60</v>
          </cell>
          <cell r="AF1405">
            <v>35</v>
          </cell>
          <cell r="AG1405">
            <v>0</v>
          </cell>
          <cell r="AH1405">
            <v>35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212401</v>
          </cell>
          <cell r="AO1405">
            <v>2124001</v>
          </cell>
          <cell r="AP1405">
            <v>41250</v>
          </cell>
          <cell r="AQ1405">
            <v>4.0640000000000001</v>
          </cell>
          <cell r="AR1405">
            <v>41250</v>
          </cell>
          <cell r="AS1405">
            <v>4.0640000000000001</v>
          </cell>
          <cell r="AT1405">
            <v>1443750</v>
          </cell>
          <cell r="AU1405">
            <v>142.24</v>
          </cell>
          <cell r="AV1405">
            <v>2814002</v>
          </cell>
          <cell r="AW1405">
            <v>1443750</v>
          </cell>
          <cell r="AX1405">
            <v>142.24</v>
          </cell>
          <cell r="AZ1405">
            <v>6811000</v>
          </cell>
          <cell r="BA1405">
            <v>1</v>
          </cell>
          <cell r="BD1405" t="str">
            <v>MR65380</v>
          </cell>
          <cell r="BE1405">
            <v>2061</v>
          </cell>
          <cell r="BF1405">
            <v>1</v>
          </cell>
        </row>
        <row r="1406">
          <cell r="A1406" t="str">
            <v>J 040191</v>
          </cell>
          <cell r="B1406" t="str">
            <v>8/1999</v>
          </cell>
          <cell r="C1406" t="str">
            <v>ALARMA SPYBALL VW GOLF 1.4 75CP</v>
          </cell>
          <cell r="I1406">
            <v>0</v>
          </cell>
          <cell r="J1406" t="str">
            <v>BC</v>
          </cell>
          <cell r="N1406" t="str">
            <v>GEMENI GENTRADE CO SRL</v>
          </cell>
          <cell r="O1406" t="str">
            <v>Factura</v>
          </cell>
          <cell r="P1406">
            <v>3170</v>
          </cell>
          <cell r="Q1406">
            <v>36144</v>
          </cell>
          <cell r="R1406">
            <v>2475000</v>
          </cell>
          <cell r="S1406">
            <v>243.84</v>
          </cell>
          <cell r="T1406">
            <v>4</v>
          </cell>
          <cell r="U1406" t="str">
            <v>4.2.1.1.</v>
          </cell>
          <cell r="V1406" t="str">
            <v>Atoturisme</v>
          </cell>
          <cell r="W1406" t="str">
            <v>Vehicles</v>
          </cell>
          <cell r="X1406" t="str">
            <v>Automobiles</v>
          </cell>
          <cell r="Y1406">
            <v>36144</v>
          </cell>
          <cell r="Z1406">
            <v>36161</v>
          </cell>
          <cell r="AC1406">
            <v>60</v>
          </cell>
          <cell r="AD1406">
            <v>60</v>
          </cell>
          <cell r="AF1406">
            <v>35</v>
          </cell>
          <cell r="AG1406">
            <v>0</v>
          </cell>
          <cell r="AH1406">
            <v>35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212401</v>
          </cell>
          <cell r="AO1406">
            <v>2124001</v>
          </cell>
          <cell r="AP1406">
            <v>41250</v>
          </cell>
          <cell r="AQ1406">
            <v>4.0640000000000001</v>
          </cell>
          <cell r="AR1406">
            <v>41250</v>
          </cell>
          <cell r="AS1406">
            <v>4.0640000000000001</v>
          </cell>
          <cell r="AT1406">
            <v>1443750</v>
          </cell>
          <cell r="AU1406">
            <v>142.24</v>
          </cell>
          <cell r="AV1406">
            <v>2814002</v>
          </cell>
          <cell r="AW1406">
            <v>1443750</v>
          </cell>
          <cell r="AX1406">
            <v>142.24</v>
          </cell>
          <cell r="AZ1406">
            <v>6811000</v>
          </cell>
          <cell r="BA1406">
            <v>1</v>
          </cell>
          <cell r="BD1406" t="str">
            <v>MR65380</v>
          </cell>
          <cell r="BE1406">
            <v>2061</v>
          </cell>
          <cell r="BF1406">
            <v>1</v>
          </cell>
        </row>
        <row r="1407">
          <cell r="A1407" t="str">
            <v>J 040005</v>
          </cell>
          <cell r="B1407" t="str">
            <v>1416/1998</v>
          </cell>
          <cell r="C1407" t="str">
            <v>FORD MONDEO  B52REY</v>
          </cell>
          <cell r="J1407" t="str">
            <v>BC</v>
          </cell>
          <cell r="N1407" t="str">
            <v>ROMCAR FORD SRL</v>
          </cell>
          <cell r="O1407" t="str">
            <v>Factura</v>
          </cell>
          <cell r="P1407" t="str">
            <v>4286547</v>
          </cell>
          <cell r="Q1407">
            <v>36006</v>
          </cell>
          <cell r="R1407">
            <v>154496147</v>
          </cell>
          <cell r="S1407">
            <v>17860.830000000002</v>
          </cell>
          <cell r="T1407">
            <v>4</v>
          </cell>
          <cell r="U1407" t="str">
            <v>4.2.1.1.</v>
          </cell>
          <cell r="V1407" t="str">
            <v>Atoturisme</v>
          </cell>
          <cell r="W1407" t="str">
            <v>Vehicles</v>
          </cell>
          <cell r="X1407" t="str">
            <v>Automobiles</v>
          </cell>
          <cell r="Y1407">
            <v>36006</v>
          </cell>
          <cell r="Z1407">
            <v>36008</v>
          </cell>
          <cell r="AC1407">
            <v>60</v>
          </cell>
          <cell r="AD1407">
            <v>60</v>
          </cell>
          <cell r="AF1407">
            <v>40</v>
          </cell>
          <cell r="AG1407">
            <v>0</v>
          </cell>
          <cell r="AH1407">
            <v>40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212401</v>
          </cell>
          <cell r="AO1407">
            <v>2124001</v>
          </cell>
          <cell r="AP1407">
            <v>2574935.7833333332</v>
          </cell>
          <cell r="AQ1407">
            <v>297.68050000000005</v>
          </cell>
          <cell r="AR1407">
            <v>2574935.7833333332</v>
          </cell>
          <cell r="AS1407">
            <v>297.68050000000005</v>
          </cell>
          <cell r="AT1407">
            <v>102997431.33333333</v>
          </cell>
          <cell r="AU1407">
            <v>11907.220000000001</v>
          </cell>
          <cell r="AV1407">
            <v>2814002</v>
          </cell>
          <cell r="AW1407">
            <v>102997431.33333333</v>
          </cell>
          <cell r="AX1407">
            <v>11907.220000000001</v>
          </cell>
          <cell r="AZ1407">
            <v>6811000</v>
          </cell>
          <cell r="BA1407">
            <v>1</v>
          </cell>
          <cell r="BD1407" t="str">
            <v>MR65380</v>
          </cell>
          <cell r="BE1407">
            <v>2062</v>
          </cell>
          <cell r="BF1407">
            <v>1</v>
          </cell>
        </row>
        <row r="1408">
          <cell r="A1408" t="str">
            <v>J 040023</v>
          </cell>
          <cell r="B1408" t="str">
            <v>1446/1998</v>
          </cell>
          <cell r="C1408" t="str">
            <v>DAEWOO CIELO  B54WIN</v>
          </cell>
          <cell r="I1408" t="str">
            <v>KLATF19Y1VDO25320</v>
          </cell>
          <cell r="J1408" t="str">
            <v>HR</v>
          </cell>
          <cell r="N1408" t="str">
            <v xml:space="preserve"> DAEWOO AUTOMOBILE</v>
          </cell>
          <cell r="O1408" t="str">
            <v>Factura</v>
          </cell>
          <cell r="P1408" t="str">
            <v>5236802/9427117</v>
          </cell>
          <cell r="Q1408">
            <v>35493</v>
          </cell>
          <cell r="R1408">
            <v>83815427</v>
          </cell>
          <cell r="S1408">
            <v>10823.273114669422</v>
          </cell>
          <cell r="T1408">
            <v>4</v>
          </cell>
          <cell r="U1408" t="str">
            <v>4.2.1.1.</v>
          </cell>
          <cell r="V1408" t="str">
            <v>Atoturisme</v>
          </cell>
          <cell r="W1408" t="str">
            <v>Vehicles</v>
          </cell>
          <cell r="X1408" t="str">
            <v>Automobiles</v>
          </cell>
          <cell r="Y1408">
            <v>35493</v>
          </cell>
          <cell r="Z1408">
            <v>35490</v>
          </cell>
          <cell r="AC1408">
            <v>60</v>
          </cell>
          <cell r="AD1408">
            <v>60</v>
          </cell>
          <cell r="AF1408">
            <v>57</v>
          </cell>
          <cell r="AG1408">
            <v>0</v>
          </cell>
          <cell r="AH1408">
            <v>57</v>
          </cell>
          <cell r="AI1408">
            <v>0</v>
          </cell>
          <cell r="AJ1408">
            <v>0</v>
          </cell>
          <cell r="AK1408">
            <v>0</v>
          </cell>
          <cell r="AL1408">
            <v>0</v>
          </cell>
          <cell r="AM1408">
            <v>0</v>
          </cell>
          <cell r="AN1408">
            <v>212401</v>
          </cell>
          <cell r="AO1408">
            <v>2124001</v>
          </cell>
          <cell r="AP1408">
            <v>1396923.7833333334</v>
          </cell>
          <cell r="AQ1408">
            <v>180.38788524449038</v>
          </cell>
          <cell r="AR1408">
            <v>1396923.7833333334</v>
          </cell>
          <cell r="AS1408">
            <v>180.38788524449038</v>
          </cell>
          <cell r="AT1408">
            <v>79624655.649999991</v>
          </cell>
          <cell r="AU1408">
            <v>10282.109458935951</v>
          </cell>
          <cell r="AV1408">
            <v>2814002</v>
          </cell>
          <cell r="AW1408">
            <v>79624655.649999991</v>
          </cell>
          <cell r="AX1408">
            <v>10282.109458935951</v>
          </cell>
          <cell r="AZ1408">
            <v>6811000</v>
          </cell>
          <cell r="BA1408">
            <v>1</v>
          </cell>
          <cell r="BD1408" t="str">
            <v>MR65380</v>
          </cell>
          <cell r="BE1408">
            <v>2062</v>
          </cell>
          <cell r="BF1408">
            <v>1</v>
          </cell>
        </row>
        <row r="1409">
          <cell r="A1409" t="str">
            <v>J 040017</v>
          </cell>
          <cell r="B1409" t="str">
            <v>495/1998</v>
          </cell>
          <cell r="C1409" t="str">
            <v>DAEWOO CIELO  B19JTI</v>
          </cell>
          <cell r="I1409" t="str">
            <v>KLATF19Y1VDO25306</v>
          </cell>
          <cell r="J1409" t="str">
            <v>BC</v>
          </cell>
          <cell r="N1409" t="str">
            <v xml:space="preserve">  DAEWOO AUTOMOBILE</v>
          </cell>
          <cell r="O1409" t="str">
            <v>Factura</v>
          </cell>
          <cell r="P1409" t="str">
            <v>5236954/9427156</v>
          </cell>
          <cell r="Q1409">
            <v>35557</v>
          </cell>
          <cell r="R1409">
            <v>74914525</v>
          </cell>
          <cell r="S1409">
            <v>10553.976636607</v>
          </cell>
          <cell r="T1409">
            <v>4</v>
          </cell>
          <cell r="U1409" t="str">
            <v>4.2.1.1.</v>
          </cell>
          <cell r="V1409" t="str">
            <v>Atoturisme</v>
          </cell>
          <cell r="W1409" t="str">
            <v>Vehicles</v>
          </cell>
          <cell r="X1409" t="str">
            <v>Automobiles</v>
          </cell>
          <cell r="Y1409">
            <v>35557</v>
          </cell>
          <cell r="Z1409">
            <v>35551</v>
          </cell>
          <cell r="AC1409">
            <v>60</v>
          </cell>
          <cell r="AD1409">
            <v>60</v>
          </cell>
          <cell r="AF1409">
            <v>55</v>
          </cell>
          <cell r="AG1409">
            <v>0</v>
          </cell>
          <cell r="AH1409">
            <v>55</v>
          </cell>
          <cell r="AI1409">
            <v>0</v>
          </cell>
          <cell r="AJ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212401</v>
          </cell>
          <cell r="AO1409">
            <v>2124001</v>
          </cell>
          <cell r="AP1409">
            <v>1248575.4166666667</v>
          </cell>
          <cell r="AQ1409">
            <v>175.89961061011667</v>
          </cell>
          <cell r="AR1409">
            <v>1248575.4166666667</v>
          </cell>
          <cell r="AS1409">
            <v>175.89961061011667</v>
          </cell>
          <cell r="AT1409">
            <v>68671647.916666657</v>
          </cell>
          <cell r="AU1409">
            <v>9674.4785835564162</v>
          </cell>
          <cell r="AV1409">
            <v>2814002</v>
          </cell>
          <cell r="AW1409">
            <v>68671647.916666657</v>
          </cell>
          <cell r="AX1409">
            <v>9674.4785835564162</v>
          </cell>
          <cell r="AZ1409">
            <v>6811000</v>
          </cell>
          <cell r="BA1409">
            <v>1</v>
          </cell>
          <cell r="BD1409" t="str">
            <v>MR65380</v>
          </cell>
          <cell r="BE1409">
            <v>2062</v>
          </cell>
          <cell r="BF1409">
            <v>1</v>
          </cell>
        </row>
        <row r="1410">
          <cell r="A1410" t="str">
            <v>J 040093</v>
          </cell>
          <cell r="B1410" t="str">
            <v>406/1998</v>
          </cell>
          <cell r="C1410" t="str">
            <v>OPEL ASTRA  B61WIN</v>
          </cell>
          <cell r="I1410" t="str">
            <v>WOL000051R2601409</v>
          </cell>
          <cell r="J1410" t="str">
            <v>BC</v>
          </cell>
          <cell r="N1410" t="str">
            <v xml:space="preserve"> RJR TISA</v>
          </cell>
          <cell r="O1410" t="str">
            <v>Declaratie vamala de import</v>
          </cell>
          <cell r="P1410">
            <v>10575</v>
          </cell>
          <cell r="Q1410">
            <v>35496</v>
          </cell>
          <cell r="R1410">
            <v>36762335</v>
          </cell>
          <cell r="S1410">
            <v>4747.3599121900834</v>
          </cell>
          <cell r="T1410">
            <v>4</v>
          </cell>
          <cell r="U1410" t="str">
            <v>4.2.1.1.</v>
          </cell>
          <cell r="V1410" t="str">
            <v>Atoturisme</v>
          </cell>
          <cell r="W1410" t="str">
            <v>Vehicles</v>
          </cell>
          <cell r="X1410" t="str">
            <v>Automobiles</v>
          </cell>
          <cell r="Y1410">
            <v>35496</v>
          </cell>
          <cell r="Z1410">
            <v>35490</v>
          </cell>
          <cell r="AC1410">
            <v>60</v>
          </cell>
          <cell r="AD1410">
            <v>60</v>
          </cell>
          <cell r="AF1410">
            <v>57</v>
          </cell>
          <cell r="AG1410">
            <v>0</v>
          </cell>
          <cell r="AH1410">
            <v>57</v>
          </cell>
          <cell r="AI1410">
            <v>0</v>
          </cell>
          <cell r="AJ1410">
            <v>0</v>
          </cell>
          <cell r="AK1410">
            <v>0</v>
          </cell>
          <cell r="AL1410">
            <v>0</v>
          </cell>
          <cell r="AM1410">
            <v>0</v>
          </cell>
          <cell r="AN1410">
            <v>212401</v>
          </cell>
          <cell r="AO1410">
            <v>2124001</v>
          </cell>
          <cell r="AP1410">
            <v>612705.58333333337</v>
          </cell>
          <cell r="AQ1410">
            <v>79.122665203168054</v>
          </cell>
          <cell r="AR1410">
            <v>612705.58333333337</v>
          </cell>
          <cell r="AS1410">
            <v>79.122665203168054</v>
          </cell>
          <cell r="AT1410">
            <v>34924218.25</v>
          </cell>
          <cell r="AU1410">
            <v>4509.9919165805786</v>
          </cell>
          <cell r="AV1410">
            <v>2814002</v>
          </cell>
          <cell r="AW1410">
            <v>34924218.25</v>
          </cell>
          <cell r="AX1410">
            <v>4509.9919165805786</v>
          </cell>
          <cell r="AZ1410">
            <v>6811000</v>
          </cell>
          <cell r="BA1410">
            <v>1</v>
          </cell>
          <cell r="BD1410" t="str">
            <v>MR65380</v>
          </cell>
          <cell r="BE1410">
            <v>2062</v>
          </cell>
          <cell r="BF1410">
            <v>1</v>
          </cell>
        </row>
        <row r="1411">
          <cell r="A1411" t="str">
            <v>J 040092</v>
          </cell>
          <cell r="B1411" t="str">
            <v>329/1998</v>
          </cell>
          <cell r="C1411" t="str">
            <v>OPEL  ASTRA  B34WIN</v>
          </cell>
          <cell r="I1411" t="str">
            <v>WOL000051R2601469</v>
          </cell>
          <cell r="J1411" t="str">
            <v>O/U</v>
          </cell>
          <cell r="N1411" t="str">
            <v xml:space="preserve"> RJR TISA</v>
          </cell>
          <cell r="O1411" t="str">
            <v>Declaratie vamala de import</v>
          </cell>
          <cell r="P1411">
            <v>67279</v>
          </cell>
          <cell r="Q1411">
            <v>35412</v>
          </cell>
          <cell r="R1411">
            <v>16716231</v>
          </cell>
          <cell r="S1411">
            <v>4642.75994467497</v>
          </cell>
          <cell r="T1411">
            <v>4</v>
          </cell>
          <cell r="U1411" t="str">
            <v>4.2.1.1.</v>
          </cell>
          <cell r="V1411" t="str">
            <v>Atoturisme</v>
          </cell>
          <cell r="W1411" t="str">
            <v>Vehicles</v>
          </cell>
          <cell r="X1411" t="str">
            <v>Automobiles</v>
          </cell>
          <cell r="Y1411">
            <v>35412</v>
          </cell>
          <cell r="Z1411">
            <v>35400</v>
          </cell>
          <cell r="AC1411">
            <v>60</v>
          </cell>
          <cell r="AD1411">
            <v>60</v>
          </cell>
          <cell r="AF1411">
            <v>60</v>
          </cell>
          <cell r="AG1411">
            <v>0</v>
          </cell>
          <cell r="AH1411">
            <v>60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212401</v>
          </cell>
          <cell r="AO1411">
            <v>2124001</v>
          </cell>
          <cell r="AP1411">
            <v>278603.84999999998</v>
          </cell>
          <cell r="AQ1411">
            <v>77.379332411249507</v>
          </cell>
          <cell r="AR1411">
            <v>278603.84999999998</v>
          </cell>
          <cell r="AS1411">
            <v>77.379332411249507</v>
          </cell>
          <cell r="AT1411">
            <v>16716231</v>
          </cell>
          <cell r="AU1411">
            <v>4642.75994467497</v>
          </cell>
          <cell r="AV1411">
            <v>2814002</v>
          </cell>
          <cell r="AW1411">
            <v>16716231</v>
          </cell>
          <cell r="AX1411">
            <v>4642.75994467497</v>
          </cell>
          <cell r="AZ1411">
            <v>6811000</v>
          </cell>
          <cell r="BA1411">
            <v>1</v>
          </cell>
          <cell r="BD1411" t="str">
            <v>MR65380</v>
          </cell>
          <cell r="BE1411">
            <v>2062</v>
          </cell>
          <cell r="BF1411">
            <v>1</v>
          </cell>
        </row>
        <row r="1412">
          <cell r="A1412" t="str">
            <v>FN</v>
          </cell>
          <cell r="B1412" t="str">
            <v>NU ESTE IN MODUL</v>
          </cell>
          <cell r="C1412" t="str">
            <v xml:space="preserve">ALARMA B VW Polo Variant </v>
          </cell>
          <cell r="I1412">
            <v>0</v>
          </cell>
          <cell r="J1412" t="str">
            <v>BC</v>
          </cell>
          <cell r="K1412" t="str">
            <v>De verificat</v>
          </cell>
          <cell r="N1412" t="str">
            <v>GEMENI GENTRADE CO SRL</v>
          </cell>
          <cell r="O1412" t="str">
            <v>Factura</v>
          </cell>
          <cell r="P1412" t="str">
            <v>4321083</v>
          </cell>
          <cell r="Q1412">
            <v>36081</v>
          </cell>
          <cell r="R1412">
            <v>2115000</v>
          </cell>
          <cell r="S1412">
            <v>229.89</v>
          </cell>
          <cell r="T1412">
            <v>4</v>
          </cell>
          <cell r="U1412" t="str">
            <v>4.2.1.1.</v>
          </cell>
          <cell r="V1412" t="str">
            <v>Atoturisme</v>
          </cell>
          <cell r="W1412" t="str">
            <v>Vehicles</v>
          </cell>
          <cell r="X1412" t="str">
            <v>Automobiles</v>
          </cell>
          <cell r="Y1412">
            <v>36081</v>
          </cell>
          <cell r="Z1412">
            <v>36100</v>
          </cell>
          <cell r="AC1412">
            <v>60</v>
          </cell>
          <cell r="AD1412">
            <v>60</v>
          </cell>
          <cell r="AF1412">
            <v>37</v>
          </cell>
          <cell r="AG1412">
            <v>0</v>
          </cell>
          <cell r="AH1412">
            <v>37</v>
          </cell>
          <cell r="AI1412">
            <v>0</v>
          </cell>
          <cell r="AJ1412">
            <v>0</v>
          </cell>
          <cell r="AK1412">
            <v>0</v>
          </cell>
          <cell r="AL1412">
            <v>0</v>
          </cell>
          <cell r="AM1412">
            <v>0</v>
          </cell>
          <cell r="AN1412">
            <v>212401</v>
          </cell>
          <cell r="AO1412">
            <v>2124001</v>
          </cell>
          <cell r="AP1412">
            <v>35250</v>
          </cell>
          <cell r="AQ1412">
            <v>3.8314999999999997</v>
          </cell>
          <cell r="AR1412">
            <v>35250</v>
          </cell>
          <cell r="AS1412">
            <v>3.8314999999999997</v>
          </cell>
          <cell r="AT1412">
            <v>1304250</v>
          </cell>
          <cell r="AU1412">
            <v>141.7655</v>
          </cell>
          <cell r="AV1412">
            <v>2814002</v>
          </cell>
          <cell r="AW1412">
            <v>1304250</v>
          </cell>
          <cell r="AX1412">
            <v>141.7655</v>
          </cell>
          <cell r="AZ1412">
            <v>6811000</v>
          </cell>
          <cell r="BA1412">
            <v>1</v>
          </cell>
          <cell r="BD1412" t="str">
            <v>MR65380</v>
          </cell>
          <cell r="BE1412">
            <v>2062</v>
          </cell>
          <cell r="BF1412">
            <v>1</v>
          </cell>
        </row>
        <row r="1413">
          <cell r="A1413" t="str">
            <v>J 040166</v>
          </cell>
          <cell r="B1413" t="str">
            <v>10/1999</v>
          </cell>
          <cell r="C1413" t="str">
            <v>VW GOLF 1.4 75CP</v>
          </cell>
          <cell r="J1413" t="str">
            <v>BC</v>
          </cell>
          <cell r="N1413" t="str">
            <v>PORCHE ROMANIA SRL</v>
          </cell>
          <cell r="O1413" t="str">
            <v>Factura</v>
          </cell>
          <cell r="P1413">
            <v>1862406</v>
          </cell>
          <cell r="Q1413">
            <v>36080</v>
          </cell>
          <cell r="R1413">
            <v>141822287</v>
          </cell>
          <cell r="S1413">
            <v>13972.64</v>
          </cell>
          <cell r="T1413">
            <v>4</v>
          </cell>
          <cell r="U1413" t="str">
            <v>4.2.1.1.</v>
          </cell>
          <cell r="V1413" t="str">
            <v>Atoturisme</v>
          </cell>
          <cell r="W1413" t="str">
            <v>Vehicles</v>
          </cell>
          <cell r="X1413" t="str">
            <v>Automobiles</v>
          </cell>
          <cell r="Y1413">
            <v>36080</v>
          </cell>
          <cell r="Z1413">
            <v>36100</v>
          </cell>
          <cell r="AC1413">
            <v>60</v>
          </cell>
          <cell r="AD1413">
            <v>60</v>
          </cell>
          <cell r="AF1413">
            <v>37</v>
          </cell>
          <cell r="AG1413">
            <v>0</v>
          </cell>
          <cell r="AH1413">
            <v>37</v>
          </cell>
          <cell r="AI1413">
            <v>0</v>
          </cell>
          <cell r="AJ1413">
            <v>0</v>
          </cell>
          <cell r="AK1413">
            <v>0</v>
          </cell>
          <cell r="AL1413">
            <v>0</v>
          </cell>
          <cell r="AM1413">
            <v>0</v>
          </cell>
          <cell r="AN1413">
            <v>212401</v>
          </cell>
          <cell r="AO1413">
            <v>2124001</v>
          </cell>
          <cell r="AP1413">
            <v>2363704.7833333332</v>
          </cell>
          <cell r="AQ1413">
            <v>232.87733333333333</v>
          </cell>
          <cell r="AR1413">
            <v>2363704.7833333332</v>
          </cell>
          <cell r="AS1413">
            <v>232.87733333333333</v>
          </cell>
          <cell r="AT1413">
            <v>87457076.983333334</v>
          </cell>
          <cell r="AU1413">
            <v>8616.4613333333327</v>
          </cell>
          <cell r="AV1413">
            <v>2814002</v>
          </cell>
          <cell r="AW1413">
            <v>87457076.983333334</v>
          </cell>
          <cell r="AX1413">
            <v>8616.4613333333327</v>
          </cell>
          <cell r="AZ1413">
            <v>6811000</v>
          </cell>
          <cell r="BA1413">
            <v>1</v>
          </cell>
          <cell r="BD1413" t="str">
            <v>MR65380</v>
          </cell>
          <cell r="BE1413">
            <v>2062</v>
          </cell>
          <cell r="BF1413">
            <v>1</v>
          </cell>
        </row>
        <row r="1414">
          <cell r="A1414" t="str">
            <v>J 040162</v>
          </cell>
          <cell r="B1414" t="str">
            <v>317/1998</v>
          </cell>
          <cell r="C1414" t="str">
            <v>VOLKSWAGEN SHARAN B28WIN</v>
          </cell>
          <cell r="I1414" t="str">
            <v>WVWZZZ7MZVV015690</v>
          </cell>
          <cell r="J1414" t="str">
            <v>O/U</v>
          </cell>
          <cell r="N1414" t="str">
            <v xml:space="preserve"> VOLKSWAGEN AG GMBH</v>
          </cell>
          <cell r="O1414" t="str">
            <v>Declaratie vamala de import</v>
          </cell>
          <cell r="P1414">
            <v>61444</v>
          </cell>
          <cell r="Q1414">
            <v>35389</v>
          </cell>
          <cell r="R1414">
            <v>120892449</v>
          </cell>
          <cell r="S1414">
            <v>34806.201223213073</v>
          </cell>
          <cell r="T1414">
            <v>4</v>
          </cell>
          <cell r="U1414" t="str">
            <v>4.2.1.1.</v>
          </cell>
          <cell r="V1414" t="str">
            <v>Atoturisme</v>
          </cell>
          <cell r="W1414" t="str">
            <v>Vehicles</v>
          </cell>
          <cell r="X1414" t="str">
            <v>Automobiles</v>
          </cell>
          <cell r="Y1414">
            <v>35389</v>
          </cell>
          <cell r="Z1414">
            <v>35370</v>
          </cell>
          <cell r="AC1414">
            <v>60</v>
          </cell>
          <cell r="AD1414">
            <v>60</v>
          </cell>
          <cell r="AF1414">
            <v>60</v>
          </cell>
          <cell r="AG1414">
            <v>0</v>
          </cell>
          <cell r="AH1414">
            <v>61</v>
          </cell>
          <cell r="AI1414">
            <v>0</v>
          </cell>
          <cell r="AJ1414">
            <v>0</v>
          </cell>
          <cell r="AK1414">
            <v>0</v>
          </cell>
          <cell r="AL1414">
            <v>0</v>
          </cell>
          <cell r="AM1414">
            <v>0</v>
          </cell>
          <cell r="AN1414">
            <v>212401</v>
          </cell>
          <cell r="AO1414">
            <v>2124001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T1414">
            <v>120892449</v>
          </cell>
          <cell r="AU1414">
            <v>34806.201223213073</v>
          </cell>
          <cell r="AV1414">
            <v>2814002</v>
          </cell>
          <cell r="AW1414">
            <v>120892449</v>
          </cell>
          <cell r="AX1414">
            <v>34806.201223213073</v>
          </cell>
          <cell r="AZ1414">
            <v>6811000</v>
          </cell>
          <cell r="BA1414">
            <v>1</v>
          </cell>
          <cell r="BD1414" t="str">
            <v>MR65380</v>
          </cell>
          <cell r="BE1414">
            <v>2062</v>
          </cell>
          <cell r="BF1414">
            <v>1</v>
          </cell>
        </row>
        <row r="1415">
          <cell r="B1415" t="str">
            <v>878/1999</v>
          </cell>
          <cell r="C1415" t="str">
            <v>ALARMA SPYBALL</v>
          </cell>
          <cell r="I1415">
            <v>0</v>
          </cell>
          <cell r="J1415" t="str">
            <v>BC</v>
          </cell>
          <cell r="K1415" t="str">
            <v>De verificat</v>
          </cell>
          <cell r="N1415" t="str">
            <v>GEMENI GENTRADE CO SRL</v>
          </cell>
          <cell r="O1415" t="str">
            <v>Factura</v>
          </cell>
          <cell r="P1415">
            <v>3904</v>
          </cell>
          <cell r="Q1415">
            <v>36395</v>
          </cell>
          <cell r="R1415">
            <v>4779000</v>
          </cell>
          <cell r="S1415">
            <v>298.69</v>
          </cell>
          <cell r="T1415">
            <v>4</v>
          </cell>
          <cell r="U1415" t="str">
            <v>4.2.1.1.</v>
          </cell>
          <cell r="V1415" t="str">
            <v>Atoturisme</v>
          </cell>
          <cell r="W1415" t="str">
            <v>Vehicles</v>
          </cell>
          <cell r="X1415" t="str">
            <v>Automobiles</v>
          </cell>
          <cell r="Y1415">
            <v>36395</v>
          </cell>
          <cell r="Z1415">
            <v>36404</v>
          </cell>
          <cell r="AC1415">
            <v>60</v>
          </cell>
          <cell r="AD1415">
            <v>60</v>
          </cell>
          <cell r="AF1415">
            <v>27</v>
          </cell>
          <cell r="AG1415">
            <v>0</v>
          </cell>
          <cell r="AH1415">
            <v>27</v>
          </cell>
          <cell r="AI1415">
            <v>0</v>
          </cell>
          <cell r="AJ1415">
            <v>0</v>
          </cell>
          <cell r="AK1415">
            <v>0</v>
          </cell>
          <cell r="AL1415">
            <v>0</v>
          </cell>
          <cell r="AM1415">
            <v>0</v>
          </cell>
          <cell r="AN1415">
            <v>212401</v>
          </cell>
          <cell r="AO1415">
            <v>2124001</v>
          </cell>
          <cell r="AP1415">
            <v>79650</v>
          </cell>
          <cell r="AQ1415">
            <v>4.9781666666666666</v>
          </cell>
          <cell r="AR1415">
            <v>79650</v>
          </cell>
          <cell r="AS1415">
            <v>4.9781666666666666</v>
          </cell>
          <cell r="AT1415">
            <v>2150550</v>
          </cell>
          <cell r="AU1415">
            <v>134.41050000000001</v>
          </cell>
          <cell r="AV1415">
            <v>2814002</v>
          </cell>
          <cell r="AW1415">
            <v>2150550</v>
          </cell>
          <cell r="AX1415">
            <v>134.41050000000001</v>
          </cell>
          <cell r="AZ1415">
            <v>6811000</v>
          </cell>
          <cell r="BA1415">
            <v>1</v>
          </cell>
          <cell r="BD1415" t="str">
            <v>MR65380</v>
          </cell>
          <cell r="BE1415">
            <v>2062</v>
          </cell>
          <cell r="BF1415">
            <v>1</v>
          </cell>
        </row>
        <row r="1416">
          <cell r="A1416" t="str">
            <v>J 040009</v>
          </cell>
          <cell r="B1416" t="str">
            <v>1366/1998</v>
          </cell>
          <cell r="C1416" t="str">
            <v>CASETOFON AUTO B50REY-M.FIX1417</v>
          </cell>
          <cell r="I1416">
            <v>0</v>
          </cell>
          <cell r="J1416" t="str">
            <v>BC</v>
          </cell>
          <cell r="N1416" t="str">
            <v>ROMCAR FORD SRL</v>
          </cell>
          <cell r="O1416" t="str">
            <v>Factura</v>
          </cell>
          <cell r="P1416" t="str">
            <v>4290082</v>
          </cell>
          <cell r="Q1416">
            <v>36033</v>
          </cell>
          <cell r="R1416">
            <v>4284636</v>
          </cell>
          <cell r="S1416">
            <v>495.33</v>
          </cell>
          <cell r="T1416">
            <v>4</v>
          </cell>
          <cell r="U1416" t="str">
            <v>4.2.1.1.</v>
          </cell>
          <cell r="V1416" t="str">
            <v>Atoturisme</v>
          </cell>
          <cell r="W1416" t="str">
            <v>Vehicles</v>
          </cell>
          <cell r="X1416" t="str">
            <v>Automobiles</v>
          </cell>
          <cell r="Y1416">
            <v>36033</v>
          </cell>
          <cell r="Z1416">
            <v>36039</v>
          </cell>
          <cell r="AC1416">
            <v>60</v>
          </cell>
          <cell r="AD1416">
            <v>60</v>
          </cell>
          <cell r="AF1416">
            <v>39</v>
          </cell>
          <cell r="AG1416">
            <v>0</v>
          </cell>
          <cell r="AH1416">
            <v>39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212401</v>
          </cell>
          <cell r="AO1416">
            <v>2124001</v>
          </cell>
          <cell r="AP1416">
            <v>71410.600000000006</v>
          </cell>
          <cell r="AQ1416">
            <v>8.2554999999999996</v>
          </cell>
          <cell r="AR1416">
            <v>71410.600000000006</v>
          </cell>
          <cell r="AS1416">
            <v>8.2554999999999996</v>
          </cell>
          <cell r="AT1416">
            <v>2785013.4</v>
          </cell>
          <cell r="AU1416">
            <v>321.96449999999999</v>
          </cell>
          <cell r="AV1416">
            <v>2814002</v>
          </cell>
          <cell r="AW1416">
            <v>2785013.4</v>
          </cell>
          <cell r="AX1416">
            <v>321.96449999999999</v>
          </cell>
          <cell r="AZ1416">
            <v>6811000</v>
          </cell>
          <cell r="BA1416">
            <v>1</v>
          </cell>
          <cell r="BD1416" t="str">
            <v>MR65380</v>
          </cell>
          <cell r="BE1416">
            <v>2062</v>
          </cell>
          <cell r="BF1416">
            <v>1</v>
          </cell>
        </row>
        <row r="1417">
          <cell r="B1417" t="str">
            <v>858/1999</v>
          </cell>
          <cell r="C1417" t="str">
            <v>ALARMA SPYBALL</v>
          </cell>
          <cell r="I1417">
            <v>0</v>
          </cell>
          <cell r="J1417" t="str">
            <v>BC</v>
          </cell>
          <cell r="K1417" t="str">
            <v>De verificat</v>
          </cell>
          <cell r="N1417" t="str">
            <v>GEMENI GENTRADE CO SRL</v>
          </cell>
          <cell r="O1417" t="str">
            <v>Factura</v>
          </cell>
          <cell r="P1417">
            <v>3697</v>
          </cell>
          <cell r="Q1417">
            <v>36325</v>
          </cell>
          <cell r="R1417">
            <v>3600000</v>
          </cell>
          <cell r="S1417">
            <v>229.3</v>
          </cell>
          <cell r="T1417">
            <v>4</v>
          </cell>
          <cell r="U1417" t="str">
            <v>4.2.1.1.</v>
          </cell>
          <cell r="V1417" t="str">
            <v>Atoturisme</v>
          </cell>
          <cell r="W1417" t="str">
            <v>Vehicles</v>
          </cell>
          <cell r="X1417" t="str">
            <v>Automobiles</v>
          </cell>
          <cell r="Y1417">
            <v>36325</v>
          </cell>
          <cell r="Z1417">
            <v>36342</v>
          </cell>
          <cell r="AC1417">
            <v>60</v>
          </cell>
          <cell r="AD1417">
            <v>60</v>
          </cell>
          <cell r="AF1417">
            <v>29</v>
          </cell>
          <cell r="AG1417">
            <v>0</v>
          </cell>
          <cell r="AH1417">
            <v>29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212401</v>
          </cell>
          <cell r="AO1417">
            <v>2124001</v>
          </cell>
          <cell r="AP1417">
            <v>60000</v>
          </cell>
          <cell r="AQ1417">
            <v>3.8216666666666668</v>
          </cell>
          <cell r="AR1417">
            <v>60000</v>
          </cell>
          <cell r="AS1417">
            <v>3.8216666666666668</v>
          </cell>
          <cell r="AT1417">
            <v>1740000</v>
          </cell>
          <cell r="AU1417">
            <v>110.82833333333333</v>
          </cell>
          <cell r="AV1417">
            <v>2814002</v>
          </cell>
          <cell r="AW1417">
            <v>1740000</v>
          </cell>
          <cell r="AX1417">
            <v>110.82833333333333</v>
          </cell>
          <cell r="AZ1417">
            <v>6811000</v>
          </cell>
          <cell r="BA1417">
            <v>1</v>
          </cell>
          <cell r="BD1417" t="str">
            <v>MR65380</v>
          </cell>
          <cell r="BE1417">
            <v>2062</v>
          </cell>
          <cell r="BF1417">
            <v>1</v>
          </cell>
        </row>
        <row r="1418">
          <cell r="A1418" t="str">
            <v>J 040097 PIESA SCHIMB</v>
          </cell>
          <cell r="B1418" t="str">
            <v>891/1999</v>
          </cell>
          <cell r="C1418" t="str">
            <v>RADIATOR B79RJR</v>
          </cell>
          <cell r="I1418">
            <v>0</v>
          </cell>
          <cell r="J1418" t="str">
            <v>BC</v>
          </cell>
          <cell r="N1418" t="str">
            <v>CADOREX</v>
          </cell>
          <cell r="O1418" t="str">
            <v>Factura</v>
          </cell>
          <cell r="P1418">
            <v>233889</v>
          </cell>
          <cell r="Q1418">
            <v>36404</v>
          </cell>
          <cell r="R1418">
            <v>3442000</v>
          </cell>
          <cell r="S1418">
            <v>212.21</v>
          </cell>
          <cell r="T1418">
            <v>4</v>
          </cell>
          <cell r="U1418" t="str">
            <v>4.2.1.1.</v>
          </cell>
          <cell r="V1418" t="str">
            <v>Atoturisme</v>
          </cell>
          <cell r="W1418" t="str">
            <v>Vehicles</v>
          </cell>
          <cell r="X1418" t="str">
            <v>Automobiles</v>
          </cell>
          <cell r="Y1418">
            <v>36404</v>
          </cell>
          <cell r="Z1418">
            <v>36434</v>
          </cell>
          <cell r="AC1418">
            <v>60</v>
          </cell>
          <cell r="AD1418">
            <v>60</v>
          </cell>
          <cell r="AF1418">
            <v>26</v>
          </cell>
          <cell r="AG1418">
            <v>0</v>
          </cell>
          <cell r="AH1418">
            <v>26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212401</v>
          </cell>
          <cell r="AO1418">
            <v>2124001</v>
          </cell>
          <cell r="AP1418">
            <v>57366.666666666664</v>
          </cell>
          <cell r="AQ1418">
            <v>3.5368333333333335</v>
          </cell>
          <cell r="AR1418">
            <v>57366.666666666664</v>
          </cell>
          <cell r="AS1418">
            <v>3.5368333333333335</v>
          </cell>
          <cell r="AT1418">
            <v>1491533.3333333335</v>
          </cell>
          <cell r="AU1418">
            <v>91.957666666666668</v>
          </cell>
          <cell r="AV1418">
            <v>2814002</v>
          </cell>
          <cell r="AW1418">
            <v>1491533.3333333335</v>
          </cell>
          <cell r="AX1418">
            <v>91.957666666666668</v>
          </cell>
          <cell r="AZ1418">
            <v>6811000</v>
          </cell>
          <cell r="BA1418">
            <v>1</v>
          </cell>
          <cell r="BD1418" t="str">
            <v>MR65380</v>
          </cell>
          <cell r="BE1418">
            <v>2062</v>
          </cell>
          <cell r="BF1418">
            <v>1</v>
          </cell>
        </row>
        <row r="1419">
          <cell r="A1419" t="str">
            <v>J 040186</v>
          </cell>
          <cell r="B1419" t="str">
            <v>1321/1998</v>
          </cell>
          <cell r="C1419" t="str">
            <v>ALARMA SPYBALL FORD MONDEO NOU</v>
          </cell>
          <cell r="I1419">
            <v>0</v>
          </cell>
          <cell r="J1419" t="str">
            <v>BC</v>
          </cell>
          <cell r="N1419" t="str">
            <v>GEMENI GENTRADE CO SRL</v>
          </cell>
          <cell r="O1419" t="str">
            <v>Factura</v>
          </cell>
          <cell r="P1419" t="str">
            <v>4321348</v>
          </cell>
          <cell r="Q1419">
            <v>36007</v>
          </cell>
          <cell r="R1419">
            <v>2860000</v>
          </cell>
          <cell r="S1419">
            <v>330.64</v>
          </cell>
          <cell r="T1419">
            <v>4</v>
          </cell>
          <cell r="U1419" t="str">
            <v>4.2.1.1.</v>
          </cell>
          <cell r="V1419" t="str">
            <v>Atoturisme</v>
          </cell>
          <cell r="W1419" t="str">
            <v>Vehicles</v>
          </cell>
          <cell r="X1419" t="str">
            <v>Automobiles</v>
          </cell>
          <cell r="Y1419">
            <v>36007</v>
          </cell>
          <cell r="Z1419">
            <v>36008</v>
          </cell>
          <cell r="AC1419">
            <v>60</v>
          </cell>
          <cell r="AD1419">
            <v>60</v>
          </cell>
          <cell r="AF1419">
            <v>40</v>
          </cell>
          <cell r="AG1419">
            <v>0</v>
          </cell>
          <cell r="AH1419">
            <v>40</v>
          </cell>
          <cell r="AI1419">
            <v>0</v>
          </cell>
          <cell r="AJ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212401</v>
          </cell>
          <cell r="AO1419">
            <v>2124001</v>
          </cell>
          <cell r="AP1419">
            <v>47666.666666666664</v>
          </cell>
          <cell r="AQ1419">
            <v>5.5106666666666664</v>
          </cell>
          <cell r="AR1419">
            <v>47666.666666666664</v>
          </cell>
          <cell r="AS1419">
            <v>5.5106666666666664</v>
          </cell>
          <cell r="AT1419">
            <v>1906666.6666666665</v>
          </cell>
          <cell r="AU1419">
            <v>220.42666666666665</v>
          </cell>
          <cell r="AV1419">
            <v>2814002</v>
          </cell>
          <cell r="AW1419">
            <v>1906666.6666666665</v>
          </cell>
          <cell r="AX1419">
            <v>220.42666666666665</v>
          </cell>
          <cell r="AZ1419">
            <v>6811000</v>
          </cell>
          <cell r="BA1419">
            <v>1</v>
          </cell>
          <cell r="BD1419" t="str">
            <v>MR65380</v>
          </cell>
          <cell r="BE1419">
            <v>2062</v>
          </cell>
          <cell r="BF1419">
            <v>1</v>
          </cell>
        </row>
        <row r="1420">
          <cell r="A1420" t="str">
            <v>J 040195</v>
          </cell>
          <cell r="B1420" t="str">
            <v>6/1999</v>
          </cell>
          <cell r="C1420" t="str">
            <v>ALARMA VW GOLF 1.4 75CP</v>
          </cell>
          <cell r="I1420">
            <v>0</v>
          </cell>
          <cell r="J1420" t="str">
            <v>BC</v>
          </cell>
          <cell r="N1420" t="str">
            <v>GEMENI GENTRADE CO SRL</v>
          </cell>
          <cell r="O1420" t="str">
            <v>Factura</v>
          </cell>
          <cell r="P1420">
            <v>3170</v>
          </cell>
          <cell r="Q1420">
            <v>36144</v>
          </cell>
          <cell r="R1420">
            <v>2475000</v>
          </cell>
          <cell r="S1420">
            <v>243.84</v>
          </cell>
          <cell r="T1420">
            <v>4</v>
          </cell>
          <cell r="U1420" t="str">
            <v>4.2.1.1.</v>
          </cell>
          <cell r="V1420" t="str">
            <v>Atoturisme</v>
          </cell>
          <cell r="W1420" t="str">
            <v>Vehicles</v>
          </cell>
          <cell r="X1420" t="str">
            <v>Automobiles</v>
          </cell>
          <cell r="Y1420">
            <v>36144</v>
          </cell>
          <cell r="Z1420">
            <v>36161</v>
          </cell>
          <cell r="AC1420">
            <v>60</v>
          </cell>
          <cell r="AD1420">
            <v>60</v>
          </cell>
          <cell r="AF1420">
            <v>35</v>
          </cell>
          <cell r="AG1420">
            <v>0</v>
          </cell>
          <cell r="AH1420">
            <v>35</v>
          </cell>
          <cell r="AI1420">
            <v>0</v>
          </cell>
          <cell r="AJ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212401</v>
          </cell>
          <cell r="AO1420">
            <v>2124001</v>
          </cell>
          <cell r="AP1420">
            <v>41250</v>
          </cell>
          <cell r="AQ1420">
            <v>4.0640000000000001</v>
          </cell>
          <cell r="AR1420">
            <v>41250</v>
          </cell>
          <cell r="AS1420">
            <v>4.0640000000000001</v>
          </cell>
          <cell r="AT1420">
            <v>1443750</v>
          </cell>
          <cell r="AU1420">
            <v>142.24</v>
          </cell>
          <cell r="AV1420">
            <v>2814002</v>
          </cell>
          <cell r="AW1420">
            <v>1443750</v>
          </cell>
          <cell r="AX1420">
            <v>142.24</v>
          </cell>
          <cell r="AZ1420">
            <v>6811000</v>
          </cell>
          <cell r="BA1420">
            <v>1</v>
          </cell>
          <cell r="BD1420" t="str">
            <v>MR65380</v>
          </cell>
          <cell r="BE1420">
            <v>2062</v>
          </cell>
          <cell r="BF1420">
            <v>1</v>
          </cell>
        </row>
        <row r="1421">
          <cell r="A1421" t="str">
            <v>FN</v>
          </cell>
          <cell r="B1421" t="str">
            <v>1053/1998</v>
          </cell>
          <cell r="C1421" t="str">
            <v>BOXE AUTO B37REY-AFERENT M.FIX 760</v>
          </cell>
          <cell r="I1421">
            <v>0</v>
          </cell>
          <cell r="N1421" t="str">
            <v>ALARM SERVICE 96</v>
          </cell>
          <cell r="O1421" t="str">
            <v>Factura</v>
          </cell>
          <cell r="P1421" t="str">
            <v>C9941815</v>
          </cell>
          <cell r="Q1421">
            <v>35817</v>
          </cell>
          <cell r="R1421">
            <v>410171</v>
          </cell>
          <cell r="S1421">
            <v>51.27</v>
          </cell>
          <cell r="T1421">
            <v>4</v>
          </cell>
          <cell r="U1421" t="str">
            <v>4.2.1.1.</v>
          </cell>
          <cell r="V1421" t="str">
            <v>Atoturisme</v>
          </cell>
          <cell r="W1421" t="str">
            <v>Vehicles</v>
          </cell>
          <cell r="X1421" t="str">
            <v>Automobiles</v>
          </cell>
          <cell r="Y1421">
            <v>35817</v>
          </cell>
          <cell r="Z1421">
            <v>35827</v>
          </cell>
          <cell r="AC1421">
            <v>60</v>
          </cell>
          <cell r="AD1421">
            <v>60</v>
          </cell>
          <cell r="AF1421">
            <v>46</v>
          </cell>
          <cell r="AG1421">
            <v>0</v>
          </cell>
          <cell r="AH1421">
            <v>46</v>
          </cell>
          <cell r="AI1421">
            <v>0</v>
          </cell>
          <cell r="AJ1421">
            <v>0</v>
          </cell>
          <cell r="AK1421">
            <v>0</v>
          </cell>
          <cell r="AL1421">
            <v>0</v>
          </cell>
          <cell r="AM1421">
            <v>0</v>
          </cell>
          <cell r="AN1421">
            <v>212401</v>
          </cell>
          <cell r="AO1421">
            <v>2124001</v>
          </cell>
          <cell r="AP1421">
            <v>6836.1833333333334</v>
          </cell>
          <cell r="AQ1421">
            <v>0.85450000000000004</v>
          </cell>
          <cell r="AR1421">
            <v>6836.1833333333334</v>
          </cell>
          <cell r="AS1421">
            <v>0.85450000000000004</v>
          </cell>
          <cell r="AT1421">
            <v>314464.43333333335</v>
          </cell>
          <cell r="AU1421">
            <v>39.307000000000002</v>
          </cell>
          <cell r="AV1421">
            <v>2814002</v>
          </cell>
          <cell r="AW1421">
            <v>314464.43333333335</v>
          </cell>
          <cell r="AX1421">
            <v>39.307000000000002</v>
          </cell>
          <cell r="AZ1421">
            <v>6811000</v>
          </cell>
          <cell r="BA1421">
            <v>1</v>
          </cell>
          <cell r="BD1421" t="str">
            <v>MR65380</v>
          </cell>
          <cell r="BE1421">
            <v>2062</v>
          </cell>
          <cell r="BF1421">
            <v>1</v>
          </cell>
        </row>
        <row r="1422">
          <cell r="C1422" t="str">
            <v>Volkswagen Passat</v>
          </cell>
          <cell r="I1422" t="str">
            <v>WVWZZZ3BZ1P273014</v>
          </cell>
          <cell r="N1422" t="str">
            <v>Porsche Bank AG (Porsche Ungaria)</v>
          </cell>
          <cell r="O1422" t="str">
            <v>Declaratie vamala de import</v>
          </cell>
          <cell r="P1422">
            <v>41352</v>
          </cell>
          <cell r="Q1422">
            <v>37034</v>
          </cell>
          <cell r="R1422">
            <v>388184139</v>
          </cell>
          <cell r="S1422">
            <v>13606.65</v>
          </cell>
          <cell r="T1422">
            <v>4</v>
          </cell>
          <cell r="U1422" t="str">
            <v>4.2.1.1.</v>
          </cell>
          <cell r="V1422" t="str">
            <v>Atoturisme</v>
          </cell>
          <cell r="W1422" t="str">
            <v>Vehicles</v>
          </cell>
          <cell r="X1422" t="str">
            <v>Automobiles</v>
          </cell>
          <cell r="Y1422">
            <v>37034</v>
          </cell>
          <cell r="Z1422">
            <v>37043</v>
          </cell>
          <cell r="AC1422">
            <v>60</v>
          </cell>
          <cell r="AD1422">
            <v>60</v>
          </cell>
          <cell r="AF1422">
            <v>6</v>
          </cell>
          <cell r="AG1422">
            <v>0</v>
          </cell>
          <cell r="AH1422">
            <v>6</v>
          </cell>
          <cell r="AI1422">
            <v>0</v>
          </cell>
          <cell r="AJ1422">
            <v>0</v>
          </cell>
          <cell r="AK1422">
            <v>0</v>
          </cell>
          <cell r="AL1422">
            <v>0</v>
          </cell>
          <cell r="AM1422">
            <v>0</v>
          </cell>
          <cell r="AN1422">
            <v>212403</v>
          </cell>
          <cell r="AO1422">
            <v>2124001</v>
          </cell>
          <cell r="AP1422">
            <v>6469735.6500000004</v>
          </cell>
          <cell r="AQ1422">
            <v>226.7775</v>
          </cell>
          <cell r="AR1422">
            <v>6469735.6500000004</v>
          </cell>
          <cell r="AS1422">
            <v>226.7775</v>
          </cell>
          <cell r="AT1422">
            <v>38818413.899999999</v>
          </cell>
          <cell r="AU1422">
            <v>1360.665</v>
          </cell>
          <cell r="AV1422">
            <v>2814002</v>
          </cell>
          <cell r="AW1422">
            <v>38818413.899999999</v>
          </cell>
          <cell r="AX1422">
            <v>1360.665</v>
          </cell>
          <cell r="AZ1422">
            <v>6811000</v>
          </cell>
          <cell r="BA1422">
            <v>0.77839999999999998</v>
          </cell>
          <cell r="BB1422">
            <v>6811001</v>
          </cell>
          <cell r="BC1422">
            <v>0.22159999999999999</v>
          </cell>
          <cell r="BD1422" t="str">
            <v>MR65380</v>
          </cell>
          <cell r="BE1422">
            <v>2062</v>
          </cell>
          <cell r="BF1422">
            <v>1</v>
          </cell>
        </row>
        <row r="1423">
          <cell r="C1423" t="str">
            <v>Volkswagen Polo Classic</v>
          </cell>
          <cell r="I1423" t="str">
            <v>WVWZZZ6KZ1R541511</v>
          </cell>
          <cell r="N1423" t="str">
            <v>Porsche Bank AG (Porsche Ungaria)</v>
          </cell>
          <cell r="O1423" t="str">
            <v>Declaratie vamala de import</v>
          </cell>
          <cell r="P1423">
            <v>41441</v>
          </cell>
          <cell r="Q1423">
            <v>37034</v>
          </cell>
          <cell r="R1423">
            <v>260244353</v>
          </cell>
          <cell r="S1423">
            <v>9122.1</v>
          </cell>
          <cell r="T1423">
            <v>4</v>
          </cell>
          <cell r="U1423" t="str">
            <v>4.2.1.1.</v>
          </cell>
          <cell r="V1423" t="str">
            <v>Atoturisme</v>
          </cell>
          <cell r="W1423" t="str">
            <v>Vehicles</v>
          </cell>
          <cell r="X1423" t="str">
            <v>Automobiles</v>
          </cell>
          <cell r="Y1423">
            <v>37034</v>
          </cell>
          <cell r="Z1423">
            <v>37043</v>
          </cell>
          <cell r="AC1423">
            <v>60</v>
          </cell>
          <cell r="AD1423">
            <v>60</v>
          </cell>
          <cell r="AF1423">
            <v>6</v>
          </cell>
          <cell r="AG1423">
            <v>0</v>
          </cell>
          <cell r="AH1423">
            <v>6</v>
          </cell>
          <cell r="AI1423">
            <v>0</v>
          </cell>
          <cell r="AJ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212403</v>
          </cell>
          <cell r="AO1423">
            <v>2124001</v>
          </cell>
          <cell r="AP1423">
            <v>4337405.8833333338</v>
          </cell>
          <cell r="AQ1423">
            <v>152.035</v>
          </cell>
          <cell r="AR1423">
            <v>4337405.8833333338</v>
          </cell>
          <cell r="AS1423">
            <v>152.035</v>
          </cell>
          <cell r="AT1423">
            <v>26024435.300000001</v>
          </cell>
          <cell r="AU1423">
            <v>912.21</v>
          </cell>
          <cell r="AV1423">
            <v>2814002</v>
          </cell>
          <cell r="AW1423">
            <v>26024435.300000001</v>
          </cell>
          <cell r="AX1423">
            <v>912.21</v>
          </cell>
          <cell r="AZ1423">
            <v>6811000</v>
          </cell>
          <cell r="BA1423">
            <v>1</v>
          </cell>
          <cell r="BB1423">
            <v>6811001</v>
          </cell>
          <cell r="BC1423">
            <v>0</v>
          </cell>
          <cell r="BD1423" t="str">
            <v>MR65380</v>
          </cell>
          <cell r="BE1423">
            <v>2062</v>
          </cell>
          <cell r="BF1423">
            <v>1</v>
          </cell>
        </row>
        <row r="1424">
          <cell r="C1424" t="str">
            <v>Alarma Auto VIPER 300ESP</v>
          </cell>
          <cell r="N1424" t="str">
            <v>CODE ALARM COM SRL</v>
          </cell>
          <cell r="O1424" t="str">
            <v>Factura</v>
          </cell>
          <cell r="P1424" t="str">
            <v>0648059</v>
          </cell>
          <cell r="Q1424">
            <v>37046</v>
          </cell>
          <cell r="R1424">
            <v>5041650</v>
          </cell>
          <cell r="S1424">
            <v>175.25</v>
          </cell>
          <cell r="T1424">
            <v>4</v>
          </cell>
          <cell r="U1424" t="str">
            <v>4.2.1.1.</v>
          </cell>
          <cell r="V1424" t="str">
            <v>Atoturisme</v>
          </cell>
          <cell r="W1424" t="str">
            <v>Vehicles</v>
          </cell>
          <cell r="X1424" t="str">
            <v>Automobiles</v>
          </cell>
          <cell r="Y1424">
            <v>37046</v>
          </cell>
          <cell r="Z1424">
            <v>37073</v>
          </cell>
          <cell r="AC1424">
            <v>60</v>
          </cell>
          <cell r="AD1424">
            <v>60</v>
          </cell>
          <cell r="AF1424">
            <v>5</v>
          </cell>
          <cell r="AG1424">
            <v>0</v>
          </cell>
          <cell r="AH1424">
            <v>5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212403</v>
          </cell>
          <cell r="AO1424">
            <v>2124001</v>
          </cell>
          <cell r="AP1424">
            <v>84027.5</v>
          </cell>
          <cell r="AQ1424">
            <v>2.9208333333333334</v>
          </cell>
          <cell r="AR1424">
            <v>84027.5</v>
          </cell>
          <cell r="AS1424">
            <v>2.9208333333333334</v>
          </cell>
          <cell r="AT1424">
            <v>420137.5</v>
          </cell>
          <cell r="AU1424">
            <v>14.604166666666666</v>
          </cell>
          <cell r="AV1424">
            <v>2814002</v>
          </cell>
          <cell r="AW1424">
            <v>420137.5</v>
          </cell>
          <cell r="AX1424">
            <v>14.604166666666666</v>
          </cell>
          <cell r="AZ1424">
            <v>6811000</v>
          </cell>
          <cell r="BD1424" t="str">
            <v>MR65380</v>
          </cell>
          <cell r="BE1424">
            <v>2062</v>
          </cell>
          <cell r="BF1424">
            <v>1</v>
          </cell>
        </row>
        <row r="1425">
          <cell r="C1425" t="str">
            <v>Alarma Auto VIPER 300ESP</v>
          </cell>
          <cell r="N1425" t="str">
            <v>CODE ALARM COM SRL</v>
          </cell>
          <cell r="O1425" t="str">
            <v>Factura</v>
          </cell>
          <cell r="P1425" t="str">
            <v>0648059</v>
          </cell>
          <cell r="Q1425">
            <v>37046</v>
          </cell>
          <cell r="R1425">
            <v>5041650</v>
          </cell>
          <cell r="S1425">
            <v>175.25</v>
          </cell>
          <cell r="T1425">
            <v>4</v>
          </cell>
          <cell r="U1425" t="str">
            <v>4.2.1.1.</v>
          </cell>
          <cell r="V1425" t="str">
            <v>Atoturisme</v>
          </cell>
          <cell r="W1425" t="str">
            <v>Vehicles</v>
          </cell>
          <cell r="X1425" t="str">
            <v>Automobiles</v>
          </cell>
          <cell r="Y1425">
            <v>37046</v>
          </cell>
          <cell r="Z1425">
            <v>37073</v>
          </cell>
          <cell r="AC1425">
            <v>60</v>
          </cell>
          <cell r="AD1425">
            <v>60</v>
          </cell>
          <cell r="AF1425">
            <v>5</v>
          </cell>
          <cell r="AG1425">
            <v>0</v>
          </cell>
          <cell r="AH1425">
            <v>5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212403</v>
          </cell>
          <cell r="AO1425">
            <v>2124001</v>
          </cell>
          <cell r="AP1425">
            <v>84027.5</v>
          </cell>
          <cell r="AQ1425">
            <v>2.9208333333333334</v>
          </cell>
          <cell r="AR1425">
            <v>84027.5</v>
          </cell>
          <cell r="AS1425">
            <v>2.9208333333333334</v>
          </cell>
          <cell r="AT1425">
            <v>420137.5</v>
          </cell>
          <cell r="AU1425">
            <v>14.604166666666666</v>
          </cell>
          <cell r="AV1425">
            <v>2814002</v>
          </cell>
          <cell r="AW1425">
            <v>420137.5</v>
          </cell>
          <cell r="AX1425">
            <v>14.604166666666666</v>
          </cell>
          <cell r="AZ1425">
            <v>6811000</v>
          </cell>
          <cell r="BD1425" t="str">
            <v>MR65380</v>
          </cell>
          <cell r="BE1425">
            <v>2062</v>
          </cell>
          <cell r="BF1425">
            <v>1</v>
          </cell>
        </row>
        <row r="1426">
          <cell r="A1426" t="str">
            <v>J 040165</v>
          </cell>
          <cell r="B1426" t="str">
            <v>1089/1998&amp;1114/1998&amp;1224/1998</v>
          </cell>
          <cell r="C1426" t="str">
            <v>VOLVO B43REY</v>
          </cell>
          <cell r="J1426" t="str">
            <v>BC</v>
          </cell>
          <cell r="N1426" t="str">
            <v>VOLVO CAR INT'L</v>
          </cell>
          <cell r="O1426" t="str">
            <v>Declaratie vamala de import</v>
          </cell>
          <cell r="P1426">
            <v>10605</v>
          </cell>
          <cell r="Q1426">
            <v>35895</v>
          </cell>
          <cell r="R1426">
            <v>240972561</v>
          </cell>
          <cell r="S1426">
            <v>30318.43</v>
          </cell>
          <cell r="T1426">
            <v>4</v>
          </cell>
          <cell r="U1426" t="str">
            <v>4.2.1.1.</v>
          </cell>
          <cell r="V1426" t="str">
            <v>Atoturisme</v>
          </cell>
          <cell r="W1426" t="str">
            <v>Vehicles</v>
          </cell>
          <cell r="X1426" t="str">
            <v>Automobiles</v>
          </cell>
          <cell r="Y1426">
            <v>35895</v>
          </cell>
          <cell r="Z1426">
            <v>35916</v>
          </cell>
          <cell r="AC1426">
            <v>60</v>
          </cell>
          <cell r="AD1426">
            <v>60</v>
          </cell>
          <cell r="AF1426">
            <v>43</v>
          </cell>
          <cell r="AG1426">
            <v>0</v>
          </cell>
          <cell r="AH1426">
            <v>43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212401</v>
          </cell>
          <cell r="AO1426">
            <v>2124001</v>
          </cell>
          <cell r="AP1426">
            <v>4016209.35</v>
          </cell>
          <cell r="AQ1426">
            <v>505.30716666666666</v>
          </cell>
          <cell r="AR1426">
            <v>4016209.35</v>
          </cell>
          <cell r="AS1426">
            <v>505.30716666666666</v>
          </cell>
          <cell r="AT1426">
            <v>172697002.05000001</v>
          </cell>
          <cell r="AU1426">
            <v>21728.208166666667</v>
          </cell>
          <cell r="AV1426">
            <v>2814002</v>
          </cell>
          <cell r="AW1426">
            <v>172697002.05000001</v>
          </cell>
          <cell r="AX1426">
            <v>21728.208166666667</v>
          </cell>
          <cell r="AZ1426">
            <v>6811000</v>
          </cell>
          <cell r="BA1426">
            <v>1</v>
          </cell>
          <cell r="BD1426" t="str">
            <v>MR65380</v>
          </cell>
          <cell r="BE1426">
            <v>2070</v>
          </cell>
          <cell r="BF1426">
            <v>1</v>
          </cell>
        </row>
        <row r="1427">
          <cell r="A1427" t="str">
            <v>FN</v>
          </cell>
          <cell r="B1427" t="str">
            <v>1320/1998</v>
          </cell>
          <cell r="C1427" t="str">
            <v>RADIOCASETOFON B34REY</v>
          </cell>
          <cell r="I1427">
            <v>0</v>
          </cell>
          <cell r="O1427" t="str">
            <v>Decont</v>
          </cell>
          <cell r="P1427" t="str">
            <v>PERS/5921/06.98</v>
          </cell>
          <cell r="Q1427">
            <v>36007</v>
          </cell>
          <cell r="R1427">
            <v>2868033</v>
          </cell>
          <cell r="S1427">
            <v>343.48</v>
          </cell>
          <cell r="T1427">
            <v>4</v>
          </cell>
          <cell r="U1427" t="str">
            <v>4.2.1.1.</v>
          </cell>
          <cell r="V1427" t="str">
            <v>Atoturisme</v>
          </cell>
          <cell r="W1427" t="str">
            <v>Vehicles</v>
          </cell>
          <cell r="X1427" t="str">
            <v>Automobiles</v>
          </cell>
          <cell r="Y1427">
            <v>36007</v>
          </cell>
          <cell r="Z1427">
            <v>36008</v>
          </cell>
          <cell r="AC1427">
            <v>60</v>
          </cell>
          <cell r="AD1427">
            <v>60</v>
          </cell>
          <cell r="AF1427">
            <v>40</v>
          </cell>
          <cell r="AG1427">
            <v>0</v>
          </cell>
          <cell r="AH1427">
            <v>40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212401</v>
          </cell>
          <cell r="AO1427">
            <v>2124001</v>
          </cell>
          <cell r="AP1427">
            <v>47800.55</v>
          </cell>
          <cell r="AQ1427">
            <v>5.7246666666666668</v>
          </cell>
          <cell r="AR1427">
            <v>47800.55</v>
          </cell>
          <cell r="AS1427">
            <v>5.7246666666666668</v>
          </cell>
          <cell r="AT1427">
            <v>1912022</v>
          </cell>
          <cell r="AU1427">
            <v>228.98666666666668</v>
          </cell>
          <cell r="AV1427">
            <v>2814002</v>
          </cell>
          <cell r="AW1427">
            <v>1912022</v>
          </cell>
          <cell r="AX1427">
            <v>228.98666666666668</v>
          </cell>
          <cell r="AZ1427">
            <v>6811000</v>
          </cell>
          <cell r="BA1427">
            <v>1</v>
          </cell>
          <cell r="BD1427" t="str">
            <v>MR65380</v>
          </cell>
          <cell r="BE1427">
            <v>2070</v>
          </cell>
          <cell r="BF1427">
            <v>1</v>
          </cell>
        </row>
        <row r="1428">
          <cell r="A1428" t="str">
            <v>J 040174</v>
          </cell>
          <cell r="B1428" t="str">
            <v>1224/1998</v>
          </cell>
          <cell r="C1428" t="str">
            <v>ALARM SPYBALL B43REY   FOR ASSET NO.1089</v>
          </cell>
          <cell r="J1428" t="str">
            <v>BC</v>
          </cell>
          <cell r="N1428" t="str">
            <v>GEMENI GENTRADE CO SRL</v>
          </cell>
          <cell r="O1428" t="str">
            <v>Factura</v>
          </cell>
          <cell r="P1428" t="str">
            <v>4321401</v>
          </cell>
          <cell r="Q1428">
            <v>35954</v>
          </cell>
          <cell r="R1428">
            <v>2162500</v>
          </cell>
          <cell r="S1428">
            <v>255.92</v>
          </cell>
          <cell r="T1428">
            <v>4</v>
          </cell>
          <cell r="U1428" t="str">
            <v>4.2.1.1.</v>
          </cell>
          <cell r="V1428" t="str">
            <v>Atoturisme</v>
          </cell>
          <cell r="W1428" t="str">
            <v>Vehicles</v>
          </cell>
          <cell r="X1428" t="str">
            <v>Automobiles</v>
          </cell>
          <cell r="Y1428">
            <v>35954</v>
          </cell>
          <cell r="Z1428">
            <v>35977</v>
          </cell>
          <cell r="AC1428">
            <v>60</v>
          </cell>
          <cell r="AD1428">
            <v>60</v>
          </cell>
          <cell r="AF1428">
            <v>41</v>
          </cell>
          <cell r="AG1428">
            <v>0</v>
          </cell>
          <cell r="AH1428">
            <v>41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212401</v>
          </cell>
          <cell r="AO1428">
            <v>2124001</v>
          </cell>
          <cell r="AP1428">
            <v>36041.666666666664</v>
          </cell>
          <cell r="AQ1428">
            <v>4.2653333333333334</v>
          </cell>
          <cell r="AR1428">
            <v>36041.666666666664</v>
          </cell>
          <cell r="AS1428">
            <v>4.2653333333333334</v>
          </cell>
          <cell r="AT1428">
            <v>1477708.3333333333</v>
          </cell>
          <cell r="AU1428">
            <v>174.87866666666667</v>
          </cell>
          <cell r="AV1428">
            <v>2814002</v>
          </cell>
          <cell r="AW1428">
            <v>1477708.3333333333</v>
          </cell>
          <cell r="AX1428">
            <v>174.87866666666667</v>
          </cell>
          <cell r="AZ1428">
            <v>6811000</v>
          </cell>
          <cell r="BA1428">
            <v>1</v>
          </cell>
          <cell r="BD1428" t="str">
            <v>MR65380</v>
          </cell>
          <cell r="BE1428">
            <v>2070</v>
          </cell>
          <cell r="BF1428">
            <v>1</v>
          </cell>
        </row>
        <row r="1429">
          <cell r="A1429" t="str">
            <v>J 040091</v>
          </cell>
          <cell r="B1429" t="str">
            <v>1111/1998&amp;1112/1998</v>
          </cell>
          <cell r="C1429" t="str">
            <v>MITSUBISHI PAJERO VAGON 3.5V6 LEATHER</v>
          </cell>
          <cell r="J1429" t="str">
            <v>BC</v>
          </cell>
          <cell r="N1429" t="str">
            <v>MIT-MOTORS</v>
          </cell>
          <cell r="O1429" t="str">
            <v>Factura</v>
          </cell>
          <cell r="P1429" t="str">
            <v>3855404&amp;3855405</v>
          </cell>
          <cell r="Q1429">
            <v>35898</v>
          </cell>
          <cell r="R1429">
            <v>473345256</v>
          </cell>
          <cell r="S1429">
            <v>57725.03</v>
          </cell>
          <cell r="T1429">
            <v>4</v>
          </cell>
          <cell r="U1429" t="str">
            <v>4.2.1.1.</v>
          </cell>
          <cell r="V1429" t="str">
            <v>Atoturisme</v>
          </cell>
          <cell r="W1429" t="str">
            <v>Vehicles</v>
          </cell>
          <cell r="X1429" t="str">
            <v>Automobiles</v>
          </cell>
          <cell r="Y1429">
            <v>35898</v>
          </cell>
          <cell r="Z1429">
            <v>35916</v>
          </cell>
          <cell r="AC1429">
            <v>60</v>
          </cell>
          <cell r="AD1429">
            <v>60</v>
          </cell>
          <cell r="AF1429">
            <v>43</v>
          </cell>
          <cell r="AG1429">
            <v>0</v>
          </cell>
          <cell r="AH1429">
            <v>43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212401</v>
          </cell>
          <cell r="AO1429">
            <v>2124001</v>
          </cell>
          <cell r="AP1429">
            <v>7889087.5999999996</v>
          </cell>
          <cell r="AQ1429">
            <v>962.08383333333336</v>
          </cell>
          <cell r="AR1429">
            <v>7889087.5999999996</v>
          </cell>
          <cell r="AS1429">
            <v>962.08383333333336</v>
          </cell>
          <cell r="AT1429">
            <v>339230766.80000001</v>
          </cell>
          <cell r="AU1429">
            <v>41369.604833333331</v>
          </cell>
          <cell r="AV1429">
            <v>2814002</v>
          </cell>
          <cell r="AW1429">
            <v>339230766.80000001</v>
          </cell>
          <cell r="AX1429">
            <v>41369.604833333331</v>
          </cell>
          <cell r="AZ1429">
            <v>6811000</v>
          </cell>
          <cell r="BA1429">
            <v>1</v>
          </cell>
          <cell r="BD1429" t="str">
            <v>MR65380</v>
          </cell>
          <cell r="BE1429">
            <v>2080</v>
          </cell>
          <cell r="BF1429">
            <v>1</v>
          </cell>
        </row>
        <row r="1430">
          <cell r="A1430" t="str">
            <v>J 040180</v>
          </cell>
          <cell r="B1430" t="str">
            <v>1541/1998</v>
          </cell>
          <cell r="C1430" t="str">
            <v>ALARMA SPYBALL</v>
          </cell>
          <cell r="J1430" t="str">
            <v>BC</v>
          </cell>
          <cell r="N1430" t="str">
            <v>GEMENI GENTRADE CO SRL</v>
          </cell>
          <cell r="O1430" t="str">
            <v>Factura</v>
          </cell>
          <cell r="P1430" t="str">
            <v>3057</v>
          </cell>
          <cell r="Q1430">
            <v>36101</v>
          </cell>
          <cell r="R1430">
            <v>2200000</v>
          </cell>
          <cell r="S1430">
            <v>225.64</v>
          </cell>
          <cell r="T1430">
            <v>4</v>
          </cell>
          <cell r="U1430" t="str">
            <v>4.2.1.1.</v>
          </cell>
          <cell r="V1430" t="str">
            <v>Atoturisme</v>
          </cell>
          <cell r="W1430" t="str">
            <v>Vehicles</v>
          </cell>
          <cell r="X1430" t="str">
            <v>Automobiles</v>
          </cell>
          <cell r="Y1430">
            <v>36101</v>
          </cell>
          <cell r="Z1430">
            <v>36130</v>
          </cell>
          <cell r="AC1430">
            <v>60</v>
          </cell>
          <cell r="AD1430">
            <v>60</v>
          </cell>
          <cell r="AF1430">
            <v>36</v>
          </cell>
          <cell r="AG1430">
            <v>0</v>
          </cell>
          <cell r="AH1430">
            <v>36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212401</v>
          </cell>
          <cell r="AO1430">
            <v>2124001</v>
          </cell>
          <cell r="AP1430">
            <v>36666.666666666664</v>
          </cell>
          <cell r="AQ1430">
            <v>3.7606666666666664</v>
          </cell>
          <cell r="AR1430">
            <v>36666.666666666664</v>
          </cell>
          <cell r="AS1430">
            <v>3.7606666666666664</v>
          </cell>
          <cell r="AT1430">
            <v>1320000</v>
          </cell>
          <cell r="AU1430">
            <v>135.38399999999999</v>
          </cell>
          <cell r="AV1430">
            <v>2814002</v>
          </cell>
          <cell r="AW1430">
            <v>1320000</v>
          </cell>
          <cell r="AX1430">
            <v>135.38399999999999</v>
          </cell>
          <cell r="AZ1430">
            <v>6811000</v>
          </cell>
          <cell r="BA1430">
            <v>1</v>
          </cell>
          <cell r="BD1430" t="str">
            <v>MR65380</v>
          </cell>
          <cell r="BE1430">
            <v>2080</v>
          </cell>
          <cell r="BF1430">
            <v>1</v>
          </cell>
        </row>
        <row r="1431">
          <cell r="A1431" t="str">
            <v>J 040173</v>
          </cell>
          <cell r="B1431" t="str">
            <v>1365/1998</v>
          </cell>
          <cell r="C1431" t="str">
            <v>AER CONDITIONAT B37RJR-M.FIX 1251</v>
          </cell>
          <cell r="I1431">
            <v>0</v>
          </cell>
          <cell r="J1431" t="str">
            <v>BC</v>
          </cell>
          <cell r="N1431" t="str">
            <v>AKS 94</v>
          </cell>
          <cell r="O1431" t="str">
            <v>Factura</v>
          </cell>
          <cell r="P1431" t="str">
            <v>110735</v>
          </cell>
          <cell r="Q1431">
            <v>36014</v>
          </cell>
          <cell r="R1431">
            <v>260656</v>
          </cell>
          <cell r="S1431">
            <v>30.13</v>
          </cell>
          <cell r="T1431">
            <v>4</v>
          </cell>
          <cell r="U1431" t="str">
            <v>4.2.1.1.</v>
          </cell>
          <cell r="V1431" t="str">
            <v>Atoturisme</v>
          </cell>
          <cell r="W1431" t="str">
            <v>Vehicles</v>
          </cell>
          <cell r="X1431" t="str">
            <v>Automobiles</v>
          </cell>
          <cell r="Y1431">
            <v>36014</v>
          </cell>
          <cell r="Z1431">
            <v>36039</v>
          </cell>
          <cell r="AC1431">
            <v>60</v>
          </cell>
          <cell r="AD1431">
            <v>60</v>
          </cell>
          <cell r="AF1431">
            <v>39</v>
          </cell>
          <cell r="AG1431">
            <v>0</v>
          </cell>
          <cell r="AH1431">
            <v>39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212401</v>
          </cell>
          <cell r="AO1431">
            <v>2124001</v>
          </cell>
          <cell r="AP1431">
            <v>4344.2666666666664</v>
          </cell>
          <cell r="AQ1431">
            <v>0.50216666666666665</v>
          </cell>
          <cell r="AR1431">
            <v>4344.2666666666664</v>
          </cell>
          <cell r="AS1431">
            <v>0.50216666666666665</v>
          </cell>
          <cell r="AT1431">
            <v>169426.4</v>
          </cell>
          <cell r="AU1431">
            <v>19.584499999999998</v>
          </cell>
          <cell r="AV1431">
            <v>2814002</v>
          </cell>
          <cell r="AW1431">
            <v>169426.4</v>
          </cell>
          <cell r="AX1431">
            <v>19.584499999999998</v>
          </cell>
          <cell r="AZ1431">
            <v>6811000</v>
          </cell>
          <cell r="BA1431">
            <v>1</v>
          </cell>
          <cell r="BD1431" t="str">
            <v>MR65380</v>
          </cell>
          <cell r="BE1431">
            <v>2080</v>
          </cell>
          <cell r="BF1431">
            <v>1</v>
          </cell>
        </row>
        <row r="1432">
          <cell r="A1432" t="str">
            <v>J 040006</v>
          </cell>
          <cell r="B1432" t="str">
            <v>1418/1998</v>
          </cell>
          <cell r="C1432" t="str">
            <v>FORD MONDEO  B51REY</v>
          </cell>
          <cell r="J1432" t="str">
            <v>BA</v>
          </cell>
          <cell r="N1432" t="str">
            <v>ROMCAR FORD SRL</v>
          </cell>
          <cell r="O1432" t="str">
            <v>Factura</v>
          </cell>
          <cell r="P1432" t="str">
            <v>4286545</v>
          </cell>
          <cell r="Q1432">
            <v>36006</v>
          </cell>
          <cell r="R1432">
            <v>154501660</v>
          </cell>
          <cell r="S1432">
            <v>17861.46</v>
          </cell>
          <cell r="T1432">
            <v>4</v>
          </cell>
          <cell r="U1432" t="str">
            <v>4.2.1.1.</v>
          </cell>
          <cell r="V1432" t="str">
            <v>Atoturisme</v>
          </cell>
          <cell r="W1432" t="str">
            <v>Vehicles</v>
          </cell>
          <cell r="X1432" t="str">
            <v>Automobiles</v>
          </cell>
          <cell r="Y1432">
            <v>36006</v>
          </cell>
          <cell r="Z1432">
            <v>36008</v>
          </cell>
          <cell r="AC1432">
            <v>60</v>
          </cell>
          <cell r="AD1432">
            <v>60</v>
          </cell>
          <cell r="AF1432">
            <v>40</v>
          </cell>
          <cell r="AG1432">
            <v>0</v>
          </cell>
          <cell r="AH1432">
            <v>40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212401</v>
          </cell>
          <cell r="AO1432">
            <v>2124001</v>
          </cell>
          <cell r="AP1432">
            <v>2575027.6666666665</v>
          </cell>
          <cell r="AQ1432">
            <v>297.69099999999997</v>
          </cell>
          <cell r="AR1432">
            <v>2575027.6666666665</v>
          </cell>
          <cell r="AS1432">
            <v>297.69099999999997</v>
          </cell>
          <cell r="AT1432">
            <v>103001106.66666666</v>
          </cell>
          <cell r="AU1432">
            <v>11907.64</v>
          </cell>
          <cell r="AV1432">
            <v>2814002</v>
          </cell>
          <cell r="AW1432">
            <v>103001106.66666666</v>
          </cell>
          <cell r="AX1432">
            <v>11907.64</v>
          </cell>
          <cell r="AZ1432">
            <v>6811000</v>
          </cell>
          <cell r="BA1432">
            <v>1</v>
          </cell>
          <cell r="BD1432" t="str">
            <v>MR65380</v>
          </cell>
          <cell r="BE1432">
            <v>2086</v>
          </cell>
          <cell r="BF1432">
            <v>1</v>
          </cell>
        </row>
        <row r="1433">
          <cell r="C1433" t="str">
            <v>Alarma Auto VIPER 300ESP</v>
          </cell>
          <cell r="N1433" t="str">
            <v>CODE ALARM COM SRL</v>
          </cell>
          <cell r="O1433" t="str">
            <v>Factura</v>
          </cell>
          <cell r="P1433" t="str">
            <v>0648161</v>
          </cell>
          <cell r="Q1433">
            <v>37092</v>
          </cell>
          <cell r="R1433">
            <v>5115600</v>
          </cell>
          <cell r="S1433">
            <v>174.68</v>
          </cell>
          <cell r="T1433">
            <v>4</v>
          </cell>
          <cell r="U1433" t="str">
            <v>4.2.1.1.</v>
          </cell>
          <cell r="V1433" t="str">
            <v>Atoturisme</v>
          </cell>
          <cell r="W1433" t="str">
            <v>Vehicles</v>
          </cell>
          <cell r="X1433" t="str">
            <v>Automobiles</v>
          </cell>
          <cell r="Y1433">
            <v>37092</v>
          </cell>
          <cell r="Z1433">
            <v>37104</v>
          </cell>
          <cell r="AC1433">
            <v>60</v>
          </cell>
          <cell r="AD1433">
            <v>60</v>
          </cell>
          <cell r="AF1433">
            <v>4</v>
          </cell>
          <cell r="AG1433">
            <v>0</v>
          </cell>
          <cell r="AH1433">
            <v>4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212403</v>
          </cell>
          <cell r="AO1433">
            <v>2124001</v>
          </cell>
          <cell r="AP1433">
            <v>85260</v>
          </cell>
          <cell r="AQ1433">
            <v>2.9113333333333333</v>
          </cell>
          <cell r="AR1433">
            <v>85260</v>
          </cell>
          <cell r="AS1433">
            <v>2.9113333333333333</v>
          </cell>
          <cell r="AT1433">
            <v>341040</v>
          </cell>
          <cell r="AU1433">
            <v>11.645333333333333</v>
          </cell>
          <cell r="AV1433">
            <v>2814002</v>
          </cell>
          <cell r="AW1433">
            <v>341040</v>
          </cell>
          <cell r="AX1433">
            <v>11.645333333333333</v>
          </cell>
          <cell r="AZ1433">
            <v>6811000</v>
          </cell>
          <cell r="BD1433" t="str">
            <v>MR65380</v>
          </cell>
          <cell r="BE1433">
            <v>2086</v>
          </cell>
          <cell r="BF1433">
            <v>1</v>
          </cell>
        </row>
        <row r="1434">
          <cell r="C1434" t="str">
            <v>Alarma Auto VIPER 300ESP</v>
          </cell>
          <cell r="N1434" t="str">
            <v>CODE ALARM COM SRL</v>
          </cell>
          <cell r="O1434" t="str">
            <v>Factura</v>
          </cell>
          <cell r="P1434" t="str">
            <v>0648161</v>
          </cell>
          <cell r="Q1434">
            <v>37092</v>
          </cell>
          <cell r="R1434">
            <v>5115600</v>
          </cell>
          <cell r="S1434">
            <v>174.68</v>
          </cell>
          <cell r="T1434">
            <v>4</v>
          </cell>
          <cell r="U1434" t="str">
            <v>4.2.1.1.</v>
          </cell>
          <cell r="V1434" t="str">
            <v>Atoturisme</v>
          </cell>
          <cell r="W1434" t="str">
            <v>Vehicles</v>
          </cell>
          <cell r="X1434" t="str">
            <v>Automobiles</v>
          </cell>
          <cell r="Y1434">
            <v>37092</v>
          </cell>
          <cell r="Z1434">
            <v>37104</v>
          </cell>
          <cell r="AC1434">
            <v>60</v>
          </cell>
          <cell r="AD1434">
            <v>60</v>
          </cell>
          <cell r="AF1434">
            <v>4</v>
          </cell>
          <cell r="AG1434">
            <v>0</v>
          </cell>
          <cell r="AH1434">
            <v>4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212403</v>
          </cell>
          <cell r="AO1434">
            <v>2124001</v>
          </cell>
          <cell r="AP1434">
            <v>85260</v>
          </cell>
          <cell r="AQ1434">
            <v>2.9113333333333333</v>
          </cell>
          <cell r="AR1434">
            <v>85260</v>
          </cell>
          <cell r="AS1434">
            <v>2.9113333333333333</v>
          </cell>
          <cell r="AT1434">
            <v>341040</v>
          </cell>
          <cell r="AU1434">
            <v>11.645333333333333</v>
          </cell>
          <cell r="AV1434">
            <v>2814002</v>
          </cell>
          <cell r="AW1434">
            <v>341040</v>
          </cell>
          <cell r="AX1434">
            <v>11.645333333333333</v>
          </cell>
          <cell r="AZ1434">
            <v>6811000</v>
          </cell>
          <cell r="BD1434" t="str">
            <v>MR65380</v>
          </cell>
          <cell r="BE1434">
            <v>2086</v>
          </cell>
          <cell r="BF1434">
            <v>1</v>
          </cell>
        </row>
        <row r="1435">
          <cell r="C1435" t="str">
            <v>Volkswagen Sharan</v>
          </cell>
          <cell r="I1435" t="str">
            <v>WVWZZZ7MMZ2V001103</v>
          </cell>
          <cell r="N1435" t="str">
            <v>Porsche Bank AG (Porsche Ungaria)</v>
          </cell>
          <cell r="O1435" t="str">
            <v>Declaratie vamala de import</v>
          </cell>
          <cell r="P1435">
            <v>58933</v>
          </cell>
          <cell r="Q1435">
            <v>37085</v>
          </cell>
          <cell r="R1435">
            <v>492263660</v>
          </cell>
          <cell r="S1435">
            <v>17254.849999999999</v>
          </cell>
          <cell r="T1435">
            <v>4</v>
          </cell>
          <cell r="U1435" t="str">
            <v>4.2.1.1.</v>
          </cell>
          <cell r="V1435" t="str">
            <v>Atoturisme</v>
          </cell>
          <cell r="W1435" t="str">
            <v>Vehicles</v>
          </cell>
          <cell r="X1435" t="str">
            <v>Automobiles</v>
          </cell>
          <cell r="Y1435">
            <v>37085</v>
          </cell>
          <cell r="Z1435">
            <v>37104</v>
          </cell>
          <cell r="AC1435">
            <v>60</v>
          </cell>
          <cell r="AD1435">
            <v>60</v>
          </cell>
          <cell r="AF1435">
            <v>4</v>
          </cell>
          <cell r="AG1435">
            <v>0</v>
          </cell>
          <cell r="AH1435">
            <v>4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212403</v>
          </cell>
          <cell r="AO1435">
            <v>2124001</v>
          </cell>
          <cell r="AP1435">
            <v>8204394.333333333</v>
          </cell>
          <cell r="AQ1435">
            <v>287.58083333333332</v>
          </cell>
          <cell r="AR1435">
            <v>8204394.333333333</v>
          </cell>
          <cell r="AS1435">
            <v>287.58083333333332</v>
          </cell>
          <cell r="AT1435">
            <v>32817577.333333332</v>
          </cell>
          <cell r="AU1435">
            <v>1150.3233333333333</v>
          </cell>
          <cell r="AV1435">
            <v>2814002</v>
          </cell>
          <cell r="AW1435">
            <v>32817577.333333332</v>
          </cell>
          <cell r="AX1435">
            <v>1150.3233333333333</v>
          </cell>
          <cell r="AZ1435">
            <v>6811000</v>
          </cell>
          <cell r="BA1435">
            <v>0.59919999999999995</v>
          </cell>
          <cell r="BB1435">
            <v>6811001</v>
          </cell>
          <cell r="BC1435">
            <v>0.40079999999999999</v>
          </cell>
          <cell r="BD1435" t="str">
            <v>MR65380</v>
          </cell>
          <cell r="BE1435">
            <v>2086</v>
          </cell>
          <cell r="BF1435">
            <v>1</v>
          </cell>
        </row>
        <row r="1436">
          <cell r="C1436" t="str">
            <v>Volkswagen Sharan</v>
          </cell>
          <cell r="I1436" t="str">
            <v>WVWZZZ7MMZ2V002161</v>
          </cell>
          <cell r="N1436" t="str">
            <v>Porsche Bank AG (Porsche Ungaria)</v>
          </cell>
          <cell r="O1436" t="str">
            <v>Declaratie vamala de import</v>
          </cell>
          <cell r="P1436">
            <v>58938</v>
          </cell>
          <cell r="Q1436">
            <v>37085</v>
          </cell>
          <cell r="R1436">
            <v>492263660</v>
          </cell>
          <cell r="S1436">
            <v>17254.849999999999</v>
          </cell>
          <cell r="T1436">
            <v>4</v>
          </cell>
          <cell r="U1436" t="str">
            <v>4.2.1.1.</v>
          </cell>
          <cell r="V1436" t="str">
            <v>Atoturisme</v>
          </cell>
          <cell r="W1436" t="str">
            <v>Vehicles</v>
          </cell>
          <cell r="X1436" t="str">
            <v>Automobiles</v>
          </cell>
          <cell r="Y1436">
            <v>37085</v>
          </cell>
          <cell r="Z1436">
            <v>37104</v>
          </cell>
          <cell r="AC1436">
            <v>60</v>
          </cell>
          <cell r="AD1436">
            <v>60</v>
          </cell>
          <cell r="AF1436">
            <v>4</v>
          </cell>
          <cell r="AG1436">
            <v>0</v>
          </cell>
          <cell r="AH1436">
            <v>4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212403</v>
          </cell>
          <cell r="AO1436">
            <v>2124001</v>
          </cell>
          <cell r="AP1436">
            <v>8204394.333333333</v>
          </cell>
          <cell r="AQ1436">
            <v>287.58083333333332</v>
          </cell>
          <cell r="AR1436">
            <v>8204394.333333333</v>
          </cell>
          <cell r="AS1436">
            <v>287.58083333333332</v>
          </cell>
          <cell r="AT1436">
            <v>32817577.333333332</v>
          </cell>
          <cell r="AU1436">
            <v>1150.3233333333333</v>
          </cell>
          <cell r="AV1436">
            <v>2814002</v>
          </cell>
          <cell r="AW1436">
            <v>32817577.333333332</v>
          </cell>
          <cell r="AX1436">
            <v>1150.3233333333333</v>
          </cell>
          <cell r="AZ1436">
            <v>6811000</v>
          </cell>
          <cell r="BA1436">
            <v>0.59919999999999995</v>
          </cell>
          <cell r="BB1436">
            <v>6811001</v>
          </cell>
          <cell r="BC1436">
            <v>0.40079999999999999</v>
          </cell>
          <cell r="BD1436" t="str">
            <v>MR65380</v>
          </cell>
          <cell r="BE1436">
            <v>2086</v>
          </cell>
          <cell r="BF1436">
            <v>1</v>
          </cell>
        </row>
        <row r="1437">
          <cell r="B1437" t="str">
            <v>865/1999</v>
          </cell>
          <cell r="C1437" t="str">
            <v>ALARMA AUTO SPYBALL C7520</v>
          </cell>
          <cell r="I1437">
            <v>0</v>
          </cell>
          <cell r="J1437" t="str">
            <v>BC</v>
          </cell>
          <cell r="K1437" t="str">
            <v>De verificat</v>
          </cell>
          <cell r="N1437" t="str">
            <v>GEMENI GENTRADE CO SRL</v>
          </cell>
          <cell r="O1437" t="str">
            <v>Factura</v>
          </cell>
          <cell r="P1437">
            <v>3741</v>
          </cell>
          <cell r="Q1437">
            <v>36342</v>
          </cell>
          <cell r="R1437">
            <v>3600000</v>
          </cell>
          <cell r="S1437">
            <v>227.27</v>
          </cell>
          <cell r="T1437">
            <v>4</v>
          </cell>
          <cell r="U1437" t="str">
            <v>4.2.1.1.</v>
          </cell>
          <cell r="V1437" t="str">
            <v>Atoturisme</v>
          </cell>
          <cell r="W1437" t="str">
            <v>Vehicles</v>
          </cell>
          <cell r="X1437" t="str">
            <v>Automobiles</v>
          </cell>
          <cell r="Y1437">
            <v>36342</v>
          </cell>
          <cell r="Z1437">
            <v>36373</v>
          </cell>
          <cell r="AC1437">
            <v>60</v>
          </cell>
          <cell r="AD1437">
            <v>60</v>
          </cell>
          <cell r="AF1437">
            <v>28</v>
          </cell>
          <cell r="AG1437">
            <v>0</v>
          </cell>
          <cell r="AH1437">
            <v>28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212401</v>
          </cell>
          <cell r="AO1437">
            <v>2124001</v>
          </cell>
          <cell r="AP1437">
            <v>60000</v>
          </cell>
          <cell r="AQ1437">
            <v>3.7878333333333334</v>
          </cell>
          <cell r="AR1437">
            <v>60000</v>
          </cell>
          <cell r="AS1437">
            <v>3.7878333333333334</v>
          </cell>
          <cell r="AT1437">
            <v>1680000</v>
          </cell>
          <cell r="AU1437">
            <v>106.05933333333334</v>
          </cell>
          <cell r="AV1437">
            <v>2814002</v>
          </cell>
          <cell r="AW1437">
            <v>1680000</v>
          </cell>
          <cell r="AX1437">
            <v>106.05933333333334</v>
          </cell>
          <cell r="AZ1437">
            <v>6811000</v>
          </cell>
          <cell r="BA1437">
            <v>1</v>
          </cell>
          <cell r="BD1437" t="str">
            <v>MR65380</v>
          </cell>
          <cell r="BE1437">
            <v>2087</v>
          </cell>
          <cell r="BF1437">
            <v>1</v>
          </cell>
        </row>
        <row r="1438">
          <cell r="A1438" t="str">
            <v>J 040094</v>
          </cell>
          <cell r="B1438" t="str">
            <v>323/1998</v>
          </cell>
          <cell r="C1438" t="str">
            <v>OPEL ASTRA B31WIN</v>
          </cell>
          <cell r="I1438" t="str">
            <v>WOL000051R2602362</v>
          </cell>
          <cell r="J1438" t="str">
            <v>BC</v>
          </cell>
          <cell r="N1438" t="str">
            <v xml:space="preserve"> RJR TISA</v>
          </cell>
          <cell r="O1438" t="str">
            <v>Declaratie vamala de import</v>
          </cell>
          <cell r="P1438">
            <v>67277</v>
          </cell>
          <cell r="Q1438">
            <v>35412</v>
          </cell>
          <cell r="R1438">
            <v>16716231</v>
          </cell>
          <cell r="S1438">
            <v>4642.7602213001401</v>
          </cell>
          <cell r="T1438">
            <v>4</v>
          </cell>
          <cell r="U1438" t="str">
            <v>4.2.1.1.</v>
          </cell>
          <cell r="V1438" t="str">
            <v>Atoturisme</v>
          </cell>
          <cell r="W1438" t="str">
            <v>Vehicles</v>
          </cell>
          <cell r="X1438" t="str">
            <v>Automobiles</v>
          </cell>
          <cell r="Y1438">
            <v>35412</v>
          </cell>
          <cell r="Z1438">
            <v>35400</v>
          </cell>
          <cell r="AC1438">
            <v>60</v>
          </cell>
          <cell r="AD1438">
            <v>60</v>
          </cell>
          <cell r="AF1438">
            <v>60</v>
          </cell>
          <cell r="AG1438">
            <v>0</v>
          </cell>
          <cell r="AH1438">
            <v>60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212401</v>
          </cell>
          <cell r="AO1438">
            <v>2124001</v>
          </cell>
          <cell r="AP1438">
            <v>278603.84999999998</v>
          </cell>
          <cell r="AQ1438">
            <v>77.379337021669002</v>
          </cell>
          <cell r="AR1438">
            <v>278603.84999999998</v>
          </cell>
          <cell r="AS1438">
            <v>77.379337021669002</v>
          </cell>
          <cell r="AT1438">
            <v>16716231</v>
          </cell>
          <cell r="AU1438">
            <v>4642.7602213001401</v>
          </cell>
          <cell r="AV1438">
            <v>2814002</v>
          </cell>
          <cell r="AW1438">
            <v>16716231</v>
          </cell>
          <cell r="AX1438">
            <v>4642.7602213001401</v>
          </cell>
          <cell r="AZ1438">
            <v>6811000</v>
          </cell>
          <cell r="BA1438">
            <v>1</v>
          </cell>
          <cell r="BD1438" t="str">
            <v>MR65380</v>
          </cell>
          <cell r="BE1438" t="str">
            <v>ALLOC</v>
          </cell>
          <cell r="BF1438">
            <v>1</v>
          </cell>
        </row>
        <row r="1439">
          <cell r="A1439" t="str">
            <v>J 040114</v>
          </cell>
          <cell r="B1439" t="str">
            <v>1269/1998</v>
          </cell>
          <cell r="C1439" t="str">
            <v>RENAULT EXPRESS + ACCESORII B72RJR</v>
          </cell>
          <cell r="I1439" t="str">
            <v>VF1F40U0515162392</v>
          </cell>
          <cell r="J1439" t="str">
            <v>BC</v>
          </cell>
          <cell r="N1439" t="str">
            <v xml:space="preserve"> BERGERAT MONNOYEUR</v>
          </cell>
          <cell r="O1439" t="str">
            <v>Declaratie vamala de import</v>
          </cell>
          <cell r="P1439">
            <v>22619</v>
          </cell>
          <cell r="Q1439">
            <v>35335</v>
          </cell>
          <cell r="R1439">
            <v>45135000</v>
          </cell>
          <cell r="S1439">
            <v>13767.152088627208</v>
          </cell>
          <cell r="T1439">
            <v>4</v>
          </cell>
          <cell r="U1439" t="str">
            <v>4.2.1.1.</v>
          </cell>
          <cell r="V1439" t="str">
            <v>Atoturisme</v>
          </cell>
          <cell r="W1439" t="str">
            <v>Vehicles</v>
          </cell>
          <cell r="X1439" t="str">
            <v>Automobiles</v>
          </cell>
          <cell r="Y1439">
            <v>35335</v>
          </cell>
          <cell r="Z1439">
            <v>35309</v>
          </cell>
          <cell r="AC1439">
            <v>60</v>
          </cell>
          <cell r="AD1439">
            <v>60</v>
          </cell>
          <cell r="AF1439">
            <v>60</v>
          </cell>
          <cell r="AG1439">
            <v>0</v>
          </cell>
          <cell r="AH1439">
            <v>63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212401</v>
          </cell>
          <cell r="AO1439">
            <v>2124001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45135000</v>
          </cell>
          <cell r="AU1439">
            <v>13767.152088627208</v>
          </cell>
          <cell r="AV1439">
            <v>2814002</v>
          </cell>
          <cell r="AW1439">
            <v>45135000</v>
          </cell>
          <cell r="AX1439">
            <v>13767.152088627208</v>
          </cell>
          <cell r="AZ1439">
            <v>6811000</v>
          </cell>
          <cell r="BA1439">
            <v>1</v>
          </cell>
          <cell r="BD1439" t="str">
            <v>MR65380</v>
          </cell>
          <cell r="BE1439" t="str">
            <v>ALLOC</v>
          </cell>
          <cell r="BF1439">
            <v>1</v>
          </cell>
        </row>
        <row r="1440">
          <cell r="A1440" t="str">
            <v>J 040027</v>
          </cell>
          <cell r="B1440" t="str">
            <v>442/1998</v>
          </cell>
          <cell r="C1440" t="str">
            <v>DAEWOO CIELO  B75WIN</v>
          </cell>
          <cell r="I1440" t="str">
            <v>KLATF19Y1VDO24480</v>
          </cell>
          <cell r="J1440" t="str">
            <v>BC</v>
          </cell>
          <cell r="N1440" t="str">
            <v xml:space="preserve"> DAEWOO AUTOMOBILE</v>
          </cell>
          <cell r="O1440" t="str">
            <v>Factura</v>
          </cell>
          <cell r="P1440" t="str">
            <v>5236908/9427134</v>
          </cell>
          <cell r="Q1440">
            <v>35528</v>
          </cell>
          <cell r="R1440">
            <v>73744139</v>
          </cell>
          <cell r="S1440">
            <v>10503.366899302093</v>
          </cell>
          <cell r="T1440">
            <v>4</v>
          </cell>
          <cell r="U1440" t="str">
            <v>4.2.1.1.</v>
          </cell>
          <cell r="V1440" t="str">
            <v>Atoturisme</v>
          </cell>
          <cell r="W1440" t="str">
            <v>Vehicles</v>
          </cell>
          <cell r="X1440" t="str">
            <v>Automobiles</v>
          </cell>
          <cell r="Y1440">
            <v>35528</v>
          </cell>
          <cell r="Z1440">
            <v>35521</v>
          </cell>
          <cell r="AC1440">
            <v>60</v>
          </cell>
          <cell r="AD1440">
            <v>60</v>
          </cell>
          <cell r="AF1440">
            <v>56</v>
          </cell>
          <cell r="AG1440">
            <v>0</v>
          </cell>
          <cell r="AH1440">
            <v>56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212401</v>
          </cell>
          <cell r="AO1440">
            <v>2124001</v>
          </cell>
          <cell r="AP1440">
            <v>1229068.9833333334</v>
          </cell>
          <cell r="AQ1440">
            <v>175.05611498836822</v>
          </cell>
          <cell r="AR1440">
            <v>1229068.9833333334</v>
          </cell>
          <cell r="AS1440">
            <v>175.05611498836822</v>
          </cell>
          <cell r="AT1440">
            <v>68827863.066666663</v>
          </cell>
          <cell r="AU1440">
            <v>9803.1424393486195</v>
          </cell>
          <cell r="AV1440">
            <v>2814002</v>
          </cell>
          <cell r="AW1440">
            <v>68827863.066666663</v>
          </cell>
          <cell r="AX1440">
            <v>9803.1424393486195</v>
          </cell>
          <cell r="AZ1440">
            <v>6811000</v>
          </cell>
          <cell r="BA1440">
            <v>1</v>
          </cell>
          <cell r="BD1440" t="str">
            <v>MR65380</v>
          </cell>
          <cell r="BE1440" t="str">
            <v>ALLOC</v>
          </cell>
          <cell r="BF1440">
            <v>1</v>
          </cell>
        </row>
        <row r="1441">
          <cell r="A1441" t="str">
            <v>J 040030</v>
          </cell>
          <cell r="B1441" t="str">
            <v>443/1998</v>
          </cell>
          <cell r="C1441" t="str">
            <v>DAEWOO CIELO  B78WIN</v>
          </cell>
          <cell r="I1441" t="str">
            <v>KLATF19Y1VDO24451</v>
          </cell>
          <cell r="J1441" t="str">
            <v>BC</v>
          </cell>
          <cell r="N1441" t="str">
            <v xml:space="preserve"> DAEWOO AUTOMOBILE</v>
          </cell>
          <cell r="O1441" t="str">
            <v>Factura</v>
          </cell>
          <cell r="P1441" t="str">
            <v>5236908/9427135</v>
          </cell>
          <cell r="Q1441">
            <v>35528</v>
          </cell>
          <cell r="R1441">
            <v>73744139</v>
          </cell>
          <cell r="S1441">
            <v>10503.366899302093</v>
          </cell>
          <cell r="T1441">
            <v>4</v>
          </cell>
          <cell r="U1441" t="str">
            <v>4.2.1.1.</v>
          </cell>
          <cell r="V1441" t="str">
            <v>Atoturisme</v>
          </cell>
          <cell r="W1441" t="str">
            <v>Vehicles</v>
          </cell>
          <cell r="X1441" t="str">
            <v>Automobiles</v>
          </cell>
          <cell r="Y1441">
            <v>35528</v>
          </cell>
          <cell r="Z1441">
            <v>35521</v>
          </cell>
          <cell r="AC1441">
            <v>60</v>
          </cell>
          <cell r="AD1441">
            <v>60</v>
          </cell>
          <cell r="AF1441">
            <v>56</v>
          </cell>
          <cell r="AG1441">
            <v>0</v>
          </cell>
          <cell r="AH1441">
            <v>56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212401</v>
          </cell>
          <cell r="AO1441">
            <v>2124001</v>
          </cell>
          <cell r="AP1441">
            <v>1229068.9833333334</v>
          </cell>
          <cell r="AQ1441">
            <v>175.05611498836822</v>
          </cell>
          <cell r="AR1441">
            <v>1229068.9833333334</v>
          </cell>
          <cell r="AS1441">
            <v>175.05611498836822</v>
          </cell>
          <cell r="AT1441">
            <v>68827863.066666663</v>
          </cell>
          <cell r="AU1441">
            <v>9803.1424393486195</v>
          </cell>
          <cell r="AV1441">
            <v>2814002</v>
          </cell>
          <cell r="AW1441">
            <v>68827863.066666663</v>
          </cell>
          <cell r="AX1441">
            <v>9803.1424393486195</v>
          </cell>
          <cell r="AZ1441">
            <v>6811000</v>
          </cell>
          <cell r="BA1441">
            <v>1</v>
          </cell>
          <cell r="BD1441" t="str">
            <v>MR65380</v>
          </cell>
          <cell r="BE1441" t="str">
            <v>ALLOC</v>
          </cell>
          <cell r="BF1441">
            <v>1</v>
          </cell>
        </row>
        <row r="1442">
          <cell r="A1442" t="str">
            <v>J 040144</v>
          </cell>
          <cell r="B1442" t="str">
            <v>1441/1998</v>
          </cell>
          <cell r="C1442" t="str">
            <v>RENAULT MEGANE B16WIN</v>
          </cell>
          <cell r="I1442" t="str">
            <v>VF1BA0F0D15345325</v>
          </cell>
          <cell r="J1442" t="str">
            <v>BC</v>
          </cell>
          <cell r="N1442" t="str">
            <v xml:space="preserve"> BERGERAT MONNOYEUR</v>
          </cell>
          <cell r="O1442" t="str">
            <v>Declaratie vamala de import</v>
          </cell>
          <cell r="P1442">
            <v>53663</v>
          </cell>
          <cell r="Q1442">
            <v>35353</v>
          </cell>
          <cell r="R1442">
            <v>55442289</v>
          </cell>
          <cell r="S1442">
            <v>16945.66</v>
          </cell>
          <cell r="T1442">
            <v>4</v>
          </cell>
          <cell r="U1442" t="str">
            <v>4.2.1.1.</v>
          </cell>
          <cell r="V1442" t="str">
            <v>Atoturisme</v>
          </cell>
          <cell r="W1442" t="str">
            <v>Vehicles</v>
          </cell>
          <cell r="X1442" t="str">
            <v>Automobiles</v>
          </cell>
          <cell r="Y1442">
            <v>35353</v>
          </cell>
          <cell r="Z1442">
            <v>35339</v>
          </cell>
          <cell r="AC1442">
            <v>60</v>
          </cell>
          <cell r="AD1442">
            <v>60</v>
          </cell>
          <cell r="AF1442">
            <v>60</v>
          </cell>
          <cell r="AG1442">
            <v>0</v>
          </cell>
          <cell r="AH1442">
            <v>62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212401</v>
          </cell>
          <cell r="AO1442">
            <v>2124001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55442289</v>
          </cell>
          <cell r="AU1442">
            <v>16945.66</v>
          </cell>
          <cell r="AV1442">
            <v>2814002</v>
          </cell>
          <cell r="AW1442">
            <v>55442289</v>
          </cell>
          <cell r="AX1442">
            <v>16945.66</v>
          </cell>
          <cell r="AZ1442">
            <v>6811000</v>
          </cell>
          <cell r="BA1442">
            <v>1</v>
          </cell>
          <cell r="BD1442" t="str">
            <v>MR65380</v>
          </cell>
          <cell r="BE1442" t="str">
            <v>ALLOC</v>
          </cell>
          <cell r="BF1442">
            <v>1</v>
          </cell>
        </row>
        <row r="1443">
          <cell r="A1443" t="str">
            <v>J 040145</v>
          </cell>
          <cell r="B1443" t="str">
            <v>299/1998</v>
          </cell>
          <cell r="C1443" t="str">
            <v>RENAULT MEGANE B17WIN</v>
          </cell>
          <cell r="I1443" t="str">
            <v>VF1BA0F0D15345326</v>
          </cell>
          <cell r="J1443" t="str">
            <v>BC</v>
          </cell>
          <cell r="N1443" t="str">
            <v xml:space="preserve"> BERGERAT MONNOYEUR</v>
          </cell>
          <cell r="O1443" t="str">
            <v>Declaratie vamala de import</v>
          </cell>
          <cell r="P1443">
            <v>53662</v>
          </cell>
          <cell r="Q1443">
            <v>35353</v>
          </cell>
          <cell r="R1443">
            <v>55442289</v>
          </cell>
          <cell r="S1443">
            <v>16945.66</v>
          </cell>
          <cell r="T1443">
            <v>4</v>
          </cell>
          <cell r="U1443" t="str">
            <v>4.2.1.1.</v>
          </cell>
          <cell r="V1443" t="str">
            <v>Atoturisme</v>
          </cell>
          <cell r="W1443" t="str">
            <v>Vehicles</v>
          </cell>
          <cell r="X1443" t="str">
            <v>Automobiles</v>
          </cell>
          <cell r="Y1443">
            <v>35353</v>
          </cell>
          <cell r="Z1443">
            <v>35339</v>
          </cell>
          <cell r="AC1443">
            <v>60</v>
          </cell>
          <cell r="AD1443">
            <v>60</v>
          </cell>
          <cell r="AF1443">
            <v>60</v>
          </cell>
          <cell r="AG1443">
            <v>0</v>
          </cell>
          <cell r="AH1443">
            <v>62</v>
          </cell>
          <cell r="AI1443">
            <v>0</v>
          </cell>
          <cell r="AJ1443">
            <v>0</v>
          </cell>
          <cell r="AK1443">
            <v>0</v>
          </cell>
          <cell r="AL1443">
            <v>0</v>
          </cell>
          <cell r="AM1443">
            <v>0</v>
          </cell>
          <cell r="AN1443">
            <v>212401</v>
          </cell>
          <cell r="AO1443">
            <v>2124001</v>
          </cell>
          <cell r="AP1443">
            <v>0</v>
          </cell>
          <cell r="AQ1443">
            <v>0</v>
          </cell>
          <cell r="AR1443">
            <v>0</v>
          </cell>
          <cell r="AS1443">
            <v>0</v>
          </cell>
          <cell r="AT1443">
            <v>55442289</v>
          </cell>
          <cell r="AU1443">
            <v>16945.66</v>
          </cell>
          <cell r="AV1443">
            <v>2814002</v>
          </cell>
          <cell r="AW1443">
            <v>55442289</v>
          </cell>
          <cell r="AX1443">
            <v>16945.66</v>
          </cell>
          <cell r="AZ1443">
            <v>6811000</v>
          </cell>
          <cell r="BA1443">
            <v>1</v>
          </cell>
          <cell r="BD1443" t="str">
            <v>MR65380</v>
          </cell>
          <cell r="BE1443" t="str">
            <v>ALLOC</v>
          </cell>
          <cell r="BF1443">
            <v>1</v>
          </cell>
        </row>
        <row r="1444">
          <cell r="A1444" t="str">
            <v>J 040108</v>
          </cell>
          <cell r="B1444" t="str">
            <v>1266/1998</v>
          </cell>
          <cell r="C1444" t="str">
            <v>RENAULT EXPRESS + ACCESORII B62RJR</v>
          </cell>
          <cell r="I1444" t="str">
            <v>VF1F40U0515162384</v>
          </cell>
          <cell r="J1444" t="str">
            <v>BC</v>
          </cell>
          <cell r="N1444" t="str">
            <v xml:space="preserve"> BERGERAT MONNOYEUR</v>
          </cell>
          <cell r="O1444" t="str">
            <v>Declaratie vamala de import</v>
          </cell>
          <cell r="P1444">
            <v>21268</v>
          </cell>
          <cell r="Q1444">
            <v>35320</v>
          </cell>
          <cell r="R1444">
            <v>44801813</v>
          </cell>
          <cell r="S1444">
            <v>13905.39</v>
          </cell>
          <cell r="T1444">
            <v>4</v>
          </cell>
          <cell r="U1444" t="str">
            <v>4.2.1.1.</v>
          </cell>
          <cell r="V1444" t="str">
            <v>Atoturisme</v>
          </cell>
          <cell r="W1444" t="str">
            <v>Vehicles</v>
          </cell>
          <cell r="X1444" t="str">
            <v>Automobiles</v>
          </cell>
          <cell r="Y1444">
            <v>35320</v>
          </cell>
          <cell r="Z1444">
            <v>35309</v>
          </cell>
          <cell r="AC1444">
            <v>60</v>
          </cell>
          <cell r="AD1444">
            <v>60</v>
          </cell>
          <cell r="AF1444">
            <v>60</v>
          </cell>
          <cell r="AG1444">
            <v>0</v>
          </cell>
          <cell r="AH1444">
            <v>63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212401</v>
          </cell>
          <cell r="AO1444">
            <v>2124001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44801813</v>
          </cell>
          <cell r="AU1444">
            <v>13905.39</v>
          </cell>
          <cell r="AV1444">
            <v>2814002</v>
          </cell>
          <cell r="AW1444">
            <v>44801813</v>
          </cell>
          <cell r="AX1444">
            <v>13905.39</v>
          </cell>
          <cell r="AZ1444">
            <v>6811000</v>
          </cell>
          <cell r="BA1444">
            <v>1</v>
          </cell>
          <cell r="BD1444" t="str">
            <v>MR65380</v>
          </cell>
          <cell r="BE1444" t="str">
            <v>ALLOC</v>
          </cell>
          <cell r="BF1444">
            <v>1</v>
          </cell>
        </row>
        <row r="1445">
          <cell r="A1445" t="str">
            <v>J 040063</v>
          </cell>
          <cell r="B1445" t="str">
            <v>1422/1998</v>
          </cell>
          <cell r="C1445" t="str">
            <v>FORD ESCORT + ACCESORII B40RJR</v>
          </cell>
          <cell r="I1445" t="str">
            <v>WFONXXGCANSJ 50878</v>
          </cell>
          <cell r="J1445" t="str">
            <v>BC</v>
          </cell>
          <cell r="N1445" t="str">
            <v xml:space="preserve"> RJR BV</v>
          </cell>
          <cell r="O1445" t="str">
            <v>Declaratie vamala de import</v>
          </cell>
          <cell r="P1445">
            <v>43672</v>
          </cell>
          <cell r="Q1445">
            <v>34998</v>
          </cell>
          <cell r="R1445">
            <v>31661990</v>
          </cell>
          <cell r="S1445">
            <v>15055.08</v>
          </cell>
          <cell r="T1445">
            <v>4</v>
          </cell>
          <cell r="U1445" t="str">
            <v>4.2.1.1.</v>
          </cell>
          <cell r="V1445" t="str">
            <v>Atoturisme</v>
          </cell>
          <cell r="W1445" t="str">
            <v>Vehicles</v>
          </cell>
          <cell r="X1445" t="str">
            <v>Automobiles</v>
          </cell>
          <cell r="Y1445">
            <v>34998</v>
          </cell>
          <cell r="Z1445">
            <v>34973</v>
          </cell>
          <cell r="AC1445">
            <v>60</v>
          </cell>
          <cell r="AD1445">
            <v>60</v>
          </cell>
          <cell r="AF1445">
            <v>60</v>
          </cell>
          <cell r="AG1445">
            <v>0</v>
          </cell>
          <cell r="AH1445">
            <v>74</v>
          </cell>
          <cell r="AI1445">
            <v>0</v>
          </cell>
          <cell r="AJ1445">
            <v>0</v>
          </cell>
          <cell r="AK1445">
            <v>0</v>
          </cell>
          <cell r="AL1445">
            <v>0</v>
          </cell>
          <cell r="AM1445">
            <v>0</v>
          </cell>
          <cell r="AN1445">
            <v>212401</v>
          </cell>
          <cell r="AO1445">
            <v>2124001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31661990</v>
          </cell>
          <cell r="AU1445">
            <v>15055.08</v>
          </cell>
          <cell r="AV1445">
            <v>2814002</v>
          </cell>
          <cell r="AW1445">
            <v>31661990</v>
          </cell>
          <cell r="AX1445">
            <v>15055.08</v>
          </cell>
          <cell r="AZ1445">
            <v>6811000</v>
          </cell>
          <cell r="BA1445">
            <v>1</v>
          </cell>
          <cell r="BD1445" t="str">
            <v>MR65380</v>
          </cell>
          <cell r="BE1445" t="str">
            <v>ALLOC</v>
          </cell>
          <cell r="BF1445">
            <v>1</v>
          </cell>
        </row>
        <row r="1446">
          <cell r="A1446" t="str">
            <v>J 040096</v>
          </cell>
          <cell r="B1446" t="str">
            <v>322/1998</v>
          </cell>
          <cell r="C1446" t="str">
            <v>OPEL ASTRA B33WIN</v>
          </cell>
          <cell r="I1446" t="str">
            <v>WOL000051R2602420</v>
          </cell>
          <cell r="J1446" t="str">
            <v>BC</v>
          </cell>
          <cell r="N1446" t="str">
            <v xml:space="preserve"> RJR TISA</v>
          </cell>
          <cell r="O1446" t="str">
            <v>Declaratie vamala de import</v>
          </cell>
          <cell r="P1446">
            <v>67276</v>
          </cell>
          <cell r="Q1446">
            <v>35412</v>
          </cell>
          <cell r="R1446">
            <v>18987120</v>
          </cell>
          <cell r="S1446">
            <v>4869.8602213001377</v>
          </cell>
          <cell r="T1446">
            <v>4</v>
          </cell>
          <cell r="U1446" t="str">
            <v>4.2.1.1.</v>
          </cell>
          <cell r="V1446" t="str">
            <v>Atoturisme</v>
          </cell>
          <cell r="W1446" t="str">
            <v>Vehicles</v>
          </cell>
          <cell r="X1446" t="str">
            <v>Automobiles</v>
          </cell>
          <cell r="Y1446">
            <v>35412</v>
          </cell>
          <cell r="Z1446">
            <v>35400</v>
          </cell>
          <cell r="AC1446">
            <v>60</v>
          </cell>
          <cell r="AD1446">
            <v>60</v>
          </cell>
          <cell r="AF1446">
            <v>60</v>
          </cell>
          <cell r="AG1446">
            <v>0</v>
          </cell>
          <cell r="AH1446">
            <v>60</v>
          </cell>
          <cell r="AI1446">
            <v>0</v>
          </cell>
          <cell r="AJ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212401</v>
          </cell>
          <cell r="AO1446">
            <v>2124001</v>
          </cell>
          <cell r="AP1446">
            <v>316452</v>
          </cell>
          <cell r="AQ1446">
            <v>81.164337021668956</v>
          </cell>
          <cell r="AR1446">
            <v>316452</v>
          </cell>
          <cell r="AS1446">
            <v>81.164337021668956</v>
          </cell>
          <cell r="AT1446">
            <v>18987120</v>
          </cell>
          <cell r="AU1446">
            <v>4869.8602213001377</v>
          </cell>
          <cell r="AV1446">
            <v>2814002</v>
          </cell>
          <cell r="AW1446">
            <v>18987120</v>
          </cell>
          <cell r="AX1446">
            <v>4869.8602213001377</v>
          </cell>
          <cell r="AZ1446">
            <v>6811000</v>
          </cell>
          <cell r="BA1446">
            <v>1</v>
          </cell>
          <cell r="BD1446" t="str">
            <v>MR65380</v>
          </cell>
          <cell r="BE1446" t="str">
            <v>ALLOC</v>
          </cell>
          <cell r="BF1446">
            <v>1</v>
          </cell>
        </row>
        <row r="1447">
          <cell r="A1447" t="str">
            <v>J 040095</v>
          </cell>
          <cell r="B1447" t="str">
            <v>324/1998</v>
          </cell>
          <cell r="C1447" t="str">
            <v>OPEL ASTRA B32WIN</v>
          </cell>
          <cell r="I1447" t="str">
            <v>WOL000051R2602863</v>
          </cell>
          <cell r="J1447" t="str">
            <v>BC</v>
          </cell>
          <cell r="N1447" t="str">
            <v xml:space="preserve"> RJR TISA</v>
          </cell>
          <cell r="O1447" t="str">
            <v>Declaratie vamala de import</v>
          </cell>
          <cell r="P1447">
            <v>67278</v>
          </cell>
          <cell r="Q1447">
            <v>35412</v>
          </cell>
          <cell r="R1447">
            <v>16716231</v>
          </cell>
          <cell r="S1447">
            <v>4643.2099446749698</v>
          </cell>
          <cell r="T1447">
            <v>4</v>
          </cell>
          <cell r="U1447" t="str">
            <v>4.2.1.1.</v>
          </cell>
          <cell r="V1447" t="str">
            <v>Atoturisme</v>
          </cell>
          <cell r="W1447" t="str">
            <v>Vehicles</v>
          </cell>
          <cell r="X1447" t="str">
            <v>Automobiles</v>
          </cell>
          <cell r="Y1447">
            <v>35412</v>
          </cell>
          <cell r="Z1447">
            <v>35400</v>
          </cell>
          <cell r="AC1447">
            <v>60</v>
          </cell>
          <cell r="AD1447">
            <v>60</v>
          </cell>
          <cell r="AF1447">
            <v>60</v>
          </cell>
          <cell r="AG1447">
            <v>0</v>
          </cell>
          <cell r="AH1447">
            <v>60</v>
          </cell>
          <cell r="AI1447">
            <v>0</v>
          </cell>
          <cell r="AJ1447">
            <v>0</v>
          </cell>
          <cell r="AK1447">
            <v>0</v>
          </cell>
          <cell r="AL1447">
            <v>0</v>
          </cell>
          <cell r="AM1447">
            <v>0</v>
          </cell>
          <cell r="AN1447">
            <v>212401</v>
          </cell>
          <cell r="AO1447">
            <v>2124001</v>
          </cell>
          <cell r="AP1447">
            <v>278603.84999999998</v>
          </cell>
          <cell r="AQ1447">
            <v>77.3868324112495</v>
          </cell>
          <cell r="AR1447">
            <v>278603.84999999998</v>
          </cell>
          <cell r="AS1447">
            <v>77.3868324112495</v>
          </cell>
          <cell r="AT1447">
            <v>16716231</v>
          </cell>
          <cell r="AU1447">
            <v>4643.2099446749698</v>
          </cell>
          <cell r="AV1447">
            <v>2814002</v>
          </cell>
          <cell r="AW1447">
            <v>16716231</v>
          </cell>
          <cell r="AX1447">
            <v>4643.2099446749698</v>
          </cell>
          <cell r="AZ1447">
            <v>6811000</v>
          </cell>
          <cell r="BA1447">
            <v>1</v>
          </cell>
          <cell r="BD1447" t="str">
            <v>MR65380</v>
          </cell>
          <cell r="BE1447" t="str">
            <v>ALLOC</v>
          </cell>
          <cell r="BF1447">
            <v>1</v>
          </cell>
        </row>
        <row r="1448">
          <cell r="A1448" t="str">
            <v>J 040020</v>
          </cell>
          <cell r="B1448" t="str">
            <v>753/1998</v>
          </cell>
          <cell r="C1448" t="str">
            <v>DAEWOO CIELO  B32REY</v>
          </cell>
          <cell r="I1448" t="str">
            <v>KLATF19Y1TD007806</v>
          </cell>
          <cell r="J1448" t="str">
            <v>BC</v>
          </cell>
          <cell r="N1448" t="str">
            <v xml:space="preserve">  EUROCENTER</v>
          </cell>
          <cell r="O1448" t="str">
            <v>Factura</v>
          </cell>
          <cell r="P1448" t="str">
            <v>1353422/5236665</v>
          </cell>
          <cell r="Q1448">
            <v>35651</v>
          </cell>
          <cell r="R1448">
            <v>70403416</v>
          </cell>
          <cell r="S1448">
            <v>9408.4479486836826</v>
          </cell>
          <cell r="T1448">
            <v>4</v>
          </cell>
          <cell r="U1448" t="str">
            <v>4.2.1.1.</v>
          </cell>
          <cell r="V1448" t="str">
            <v>Atoturisme</v>
          </cell>
          <cell r="W1448" t="str">
            <v>Vehicles</v>
          </cell>
          <cell r="X1448" t="str">
            <v>Automobiles</v>
          </cell>
          <cell r="Y1448">
            <v>35651</v>
          </cell>
          <cell r="Z1448">
            <v>35643</v>
          </cell>
          <cell r="AC1448">
            <v>60</v>
          </cell>
          <cell r="AD1448">
            <v>60</v>
          </cell>
          <cell r="AF1448">
            <v>52</v>
          </cell>
          <cell r="AG1448">
            <v>0</v>
          </cell>
          <cell r="AH1448">
            <v>52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212401</v>
          </cell>
          <cell r="AO1448">
            <v>2124001</v>
          </cell>
          <cell r="AP1448">
            <v>1173390.2666666666</v>
          </cell>
          <cell r="AQ1448">
            <v>156.80746581139471</v>
          </cell>
          <cell r="AR1448">
            <v>1173390.2666666666</v>
          </cell>
          <cell r="AS1448">
            <v>156.80746581139471</v>
          </cell>
          <cell r="AT1448">
            <v>61016293.866666667</v>
          </cell>
          <cell r="AU1448">
            <v>8153.9882221925254</v>
          </cell>
          <cell r="AV1448">
            <v>2814002</v>
          </cell>
          <cell r="AW1448">
            <v>61016293.866666667</v>
          </cell>
          <cell r="AX1448">
            <v>8153.9882221925254</v>
          </cell>
          <cell r="AZ1448">
            <v>6811000</v>
          </cell>
          <cell r="BA1448">
            <v>1</v>
          </cell>
          <cell r="BD1448" t="str">
            <v>MR65380</v>
          </cell>
          <cell r="BE1448" t="str">
            <v>ALLOC</v>
          </cell>
          <cell r="BF1448">
            <v>1</v>
          </cell>
        </row>
        <row r="1449">
          <cell r="A1449" t="str">
            <v>J 040041</v>
          </cell>
          <cell r="B1449" t="str">
            <v>752/1998</v>
          </cell>
          <cell r="C1449" t="str">
            <v>DAEWOO CIELO B30REY</v>
          </cell>
          <cell r="I1449" t="str">
            <v>KLATF19Y1TD006672</v>
          </cell>
          <cell r="J1449" t="str">
            <v>BC</v>
          </cell>
          <cell r="N1449" t="str">
            <v xml:space="preserve"> EUROCENTER</v>
          </cell>
          <cell r="O1449" t="str">
            <v>Factura</v>
          </cell>
          <cell r="P1449" t="str">
            <v>1353421/5236664</v>
          </cell>
          <cell r="Q1449">
            <v>35651</v>
          </cell>
          <cell r="R1449">
            <v>70403416</v>
          </cell>
          <cell r="S1449">
            <v>9408.4479486836826</v>
          </cell>
          <cell r="T1449">
            <v>4</v>
          </cell>
          <cell r="U1449" t="str">
            <v>4.2.1.1.</v>
          </cell>
          <cell r="V1449" t="str">
            <v>Atoturisme</v>
          </cell>
          <cell r="W1449" t="str">
            <v>Vehicles</v>
          </cell>
          <cell r="X1449" t="str">
            <v>Automobiles</v>
          </cell>
          <cell r="Y1449">
            <v>35651</v>
          </cell>
          <cell r="Z1449">
            <v>35643</v>
          </cell>
          <cell r="AC1449">
            <v>60</v>
          </cell>
          <cell r="AD1449">
            <v>60</v>
          </cell>
          <cell r="AF1449">
            <v>52</v>
          </cell>
          <cell r="AG1449">
            <v>0</v>
          </cell>
          <cell r="AH1449">
            <v>52</v>
          </cell>
          <cell r="AI1449">
            <v>0</v>
          </cell>
          <cell r="AJ1449">
            <v>0</v>
          </cell>
          <cell r="AK1449">
            <v>0</v>
          </cell>
          <cell r="AL1449">
            <v>0</v>
          </cell>
          <cell r="AM1449">
            <v>0</v>
          </cell>
          <cell r="AN1449">
            <v>212401</v>
          </cell>
          <cell r="AO1449">
            <v>2124001</v>
          </cell>
          <cell r="AP1449">
            <v>1173390.2666666666</v>
          </cell>
          <cell r="AQ1449">
            <v>156.80746581139471</v>
          </cell>
          <cell r="AR1449">
            <v>1173390.2666666666</v>
          </cell>
          <cell r="AS1449">
            <v>156.80746581139471</v>
          </cell>
          <cell r="AT1449">
            <v>61016293.866666667</v>
          </cell>
          <cell r="AU1449">
            <v>8153.9882221925254</v>
          </cell>
          <cell r="AV1449">
            <v>2814002</v>
          </cell>
          <cell r="AW1449">
            <v>61016293.866666667</v>
          </cell>
          <cell r="AX1449">
            <v>8153.9882221925254</v>
          </cell>
          <cell r="AZ1449">
            <v>6811000</v>
          </cell>
          <cell r="BA1449">
            <v>1</v>
          </cell>
          <cell r="BD1449" t="str">
            <v>MR65380</v>
          </cell>
          <cell r="BE1449" t="str">
            <v>ALLOC</v>
          </cell>
          <cell r="BF1449">
            <v>1</v>
          </cell>
        </row>
        <row r="1450">
          <cell r="A1450" t="str">
            <v>J 040146</v>
          </cell>
          <cell r="B1450" t="str">
            <v>298/1998</v>
          </cell>
          <cell r="C1450" t="str">
            <v>RENAULT MEGANE B18WIN</v>
          </cell>
          <cell r="I1450" t="str">
            <v>VF1BA0F0D15345324</v>
          </cell>
          <cell r="J1450" t="str">
            <v>BC</v>
          </cell>
          <cell r="N1450" t="str">
            <v xml:space="preserve"> BERGERAT MONNOYEUR</v>
          </cell>
          <cell r="O1450" t="str">
            <v>Declaratie vamala de import</v>
          </cell>
          <cell r="P1450">
            <v>53661</v>
          </cell>
          <cell r="Q1450">
            <v>35353</v>
          </cell>
          <cell r="R1450">
            <v>55442289</v>
          </cell>
          <cell r="S1450">
            <v>16945.66</v>
          </cell>
          <cell r="T1450">
            <v>4</v>
          </cell>
          <cell r="U1450" t="str">
            <v>4.2.1.1.</v>
          </cell>
          <cell r="V1450" t="str">
            <v>Atoturisme</v>
          </cell>
          <cell r="W1450" t="str">
            <v>Vehicles</v>
          </cell>
          <cell r="X1450" t="str">
            <v>Automobiles</v>
          </cell>
          <cell r="Y1450">
            <v>35353</v>
          </cell>
          <cell r="Z1450">
            <v>35339</v>
          </cell>
          <cell r="AC1450">
            <v>60</v>
          </cell>
          <cell r="AD1450">
            <v>60</v>
          </cell>
          <cell r="AF1450">
            <v>60</v>
          </cell>
          <cell r="AG1450">
            <v>0</v>
          </cell>
          <cell r="AH1450">
            <v>62</v>
          </cell>
          <cell r="AI1450">
            <v>0</v>
          </cell>
          <cell r="AJ1450">
            <v>0</v>
          </cell>
          <cell r="AK1450">
            <v>0</v>
          </cell>
          <cell r="AL1450">
            <v>0</v>
          </cell>
          <cell r="AM1450">
            <v>0</v>
          </cell>
          <cell r="AN1450">
            <v>212401</v>
          </cell>
          <cell r="AO1450">
            <v>2124001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55442289</v>
          </cell>
          <cell r="AU1450">
            <v>16945.66</v>
          </cell>
          <cell r="AV1450">
            <v>2814002</v>
          </cell>
          <cell r="AW1450">
            <v>55442289</v>
          </cell>
          <cell r="AX1450">
            <v>16945.66</v>
          </cell>
          <cell r="AZ1450">
            <v>6811000</v>
          </cell>
          <cell r="BA1450">
            <v>1</v>
          </cell>
          <cell r="BD1450" t="str">
            <v>MR65380</v>
          </cell>
          <cell r="BE1450" t="str">
            <v>ALLOC</v>
          </cell>
          <cell r="BF1450">
            <v>1</v>
          </cell>
        </row>
        <row r="1451">
          <cell r="A1451" t="str">
            <v>J 040107</v>
          </cell>
          <cell r="B1451" t="str">
            <v>1265/1998</v>
          </cell>
          <cell r="C1451" t="str">
            <v>RENAULT EXPRESS + ACCESORII B61RJR</v>
          </cell>
          <cell r="I1451" t="str">
            <v>VF1F40U05151623668</v>
          </cell>
          <cell r="J1451" t="str">
            <v>BC</v>
          </cell>
          <cell r="N1451" t="str">
            <v xml:space="preserve"> BERGERAT MONNOYEUR</v>
          </cell>
          <cell r="O1451" t="str">
            <v>Declaratie vamala de import</v>
          </cell>
          <cell r="P1451">
            <v>21264</v>
          </cell>
          <cell r="Q1451">
            <v>35320</v>
          </cell>
          <cell r="R1451">
            <v>44801813</v>
          </cell>
          <cell r="S1451">
            <v>13905.39</v>
          </cell>
          <cell r="T1451">
            <v>4</v>
          </cell>
          <cell r="U1451" t="str">
            <v>4.2.1.1.</v>
          </cell>
          <cell r="V1451" t="str">
            <v>Atoturisme</v>
          </cell>
          <cell r="W1451" t="str">
            <v>Vehicles</v>
          </cell>
          <cell r="X1451" t="str">
            <v>Automobiles</v>
          </cell>
          <cell r="Y1451">
            <v>35320</v>
          </cell>
          <cell r="Z1451">
            <v>35309</v>
          </cell>
          <cell r="AC1451">
            <v>60</v>
          </cell>
          <cell r="AD1451">
            <v>60</v>
          </cell>
          <cell r="AF1451">
            <v>60</v>
          </cell>
          <cell r="AG1451">
            <v>0</v>
          </cell>
          <cell r="AH1451">
            <v>63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212401</v>
          </cell>
          <cell r="AO1451">
            <v>2124001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44801813</v>
          </cell>
          <cell r="AU1451">
            <v>13905.39</v>
          </cell>
          <cell r="AV1451">
            <v>2814002</v>
          </cell>
          <cell r="AW1451">
            <v>44801813</v>
          </cell>
          <cell r="AX1451">
            <v>13905.39</v>
          </cell>
          <cell r="AZ1451">
            <v>6811000</v>
          </cell>
          <cell r="BA1451">
            <v>1</v>
          </cell>
          <cell r="BD1451" t="str">
            <v>MR65380</v>
          </cell>
          <cell r="BE1451" t="str">
            <v>ALLOC</v>
          </cell>
          <cell r="BF1451">
            <v>1</v>
          </cell>
        </row>
        <row r="1452">
          <cell r="C1452" t="str">
            <v>ALARME SPYBALL-VW LEASING-27BUC</v>
          </cell>
          <cell r="N1452" t="str">
            <v>GEMENI GENTRADE CO SRL</v>
          </cell>
          <cell r="O1452" t="str">
            <v>Factura</v>
          </cell>
          <cell r="P1452">
            <v>4321244</v>
          </cell>
          <cell r="Q1452">
            <v>36048</v>
          </cell>
          <cell r="R1452">
            <v>55282500</v>
          </cell>
          <cell r="S1452">
            <v>6211.52</v>
          </cell>
          <cell r="T1452">
            <v>4</v>
          </cell>
          <cell r="U1452" t="str">
            <v>4.2.1.1.</v>
          </cell>
          <cell r="V1452" t="str">
            <v>Atoturisme</v>
          </cell>
          <cell r="W1452" t="str">
            <v>Vehicles</v>
          </cell>
          <cell r="X1452" t="str">
            <v>Automobiles</v>
          </cell>
          <cell r="Y1452">
            <v>36069</v>
          </cell>
          <cell r="Z1452">
            <v>36100</v>
          </cell>
          <cell r="AC1452">
            <v>120</v>
          </cell>
          <cell r="AD1452">
            <v>120</v>
          </cell>
          <cell r="AF1452">
            <v>37</v>
          </cell>
          <cell r="AG1452">
            <v>0</v>
          </cell>
          <cell r="AH1452">
            <v>37</v>
          </cell>
          <cell r="AI1452">
            <v>0</v>
          </cell>
          <cell r="AJ1452">
            <v>0</v>
          </cell>
          <cell r="AK1452">
            <v>0</v>
          </cell>
          <cell r="AL1452">
            <v>0</v>
          </cell>
          <cell r="AM1452">
            <v>0</v>
          </cell>
          <cell r="AN1452">
            <v>208100</v>
          </cell>
          <cell r="AO1452">
            <v>2124001</v>
          </cell>
          <cell r="AP1452">
            <v>460687.5</v>
          </cell>
          <cell r="AQ1452">
            <v>51.762666666666668</v>
          </cell>
          <cell r="AR1452">
            <v>460687.5</v>
          </cell>
          <cell r="AS1452">
            <v>51.762666666666668</v>
          </cell>
          <cell r="AT1452">
            <v>17045437.5</v>
          </cell>
          <cell r="AU1452">
            <v>1915.2186666666669</v>
          </cell>
          <cell r="AV1452">
            <v>2814002</v>
          </cell>
          <cell r="AW1452">
            <v>17045437.5</v>
          </cell>
          <cell r="AX1452">
            <v>1915.2186666666669</v>
          </cell>
          <cell r="AZ1452">
            <v>6811000</v>
          </cell>
          <cell r="BA1452">
            <v>1</v>
          </cell>
          <cell r="BD1452" t="str">
            <v>MR65380</v>
          </cell>
          <cell r="BE1452" t="str">
            <v>ALLOC</v>
          </cell>
          <cell r="BF1452">
            <v>1</v>
          </cell>
        </row>
        <row r="1453">
          <cell r="C1453" t="str">
            <v>ALARME SPYBALL-VW LEASING-16 BUC</v>
          </cell>
          <cell r="N1453" t="str">
            <v>GEMENI GENTRADE CO SRL</v>
          </cell>
          <cell r="O1453" t="str">
            <v>Factura</v>
          </cell>
          <cell r="P1453">
            <v>4321219</v>
          </cell>
          <cell r="Q1453">
            <v>36039</v>
          </cell>
          <cell r="R1453">
            <v>32400000</v>
          </cell>
          <cell r="S1453">
            <v>3630.66</v>
          </cell>
          <cell r="T1453">
            <v>4</v>
          </cell>
          <cell r="U1453" t="str">
            <v>4.2.1.1.</v>
          </cell>
          <cell r="V1453" t="str">
            <v>Atoturisme</v>
          </cell>
          <cell r="W1453" t="str">
            <v>Vehicles</v>
          </cell>
          <cell r="X1453" t="str">
            <v>Automobiles</v>
          </cell>
          <cell r="Y1453">
            <v>36069</v>
          </cell>
          <cell r="Z1453">
            <v>36100</v>
          </cell>
          <cell r="AC1453">
            <v>120</v>
          </cell>
          <cell r="AD1453">
            <v>120</v>
          </cell>
          <cell r="AF1453">
            <v>37</v>
          </cell>
          <cell r="AG1453">
            <v>0</v>
          </cell>
          <cell r="AH1453">
            <v>37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208100</v>
          </cell>
          <cell r="AO1453">
            <v>2124001</v>
          </cell>
          <cell r="AP1453">
            <v>270000</v>
          </cell>
          <cell r="AQ1453">
            <v>30.255499999999998</v>
          </cell>
          <cell r="AR1453">
            <v>270000</v>
          </cell>
          <cell r="AS1453">
            <v>30.255499999999998</v>
          </cell>
          <cell r="AT1453">
            <v>9990000</v>
          </cell>
          <cell r="AU1453">
            <v>1119.4535000000001</v>
          </cell>
          <cell r="AV1453">
            <v>2814002</v>
          </cell>
          <cell r="AW1453">
            <v>9990000</v>
          </cell>
          <cell r="AX1453">
            <v>1119.4535000000001</v>
          </cell>
          <cell r="AZ1453">
            <v>6811000</v>
          </cell>
          <cell r="BA1453">
            <v>1</v>
          </cell>
          <cell r="BD1453" t="str">
            <v>MR65380</v>
          </cell>
          <cell r="BE1453" t="str">
            <v>ALLOC</v>
          </cell>
          <cell r="BF1453">
            <v>1</v>
          </cell>
        </row>
        <row r="1454">
          <cell r="C1454" t="str">
            <v>MIDOFAB/RADIOCASETFONN AUTO 10 B</v>
          </cell>
          <cell r="N1454" t="str">
            <v>MIDOFAB AUTOSERVICE SRL</v>
          </cell>
          <cell r="O1454" t="str">
            <v>Factura</v>
          </cell>
          <cell r="P1454">
            <v>4790966</v>
          </cell>
          <cell r="Q1454">
            <v>35853</v>
          </cell>
          <cell r="R1454">
            <v>15981500</v>
          </cell>
          <cell r="S1454">
            <v>2022.97</v>
          </cell>
          <cell r="T1454">
            <v>4</v>
          </cell>
          <cell r="U1454" t="str">
            <v>4.2.1.1.</v>
          </cell>
          <cell r="V1454" t="str">
            <v>Atoturisme</v>
          </cell>
          <cell r="W1454" t="str">
            <v>Vehicles</v>
          </cell>
          <cell r="X1454" t="str">
            <v>Automobiles</v>
          </cell>
          <cell r="Y1454">
            <v>35855</v>
          </cell>
          <cell r="Z1454">
            <v>35886</v>
          </cell>
          <cell r="AC1454">
            <v>120</v>
          </cell>
          <cell r="AD1454">
            <v>120</v>
          </cell>
          <cell r="AF1454">
            <v>44</v>
          </cell>
          <cell r="AG1454">
            <v>0</v>
          </cell>
          <cell r="AH1454">
            <v>44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208100</v>
          </cell>
          <cell r="AO1454">
            <v>2124001</v>
          </cell>
          <cell r="AP1454">
            <v>133179.16666666666</v>
          </cell>
          <cell r="AQ1454">
            <v>16.858083333333333</v>
          </cell>
          <cell r="AR1454">
            <v>133179.16666666666</v>
          </cell>
          <cell r="AS1454">
            <v>16.858083333333333</v>
          </cell>
          <cell r="AT1454">
            <v>5859883.333333333</v>
          </cell>
          <cell r="AU1454">
            <v>741.75566666666657</v>
          </cell>
          <cell r="AV1454">
            <v>2814002</v>
          </cell>
          <cell r="AW1454">
            <v>5859883.333333333</v>
          </cell>
          <cell r="AX1454">
            <v>741.75566666666657</v>
          </cell>
          <cell r="AZ1454">
            <v>6811000</v>
          </cell>
          <cell r="BA1454">
            <v>1</v>
          </cell>
          <cell r="BD1454" t="str">
            <v>MR65380</v>
          </cell>
          <cell r="BE1454" t="str">
            <v>ALLOC</v>
          </cell>
          <cell r="BF1454">
            <v>1</v>
          </cell>
        </row>
        <row r="1455">
          <cell r="C1455" t="str">
            <v>AER CONDITIONAT VW PASSAT</v>
          </cell>
          <cell r="N1455" t="str">
            <v xml:space="preserve">FACT I/C RJR MANUFACTURING </v>
          </cell>
          <cell r="R1455">
            <v>10796081</v>
          </cell>
          <cell r="S1455">
            <v>1277.6400000000001</v>
          </cell>
          <cell r="T1455">
            <v>4</v>
          </cell>
          <cell r="U1455" t="str">
            <v>4.2.1.1.</v>
          </cell>
          <cell r="V1455" t="str">
            <v>Atoturisme</v>
          </cell>
          <cell r="W1455" t="str">
            <v>Vehicles</v>
          </cell>
          <cell r="X1455" t="str">
            <v>Automobiles</v>
          </cell>
          <cell r="Y1455">
            <v>35947</v>
          </cell>
          <cell r="Z1455">
            <v>35977</v>
          </cell>
          <cell r="AC1455">
            <v>120</v>
          </cell>
          <cell r="AD1455">
            <v>120</v>
          </cell>
          <cell r="AF1455">
            <v>41</v>
          </cell>
          <cell r="AG1455">
            <v>0</v>
          </cell>
          <cell r="AH1455">
            <v>41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208100</v>
          </cell>
          <cell r="AO1455">
            <v>2124001</v>
          </cell>
          <cell r="AP1455">
            <v>89967.34166666666</v>
          </cell>
          <cell r="AQ1455">
            <v>10.647</v>
          </cell>
          <cell r="AR1455">
            <v>89967.34166666666</v>
          </cell>
          <cell r="AS1455">
            <v>10.647</v>
          </cell>
          <cell r="AT1455">
            <v>3688661.0083333333</v>
          </cell>
          <cell r="AU1455">
            <v>436.52700000000004</v>
          </cell>
          <cell r="AV1455">
            <v>2814002</v>
          </cell>
          <cell r="AW1455">
            <v>3688661.0083333333</v>
          </cell>
          <cell r="AX1455">
            <v>436.52700000000004</v>
          </cell>
          <cell r="AZ1455">
            <v>6811000</v>
          </cell>
          <cell r="BA1455">
            <v>1</v>
          </cell>
          <cell r="BD1455" t="str">
            <v>MR65380</v>
          </cell>
          <cell r="BE1455" t="str">
            <v>ALLOC</v>
          </cell>
          <cell r="BF1455">
            <v>1</v>
          </cell>
        </row>
        <row r="1456">
          <cell r="C1456" t="str">
            <v>MIDOFAB/RADIOCASETFONN AUTO 8 B</v>
          </cell>
          <cell r="N1456" t="str">
            <v>MIDOFAB AUTOSERVICE SRL</v>
          </cell>
          <cell r="O1456" t="str">
            <v>Factura</v>
          </cell>
          <cell r="P1456">
            <v>4790966</v>
          </cell>
          <cell r="Q1456">
            <v>35853</v>
          </cell>
          <cell r="R1456">
            <v>8588240</v>
          </cell>
          <cell r="S1456">
            <v>1087.1199999999999</v>
          </cell>
          <cell r="T1456">
            <v>4</v>
          </cell>
          <cell r="U1456" t="str">
            <v>4.2.1.1.</v>
          </cell>
          <cell r="V1456" t="str">
            <v>Atoturisme</v>
          </cell>
          <cell r="W1456" t="str">
            <v>Vehicles</v>
          </cell>
          <cell r="X1456" t="str">
            <v>Automobiles</v>
          </cell>
          <cell r="Y1456">
            <v>35855</v>
          </cell>
          <cell r="Z1456">
            <v>35886</v>
          </cell>
          <cell r="AC1456">
            <v>120</v>
          </cell>
          <cell r="AD1456">
            <v>120</v>
          </cell>
          <cell r="AF1456">
            <v>44</v>
          </cell>
          <cell r="AG1456">
            <v>0</v>
          </cell>
          <cell r="AH1456">
            <v>44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208100</v>
          </cell>
          <cell r="AO1456">
            <v>2124001</v>
          </cell>
          <cell r="AP1456">
            <v>71568.666666666672</v>
          </cell>
          <cell r="AQ1456">
            <v>9.059333333333333</v>
          </cell>
          <cell r="AR1456">
            <v>71568.666666666672</v>
          </cell>
          <cell r="AS1456">
            <v>9.059333333333333</v>
          </cell>
          <cell r="AT1456">
            <v>3149021.333333333</v>
          </cell>
          <cell r="AU1456">
            <v>398.61066666666659</v>
          </cell>
          <cell r="AV1456">
            <v>2814002</v>
          </cell>
          <cell r="AW1456">
            <v>3149021.333333333</v>
          </cell>
          <cell r="AX1456">
            <v>398.61066666666659</v>
          </cell>
          <cell r="AZ1456">
            <v>6811000</v>
          </cell>
          <cell r="BA1456">
            <v>1</v>
          </cell>
          <cell r="BD1456" t="str">
            <v>MR65380</v>
          </cell>
          <cell r="BE1456" t="str">
            <v>ALLOC</v>
          </cell>
          <cell r="BF1456">
            <v>1</v>
          </cell>
        </row>
        <row r="1457">
          <cell r="C1457" t="str">
            <v>BOXE AUTO VW LEASING</v>
          </cell>
          <cell r="N1457" t="str">
            <v>MIDOCAR SRL</v>
          </cell>
          <cell r="O1457" t="str">
            <v>Factura</v>
          </cell>
          <cell r="P1457">
            <v>3539925</v>
          </cell>
          <cell r="Q1457">
            <v>35914</v>
          </cell>
          <cell r="R1457">
            <v>3178512</v>
          </cell>
          <cell r="S1457">
            <v>380.48</v>
          </cell>
          <cell r="T1457">
            <v>4</v>
          </cell>
          <cell r="U1457" t="str">
            <v>4.2.1.1.</v>
          </cell>
          <cell r="V1457" t="str">
            <v>Atoturisme</v>
          </cell>
          <cell r="W1457" t="str">
            <v>Vehicles</v>
          </cell>
          <cell r="X1457" t="str">
            <v>Automobiles</v>
          </cell>
          <cell r="Y1457">
            <v>35886</v>
          </cell>
          <cell r="Z1457">
            <v>35916</v>
          </cell>
          <cell r="AC1457">
            <v>120</v>
          </cell>
          <cell r="AD1457">
            <v>120</v>
          </cell>
          <cell r="AF1457">
            <v>43</v>
          </cell>
          <cell r="AG1457">
            <v>0</v>
          </cell>
          <cell r="AH1457">
            <v>43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208100</v>
          </cell>
          <cell r="AO1457">
            <v>2124001</v>
          </cell>
          <cell r="AP1457">
            <v>26487.599999999999</v>
          </cell>
          <cell r="AQ1457">
            <v>3.170666666666667</v>
          </cell>
          <cell r="AR1457">
            <v>26487.599999999999</v>
          </cell>
          <cell r="AS1457">
            <v>3.170666666666667</v>
          </cell>
          <cell r="AT1457">
            <v>1138966.8</v>
          </cell>
          <cell r="AU1457">
            <v>136.33866666666668</v>
          </cell>
          <cell r="AV1457">
            <v>2814002</v>
          </cell>
          <cell r="AW1457">
            <v>1138966.8</v>
          </cell>
          <cell r="AX1457">
            <v>136.33866666666668</v>
          </cell>
          <cell r="AZ1457">
            <v>6811000</v>
          </cell>
          <cell r="BA1457">
            <v>1</v>
          </cell>
          <cell r="BD1457" t="str">
            <v>MR65380</v>
          </cell>
          <cell r="BE1457" t="str">
            <v>ALLOC</v>
          </cell>
          <cell r="BF1457">
            <v>1</v>
          </cell>
        </row>
        <row r="1458">
          <cell r="C1458" t="str">
            <v>RADIOCASETOFON</v>
          </cell>
          <cell r="N1458" t="str">
            <v>CODE ALARM COM SRL</v>
          </cell>
          <cell r="O1458" t="str">
            <v>Factura</v>
          </cell>
          <cell r="P1458">
            <v>7365684</v>
          </cell>
          <cell r="Q1458">
            <v>36816</v>
          </cell>
          <cell r="R1458">
            <v>2163025</v>
          </cell>
          <cell r="S1458">
            <v>88.32</v>
          </cell>
          <cell r="T1458">
            <v>4</v>
          </cell>
          <cell r="U1458" t="str">
            <v>4.2.1.1.</v>
          </cell>
          <cell r="V1458" t="str">
            <v>Atoturisme</v>
          </cell>
          <cell r="W1458" t="str">
            <v>Vehicles</v>
          </cell>
          <cell r="X1458" t="str">
            <v>Automobiles</v>
          </cell>
          <cell r="Y1458">
            <v>36800</v>
          </cell>
          <cell r="Z1458">
            <v>36831</v>
          </cell>
          <cell r="AC1458">
            <v>120</v>
          </cell>
          <cell r="AD1458">
            <v>120</v>
          </cell>
          <cell r="AF1458">
            <v>13</v>
          </cell>
          <cell r="AG1458">
            <v>0</v>
          </cell>
          <cell r="AH1458">
            <v>13</v>
          </cell>
          <cell r="AI1458">
            <v>0</v>
          </cell>
          <cell r="AJ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208300</v>
          </cell>
          <cell r="AO1458">
            <v>2124001</v>
          </cell>
          <cell r="AP1458">
            <v>18025.208333333332</v>
          </cell>
          <cell r="AQ1458">
            <v>0.73599999999999999</v>
          </cell>
          <cell r="AR1458">
            <v>18025.208333333332</v>
          </cell>
          <cell r="AS1458">
            <v>0.73599999999999999</v>
          </cell>
          <cell r="AT1458">
            <v>234327.70833333334</v>
          </cell>
          <cell r="AU1458">
            <v>9.5679999999999996</v>
          </cell>
          <cell r="AV1458">
            <v>2814002</v>
          </cell>
          <cell r="AW1458">
            <v>234327.70833333334</v>
          </cell>
          <cell r="AX1458">
            <v>9.5679999999999996</v>
          </cell>
          <cell r="AZ1458">
            <v>6811000</v>
          </cell>
          <cell r="BA1458">
            <v>1</v>
          </cell>
          <cell r="BD1458" t="str">
            <v>MR65380</v>
          </cell>
          <cell r="BE1458" t="str">
            <v>ALLOC</v>
          </cell>
          <cell r="BF1458">
            <v>1</v>
          </cell>
        </row>
        <row r="1459">
          <cell r="C1459" t="str">
            <v>Volkswagen Bora</v>
          </cell>
          <cell r="I1459" t="str">
            <v>WVWZZZ1JZ1W669859</v>
          </cell>
          <cell r="N1459" t="str">
            <v>Porsche Bank AG (Porsche Ungaria)</v>
          </cell>
          <cell r="O1459" t="str">
            <v>Declaratie vamala de import</v>
          </cell>
          <cell r="P1459">
            <v>41439</v>
          </cell>
          <cell r="Q1459">
            <v>37034</v>
          </cell>
          <cell r="R1459">
            <v>303307241</v>
          </cell>
          <cell r="S1459">
            <v>10631.54</v>
          </cell>
          <cell r="T1459">
            <v>4</v>
          </cell>
          <cell r="U1459" t="str">
            <v>4.2.1.1.</v>
          </cell>
          <cell r="V1459" t="str">
            <v>Atoturisme</v>
          </cell>
          <cell r="W1459" t="str">
            <v>Vehicles</v>
          </cell>
          <cell r="X1459" t="str">
            <v>Automobiles</v>
          </cell>
          <cell r="Y1459">
            <v>37034</v>
          </cell>
          <cell r="Z1459">
            <v>37043</v>
          </cell>
          <cell r="AC1459">
            <v>60</v>
          </cell>
          <cell r="AD1459">
            <v>60</v>
          </cell>
          <cell r="AF1459">
            <v>6</v>
          </cell>
          <cell r="AG1459">
            <v>0</v>
          </cell>
          <cell r="AH1459">
            <v>6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212403</v>
          </cell>
          <cell r="AO1459">
            <v>2124001</v>
          </cell>
          <cell r="AP1459">
            <v>5055120.6833333336</v>
          </cell>
          <cell r="AQ1459">
            <v>177.19233333333335</v>
          </cell>
          <cell r="AR1459">
            <v>5055120.6833333336</v>
          </cell>
          <cell r="AS1459">
            <v>177.19233333333335</v>
          </cell>
          <cell r="AT1459">
            <v>30330724.100000001</v>
          </cell>
          <cell r="AU1459">
            <v>1063.1540000000002</v>
          </cell>
          <cell r="AV1459">
            <v>2814002</v>
          </cell>
          <cell r="AW1459">
            <v>30330724.100000001</v>
          </cell>
          <cell r="AX1459">
            <v>1063.1540000000002</v>
          </cell>
          <cell r="AZ1459">
            <v>6811000</v>
          </cell>
          <cell r="BA1459">
            <v>0.99619999999999997</v>
          </cell>
          <cell r="BB1459">
            <v>6811001</v>
          </cell>
          <cell r="BC1459">
            <v>3.8E-3</v>
          </cell>
          <cell r="BD1459" t="str">
            <v>MR65380</v>
          </cell>
          <cell r="BE1459" t="str">
            <v>ALLOC</v>
          </cell>
          <cell r="BF1459">
            <v>1</v>
          </cell>
        </row>
        <row r="1460">
          <cell r="C1460" t="str">
            <v>Volkswagen Polo Classic</v>
          </cell>
          <cell r="I1460" t="str">
            <v>WVWZZZ6KZ1R541507</v>
          </cell>
          <cell r="N1460" t="str">
            <v>Porsche Bank AG (Porsche Ungaria)</v>
          </cell>
          <cell r="O1460" t="str">
            <v>Declaratie vamala de import</v>
          </cell>
          <cell r="P1460">
            <v>41416</v>
          </cell>
          <cell r="Q1460">
            <v>37034</v>
          </cell>
          <cell r="R1460">
            <v>260244353</v>
          </cell>
          <cell r="S1460">
            <v>9122.1</v>
          </cell>
          <cell r="T1460">
            <v>4</v>
          </cell>
          <cell r="U1460" t="str">
            <v>4.2.1.1.</v>
          </cell>
          <cell r="V1460" t="str">
            <v>Atoturisme</v>
          </cell>
          <cell r="W1460" t="str">
            <v>Vehicles</v>
          </cell>
          <cell r="X1460" t="str">
            <v>Automobiles</v>
          </cell>
          <cell r="Y1460">
            <v>37034</v>
          </cell>
          <cell r="Z1460">
            <v>37043</v>
          </cell>
          <cell r="AC1460">
            <v>60</v>
          </cell>
          <cell r="AD1460">
            <v>60</v>
          </cell>
          <cell r="AF1460">
            <v>6</v>
          </cell>
          <cell r="AG1460">
            <v>0</v>
          </cell>
          <cell r="AH1460">
            <v>6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212403</v>
          </cell>
          <cell r="AO1460">
            <v>2124001</v>
          </cell>
          <cell r="AP1460">
            <v>4337405.8833333338</v>
          </cell>
          <cell r="AQ1460">
            <v>152.035</v>
          </cell>
          <cell r="AR1460">
            <v>4337405.8833333338</v>
          </cell>
          <cell r="AS1460">
            <v>152.035</v>
          </cell>
          <cell r="AT1460">
            <v>26024435.300000001</v>
          </cell>
          <cell r="AU1460">
            <v>912.21</v>
          </cell>
          <cell r="AV1460">
            <v>2814002</v>
          </cell>
          <cell r="AW1460">
            <v>26024435.300000001</v>
          </cell>
          <cell r="AX1460">
            <v>912.21</v>
          </cell>
          <cell r="AZ1460">
            <v>6811000</v>
          </cell>
          <cell r="BA1460">
            <v>1</v>
          </cell>
          <cell r="BB1460">
            <v>6811001</v>
          </cell>
          <cell r="BC1460">
            <v>0</v>
          </cell>
          <cell r="BD1460" t="str">
            <v>MR65380</v>
          </cell>
          <cell r="BE1460" t="str">
            <v>ALLOC</v>
          </cell>
          <cell r="BF1460">
            <v>1</v>
          </cell>
        </row>
        <row r="1461">
          <cell r="C1461" t="str">
            <v>Alarma Auto VIPER 300ESP</v>
          </cell>
          <cell r="N1461" t="str">
            <v>CODE ALARM COM SRL</v>
          </cell>
          <cell r="O1461" t="str">
            <v>Factura</v>
          </cell>
          <cell r="P1461" t="str">
            <v>0648059</v>
          </cell>
          <cell r="Q1461">
            <v>37046</v>
          </cell>
          <cell r="R1461">
            <v>5041650</v>
          </cell>
          <cell r="S1461">
            <v>175.25</v>
          </cell>
          <cell r="T1461">
            <v>4</v>
          </cell>
          <cell r="U1461" t="str">
            <v>4.2.1.1.</v>
          </cell>
          <cell r="V1461" t="str">
            <v>Atoturisme</v>
          </cell>
          <cell r="W1461" t="str">
            <v>Vehicles</v>
          </cell>
          <cell r="X1461" t="str">
            <v>Automobiles</v>
          </cell>
          <cell r="Y1461">
            <v>37046</v>
          </cell>
          <cell r="Z1461">
            <v>37073</v>
          </cell>
          <cell r="AC1461">
            <v>60</v>
          </cell>
          <cell r="AD1461">
            <v>60</v>
          </cell>
          <cell r="AF1461">
            <v>5</v>
          </cell>
          <cell r="AG1461">
            <v>0</v>
          </cell>
          <cell r="AH1461">
            <v>5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212403</v>
          </cell>
          <cell r="AO1461">
            <v>2124001</v>
          </cell>
          <cell r="AP1461">
            <v>84027.5</v>
          </cell>
          <cell r="AQ1461">
            <v>2.9208333333333334</v>
          </cell>
          <cell r="AR1461">
            <v>84027.5</v>
          </cell>
          <cell r="AS1461">
            <v>2.9208333333333334</v>
          </cell>
          <cell r="AT1461">
            <v>420137.5</v>
          </cell>
          <cell r="AU1461">
            <v>14.604166666666666</v>
          </cell>
          <cell r="AV1461">
            <v>2814002</v>
          </cell>
          <cell r="AW1461">
            <v>420137.5</v>
          </cell>
          <cell r="AX1461">
            <v>14.604166666666666</v>
          </cell>
          <cell r="AZ1461">
            <v>6811000</v>
          </cell>
          <cell r="BD1461" t="str">
            <v>MR65380</v>
          </cell>
          <cell r="BE1461" t="str">
            <v>ALLOC</v>
          </cell>
          <cell r="BF1461">
            <v>1</v>
          </cell>
        </row>
        <row r="1462">
          <cell r="C1462" t="str">
            <v>Alarma Auto VIPER 300ESP</v>
          </cell>
          <cell r="N1462" t="str">
            <v>CODE ALARM COM SRL</v>
          </cell>
          <cell r="O1462" t="str">
            <v>Factura</v>
          </cell>
          <cell r="P1462" t="str">
            <v>0648059</v>
          </cell>
          <cell r="Q1462">
            <v>37046</v>
          </cell>
          <cell r="R1462">
            <v>5041650</v>
          </cell>
          <cell r="S1462">
            <v>175.25</v>
          </cell>
          <cell r="T1462">
            <v>4</v>
          </cell>
          <cell r="U1462" t="str">
            <v>4.2.1.1.</v>
          </cell>
          <cell r="V1462" t="str">
            <v>Atoturisme</v>
          </cell>
          <cell r="W1462" t="str">
            <v>Vehicles</v>
          </cell>
          <cell r="X1462" t="str">
            <v>Automobiles</v>
          </cell>
          <cell r="Y1462">
            <v>37046</v>
          </cell>
          <cell r="Z1462">
            <v>37073</v>
          </cell>
          <cell r="AC1462">
            <v>60</v>
          </cell>
          <cell r="AD1462">
            <v>60</v>
          </cell>
          <cell r="AF1462">
            <v>5</v>
          </cell>
          <cell r="AG1462">
            <v>0</v>
          </cell>
          <cell r="AH1462">
            <v>5</v>
          </cell>
          <cell r="AI1462">
            <v>0</v>
          </cell>
          <cell r="AJ1462">
            <v>0</v>
          </cell>
          <cell r="AK1462">
            <v>0</v>
          </cell>
          <cell r="AL1462">
            <v>0</v>
          </cell>
          <cell r="AM1462">
            <v>0</v>
          </cell>
          <cell r="AN1462">
            <v>212403</v>
          </cell>
          <cell r="AO1462">
            <v>2124001</v>
          </cell>
          <cell r="AP1462">
            <v>84027.5</v>
          </cell>
          <cell r="AQ1462">
            <v>2.9208333333333334</v>
          </cell>
          <cell r="AR1462">
            <v>84027.5</v>
          </cell>
          <cell r="AS1462">
            <v>2.9208333333333334</v>
          </cell>
          <cell r="AT1462">
            <v>420137.5</v>
          </cell>
          <cell r="AU1462">
            <v>14.604166666666666</v>
          </cell>
          <cell r="AV1462">
            <v>2814002</v>
          </cell>
          <cell r="AW1462">
            <v>420137.5</v>
          </cell>
          <cell r="AX1462">
            <v>14.604166666666666</v>
          </cell>
          <cell r="AZ1462">
            <v>6811000</v>
          </cell>
          <cell r="BD1462" t="str">
            <v>MR65380</v>
          </cell>
          <cell r="BE1462" t="str">
            <v>ALLOC</v>
          </cell>
          <cell r="BF1462">
            <v>1</v>
          </cell>
        </row>
        <row r="1463">
          <cell r="C1463" t="str">
            <v>ALARME AUTO SPYBALL 28 VW LEASSING</v>
          </cell>
          <cell r="N1463" t="str">
            <v>GEMENI</v>
          </cell>
          <cell r="P1463" t="str">
            <v>CI3303,3435,3522,3611,3612</v>
          </cell>
          <cell r="R1463">
            <v>48516000</v>
          </cell>
          <cell r="S1463">
            <v>6284.46</v>
          </cell>
          <cell r="T1463">
            <v>4</v>
          </cell>
          <cell r="U1463" t="str">
            <v>4.2.1.1.</v>
          </cell>
          <cell r="V1463" t="str">
            <v>Atoturisme</v>
          </cell>
          <cell r="W1463" t="str">
            <v>Vehicles</v>
          </cell>
          <cell r="X1463" t="str">
            <v>Automobiles</v>
          </cell>
          <cell r="Y1463">
            <v>35765</v>
          </cell>
          <cell r="Z1463">
            <v>35796</v>
          </cell>
          <cell r="AC1463">
            <v>120</v>
          </cell>
          <cell r="AD1463">
            <v>120</v>
          </cell>
          <cell r="AF1463">
            <v>47</v>
          </cell>
          <cell r="AG1463">
            <v>0</v>
          </cell>
          <cell r="AH1463">
            <v>47</v>
          </cell>
          <cell r="AI1463">
            <v>0</v>
          </cell>
          <cell r="AJ1463">
            <v>0</v>
          </cell>
          <cell r="AK1463">
            <v>0</v>
          </cell>
          <cell r="AL1463">
            <v>0</v>
          </cell>
          <cell r="AM1463">
            <v>0</v>
          </cell>
          <cell r="AN1463" t="str">
            <v>208100</v>
          </cell>
          <cell r="AO1463">
            <v>2124001</v>
          </cell>
          <cell r="AP1463">
            <v>404300</v>
          </cell>
          <cell r="AQ1463">
            <v>52.3705</v>
          </cell>
          <cell r="AR1463">
            <v>404300</v>
          </cell>
          <cell r="AS1463">
            <v>52.3705</v>
          </cell>
          <cell r="AT1463">
            <v>19002100</v>
          </cell>
          <cell r="AU1463">
            <v>2461.4135000000001</v>
          </cell>
          <cell r="AV1463">
            <v>2814002</v>
          </cell>
          <cell r="AW1463">
            <v>19002100</v>
          </cell>
          <cell r="AX1463">
            <v>2461.4135000000001</v>
          </cell>
          <cell r="AZ1463">
            <v>6811000</v>
          </cell>
          <cell r="BA1463">
            <v>1</v>
          </cell>
          <cell r="BD1463" t="str">
            <v>MR65380</v>
          </cell>
          <cell r="BE1463" t="str">
            <v>ALLOC</v>
          </cell>
          <cell r="BF1463">
            <v>1</v>
          </cell>
        </row>
        <row r="1464">
          <cell r="A1464" t="str">
            <v>J 040196</v>
          </cell>
          <cell r="B1464" t="str">
            <v>744/1998</v>
          </cell>
          <cell r="C1464" t="str">
            <v>JGHEAB PT TRANSPORT TIGARI</v>
          </cell>
          <cell r="I1464">
            <v>0</v>
          </cell>
          <cell r="J1464" t="str">
            <v>CULCER</v>
          </cell>
          <cell r="N1464" t="str">
            <v xml:space="preserve"> PRORET</v>
          </cell>
          <cell r="O1464" t="str">
            <v>Factura</v>
          </cell>
          <cell r="P1464">
            <v>3377514</v>
          </cell>
          <cell r="Q1464">
            <v>35642</v>
          </cell>
          <cell r="R1464">
            <v>5200000</v>
          </cell>
          <cell r="S1464">
            <v>707.09817786238784</v>
          </cell>
          <cell r="T1464">
            <v>4</v>
          </cell>
          <cell r="U1464" t="str">
            <v>4.6.4.4.</v>
          </cell>
          <cell r="V1464" t="str">
            <v>Jgheaburi si topogane</v>
          </cell>
          <cell r="W1464" t="str">
            <v>Furniture &amp; Fixtures</v>
          </cell>
          <cell r="X1464" t="str">
            <v>Maintenance &amp; Material Handling Machinery &amp; Equipment-Non production</v>
          </cell>
          <cell r="Y1464">
            <v>35642</v>
          </cell>
          <cell r="Z1464">
            <v>35612</v>
          </cell>
          <cell r="AA1464">
            <v>37012</v>
          </cell>
          <cell r="AC1464">
            <v>120</v>
          </cell>
          <cell r="AD1464">
            <v>144</v>
          </cell>
          <cell r="AF1464">
            <v>53</v>
          </cell>
          <cell r="AG1464">
            <v>0</v>
          </cell>
          <cell r="AH1464">
            <v>53</v>
          </cell>
          <cell r="AI1464">
            <v>7</v>
          </cell>
          <cell r="AJ1464">
            <v>3538888.888888889</v>
          </cell>
          <cell r="AK1464">
            <v>481.21959326745844</v>
          </cell>
          <cell r="AL1464">
            <v>0</v>
          </cell>
          <cell r="AM1464">
            <v>0</v>
          </cell>
          <cell r="AN1464">
            <v>212498</v>
          </cell>
          <cell r="AO1464">
            <v>2124191</v>
          </cell>
          <cell r="AP1464">
            <v>98302.469135802472</v>
          </cell>
          <cell r="AQ1464">
            <v>13.367210924096067</v>
          </cell>
          <cell r="AR1464">
            <v>43333.333333333336</v>
          </cell>
          <cell r="AS1464">
            <v>5.8924848155198983</v>
          </cell>
          <cell r="AT1464">
            <v>2349228.3950617285</v>
          </cell>
          <cell r="AU1464">
            <v>319.4490610636019</v>
          </cell>
          <cell r="AV1464">
            <v>2814192</v>
          </cell>
          <cell r="AW1464">
            <v>2296666.6666666665</v>
          </cell>
          <cell r="AX1464">
            <v>312.3016952225546</v>
          </cell>
          <cell r="AZ1464">
            <v>6811000</v>
          </cell>
          <cell r="BA1464">
            <v>1</v>
          </cell>
          <cell r="BD1464" t="str">
            <v>MR65380</v>
          </cell>
          <cell r="BE1464">
            <v>1010</v>
          </cell>
          <cell r="BF1464">
            <v>1</v>
          </cell>
        </row>
        <row r="1465">
          <cell r="A1465" t="str">
            <v>MINUS</v>
          </cell>
          <cell r="B1465" t="str">
            <v>609/1998</v>
          </cell>
          <cell r="C1465" t="str">
            <v>LI - CARUCIOR TRANSPORT TIGARI</v>
          </cell>
          <cell r="I1465">
            <v>0</v>
          </cell>
          <cell r="N1465" t="str">
            <v xml:space="preserve"> POL</v>
          </cell>
          <cell r="O1465" t="str">
            <v>Chitanta fiscala</v>
          </cell>
          <cell r="P1465">
            <v>3253651</v>
          </cell>
          <cell r="Q1465">
            <v>35591</v>
          </cell>
          <cell r="R1465">
            <v>1031980</v>
          </cell>
          <cell r="S1465">
            <v>143.41022790439132</v>
          </cell>
          <cell r="T1465">
            <v>4</v>
          </cell>
          <cell r="U1465" t="str">
            <v>4.6.7.</v>
          </cell>
          <cell r="V1465" t="str">
            <v>Alte utilaje de transport si de ridicat</v>
          </cell>
          <cell r="W1465" t="str">
            <v>Furniture &amp; Fixtures</v>
          </cell>
          <cell r="X1465" t="str">
            <v>Maintenance &amp; Material Handling Machinery &amp; Equipment-Non production</v>
          </cell>
          <cell r="Y1465">
            <v>35591</v>
          </cell>
          <cell r="Z1465">
            <v>35582</v>
          </cell>
          <cell r="AA1465">
            <v>36526</v>
          </cell>
          <cell r="AC1465">
            <v>120</v>
          </cell>
          <cell r="AD1465">
            <v>120</v>
          </cell>
          <cell r="AF1465">
            <v>54</v>
          </cell>
          <cell r="AG1465">
            <v>0</v>
          </cell>
          <cell r="AH1465">
            <v>54</v>
          </cell>
          <cell r="AI1465">
            <v>23</v>
          </cell>
          <cell r="AJ1465">
            <v>765385.16666666674</v>
          </cell>
          <cell r="AK1465">
            <v>106.36258569575691</v>
          </cell>
          <cell r="AL1465">
            <v>0</v>
          </cell>
          <cell r="AM1465">
            <v>0</v>
          </cell>
          <cell r="AN1465">
            <v>212498</v>
          </cell>
          <cell r="AO1465">
            <v>2124191</v>
          </cell>
          <cell r="AP1465">
            <v>21260.699074074077</v>
          </cell>
          <cell r="AQ1465">
            <v>2.9545162693265805</v>
          </cell>
          <cell r="AR1465">
            <v>8599.8333333333339</v>
          </cell>
          <cell r="AS1465">
            <v>1.1950852325365944</v>
          </cell>
          <cell r="AT1465">
            <v>755590.91203703708</v>
          </cell>
          <cell r="AU1465">
            <v>105.00151640314579</v>
          </cell>
          <cell r="AV1465">
            <v>2814192</v>
          </cell>
          <cell r="AW1465">
            <v>464391</v>
          </cell>
          <cell r="AX1465">
            <v>64.534602556976097</v>
          </cell>
          <cell r="AZ1465">
            <v>6811000</v>
          </cell>
          <cell r="BA1465">
            <v>1</v>
          </cell>
          <cell r="BD1465" t="str">
            <v>MR65380</v>
          </cell>
          <cell r="BE1465">
            <v>2000</v>
          </cell>
          <cell r="BF1465">
            <v>1</v>
          </cell>
        </row>
        <row r="1466">
          <cell r="A1466" t="str">
            <v>MINUS</v>
          </cell>
          <cell r="B1466" t="str">
            <v>774/1998</v>
          </cell>
          <cell r="C1466" t="str">
            <v>TRANSPALETA HIDRAULICA EUROLIFT</v>
          </cell>
          <cell r="I1466">
            <v>0</v>
          </cell>
          <cell r="N1466" t="str">
            <v>LOGITAL LOGISTICA INDS</v>
          </cell>
          <cell r="O1466" t="str">
            <v>Factura</v>
          </cell>
          <cell r="P1466">
            <v>1874380</v>
          </cell>
          <cell r="Q1466">
            <v>35675</v>
          </cell>
          <cell r="R1466">
            <v>2205125</v>
          </cell>
          <cell r="S1466">
            <v>294.8816528483552</v>
          </cell>
          <cell r="T1466">
            <v>4</v>
          </cell>
          <cell r="U1466" t="str">
            <v>4.6.7.</v>
          </cell>
          <cell r="V1466" t="str">
            <v>Alte utilaje de transport si de ridicat</v>
          </cell>
          <cell r="W1466" t="str">
            <v>Furniture &amp; Fixtures</v>
          </cell>
          <cell r="X1466" t="str">
            <v>Maintenance &amp; Material Handling Machinery &amp; Equipment-Non production</v>
          </cell>
          <cell r="Y1466">
            <v>35675</v>
          </cell>
          <cell r="Z1466">
            <v>35704</v>
          </cell>
          <cell r="AA1466">
            <v>36526</v>
          </cell>
          <cell r="AC1466">
            <v>120</v>
          </cell>
          <cell r="AD1466">
            <v>120</v>
          </cell>
          <cell r="AF1466">
            <v>50</v>
          </cell>
          <cell r="AG1466">
            <v>0</v>
          </cell>
          <cell r="AH1466">
            <v>50</v>
          </cell>
          <cell r="AI1466">
            <v>23</v>
          </cell>
          <cell r="AJ1466">
            <v>1708971.875</v>
          </cell>
          <cell r="AK1466">
            <v>228.53328095747528</v>
          </cell>
          <cell r="AL1466">
            <v>0</v>
          </cell>
          <cell r="AM1466">
            <v>0</v>
          </cell>
          <cell r="AN1466">
            <v>212498</v>
          </cell>
          <cell r="AO1466">
            <v>2124191</v>
          </cell>
          <cell r="AP1466">
            <v>47471.440972222219</v>
          </cell>
          <cell r="AQ1466">
            <v>6.3481466932632022</v>
          </cell>
          <cell r="AR1466">
            <v>18376.041666666668</v>
          </cell>
          <cell r="AS1466">
            <v>2.4573471070696269</v>
          </cell>
          <cell r="AT1466">
            <v>1587996.267361111</v>
          </cell>
          <cell r="AU1466">
            <v>212.35574583593359</v>
          </cell>
          <cell r="AV1466">
            <v>2814192</v>
          </cell>
          <cell r="AW1466">
            <v>918802.08333333337</v>
          </cell>
          <cell r="AX1466">
            <v>122.86735535348134</v>
          </cell>
          <cell r="AZ1466">
            <v>6811000</v>
          </cell>
          <cell r="BA1466">
            <v>1</v>
          </cell>
          <cell r="BD1466" t="str">
            <v>MR65380</v>
          </cell>
          <cell r="BE1466">
            <v>2080</v>
          </cell>
          <cell r="BF1466">
            <v>1</v>
          </cell>
        </row>
        <row r="1467">
          <cell r="A1467" t="str">
            <v>J 060435</v>
          </cell>
          <cell r="B1467" t="str">
            <v>1035/1998</v>
          </cell>
          <cell r="C1467" t="str">
            <v>XEROX EP 4000</v>
          </cell>
          <cell r="N1467" t="str">
            <v>MINOLTA ROMANIA SRL</v>
          </cell>
          <cell r="O1467" t="str">
            <v>Factura</v>
          </cell>
          <cell r="P1467">
            <v>7430656</v>
          </cell>
          <cell r="Q1467">
            <v>35818</v>
          </cell>
          <cell r="R1467">
            <v>25721000</v>
          </cell>
          <cell r="S1467">
            <v>3118.45</v>
          </cell>
          <cell r="T1467">
            <v>6</v>
          </cell>
          <cell r="U1467" t="str">
            <v>6.2.1.</v>
          </cell>
          <cell r="V1467" t="str">
            <v>Masini de scris, aparate de copiat si multiplicat, aparate de proiectie etc.</v>
          </cell>
          <cell r="W1467" t="str">
            <v>Furniture &amp; Fixtures</v>
          </cell>
          <cell r="X1467" t="str">
            <v>Office Machinery and Equipment</v>
          </cell>
          <cell r="Y1467">
            <v>35818</v>
          </cell>
          <cell r="Z1467">
            <v>35827</v>
          </cell>
          <cell r="AC1467">
            <v>120</v>
          </cell>
          <cell r="AD1467">
            <v>60</v>
          </cell>
          <cell r="AF1467">
            <v>46</v>
          </cell>
          <cell r="AG1467">
            <v>0</v>
          </cell>
          <cell r="AH1467">
            <v>46</v>
          </cell>
          <cell r="AI1467">
            <v>0</v>
          </cell>
          <cell r="AJ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212601</v>
          </cell>
          <cell r="AO1467">
            <v>2126001</v>
          </cell>
          <cell r="AP1467">
            <v>428683.33333333331</v>
          </cell>
          <cell r="AQ1467">
            <v>51.974166666666662</v>
          </cell>
          <cell r="AR1467">
            <v>214341.66666666666</v>
          </cell>
          <cell r="AS1467">
            <v>25.987083333333331</v>
          </cell>
          <cell r="AT1467">
            <v>19719433.333333336</v>
          </cell>
          <cell r="AU1467">
            <v>2390.8116666666665</v>
          </cell>
          <cell r="AV1467">
            <v>2816002</v>
          </cell>
          <cell r="AW1467">
            <v>9859716.6666666679</v>
          </cell>
          <cell r="AX1467">
            <v>1195.4058333333332</v>
          </cell>
          <cell r="AZ1467">
            <v>6811000</v>
          </cell>
          <cell r="BA1467">
            <v>1</v>
          </cell>
          <cell r="BD1467" t="str">
            <v>MR65380</v>
          </cell>
          <cell r="BE1467">
            <v>1000</v>
          </cell>
          <cell r="BF1467">
            <v>1</v>
          </cell>
        </row>
        <row r="1468">
          <cell r="A1468" t="str">
            <v>J 060726</v>
          </cell>
          <cell r="B1468" t="str">
            <v>1156/1998</v>
          </cell>
          <cell r="C1468" t="str">
            <v>DULAP</v>
          </cell>
          <cell r="N1468" t="str">
            <v>SPAZIO CASA</v>
          </cell>
          <cell r="O1468" t="str">
            <v>Factura</v>
          </cell>
          <cell r="P1468">
            <v>7</v>
          </cell>
          <cell r="Q1468">
            <v>35890</v>
          </cell>
          <cell r="R1468">
            <v>18663776</v>
          </cell>
          <cell r="S1468">
            <v>2234.11</v>
          </cell>
          <cell r="T1468">
            <v>6</v>
          </cell>
          <cell r="U1468" t="str">
            <v>6.1.1.</v>
          </cell>
          <cell r="V1468" t="str">
            <v>Mobilier</v>
          </cell>
          <cell r="W1468" t="str">
            <v>Furniture &amp; Fixtures</v>
          </cell>
          <cell r="X1468" t="str">
            <v>Office Furniture &amp; Fixtures</v>
          </cell>
          <cell r="Y1468">
            <v>35890</v>
          </cell>
          <cell r="Z1468">
            <v>35916</v>
          </cell>
          <cell r="AC1468">
            <v>120</v>
          </cell>
          <cell r="AD1468">
            <v>180</v>
          </cell>
          <cell r="AF1468">
            <v>43</v>
          </cell>
          <cell r="AG1468">
            <v>0</v>
          </cell>
          <cell r="AH1468">
            <v>43</v>
          </cell>
          <cell r="AI1468">
            <v>0</v>
          </cell>
          <cell r="AJ1468">
            <v>0</v>
          </cell>
          <cell r="AK1468">
            <v>0</v>
          </cell>
          <cell r="AL1468">
            <v>0</v>
          </cell>
          <cell r="AM1468">
            <v>0</v>
          </cell>
          <cell r="AN1468">
            <v>212601</v>
          </cell>
          <cell r="AO1468">
            <v>2126001</v>
          </cell>
          <cell r="AP1468">
            <v>103687.64444444445</v>
          </cell>
          <cell r="AQ1468">
            <v>12.411722222222222</v>
          </cell>
          <cell r="AR1468">
            <v>155531.46666666667</v>
          </cell>
          <cell r="AS1468">
            <v>18.617583333333336</v>
          </cell>
          <cell r="AT1468">
            <v>4458568.7111111116</v>
          </cell>
          <cell r="AU1468">
            <v>533.70405555555556</v>
          </cell>
          <cell r="AV1468">
            <v>2816002</v>
          </cell>
          <cell r="AW1468">
            <v>6687853.0666666664</v>
          </cell>
          <cell r="AX1468">
            <v>800.55608333333339</v>
          </cell>
          <cell r="AZ1468">
            <v>6811000</v>
          </cell>
          <cell r="BA1468">
            <v>1</v>
          </cell>
          <cell r="BD1468" t="str">
            <v>MR65380</v>
          </cell>
          <cell r="BE1468">
            <v>1000</v>
          </cell>
          <cell r="BF1468">
            <v>1</v>
          </cell>
        </row>
        <row r="1469">
          <cell r="A1469" t="str">
            <v>J 060435</v>
          </cell>
          <cell r="B1469" t="str">
            <v>1039/1998</v>
          </cell>
          <cell r="C1469" t="str">
            <v>ALIMENTATOR AFR 13</v>
          </cell>
          <cell r="N1469" t="str">
            <v>MINOLTA ROMANIA SRL</v>
          </cell>
          <cell r="O1469" t="str">
            <v>Factura</v>
          </cell>
          <cell r="P1469">
            <v>7430656</v>
          </cell>
          <cell r="Q1469">
            <v>35818</v>
          </cell>
          <cell r="R1469">
            <v>12716000</v>
          </cell>
          <cell r="S1469">
            <v>1541.71</v>
          </cell>
          <cell r="T1469">
            <v>6</v>
          </cell>
          <cell r="U1469" t="str">
            <v>6.2.1.</v>
          </cell>
          <cell r="V1469" t="str">
            <v>Masini de scris, aparate de copiat si multiplicat, aparate de proiectie etc.</v>
          </cell>
          <cell r="W1469" t="str">
            <v>Furniture &amp; Fixtures</v>
          </cell>
          <cell r="X1469" t="str">
            <v>Office Machinery and Equipment</v>
          </cell>
          <cell r="Y1469">
            <v>35818</v>
          </cell>
          <cell r="Z1469">
            <v>35827</v>
          </cell>
          <cell r="AC1469">
            <v>120</v>
          </cell>
          <cell r="AD1469">
            <v>60</v>
          </cell>
          <cell r="AF1469">
            <v>46</v>
          </cell>
          <cell r="AG1469">
            <v>0</v>
          </cell>
          <cell r="AH1469">
            <v>46</v>
          </cell>
          <cell r="AI1469">
            <v>0</v>
          </cell>
          <cell r="AJ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212601</v>
          </cell>
          <cell r="AO1469">
            <v>2126001</v>
          </cell>
          <cell r="AP1469">
            <v>211933.33333333334</v>
          </cell>
          <cell r="AQ1469">
            <v>25.695166666666669</v>
          </cell>
          <cell r="AR1469">
            <v>105966.66666666667</v>
          </cell>
          <cell r="AS1469">
            <v>12.847583333333334</v>
          </cell>
          <cell r="AT1469">
            <v>9748933.333333334</v>
          </cell>
          <cell r="AU1469">
            <v>1181.9776666666667</v>
          </cell>
          <cell r="AV1469">
            <v>2816002</v>
          </cell>
          <cell r="AW1469">
            <v>4874466.666666667</v>
          </cell>
          <cell r="AX1469">
            <v>590.98883333333333</v>
          </cell>
          <cell r="AZ1469">
            <v>6811000</v>
          </cell>
          <cell r="BA1469">
            <v>1</v>
          </cell>
          <cell r="BD1469" t="str">
            <v>MR65380</v>
          </cell>
          <cell r="BE1469">
            <v>1000</v>
          </cell>
          <cell r="BF1469">
            <v>1</v>
          </cell>
        </row>
        <row r="1470">
          <cell r="A1470" t="str">
            <v>J 060706</v>
          </cell>
          <cell r="B1470" t="str">
            <v>892/1999</v>
          </cell>
          <cell r="C1470" t="str">
            <v>BIROU 200X80</v>
          </cell>
          <cell r="N1470" t="str">
            <v>STUDIO G</v>
          </cell>
          <cell r="O1470" t="str">
            <v>Declaratie vamala de import</v>
          </cell>
          <cell r="P1470">
            <v>36</v>
          </cell>
          <cell r="Q1470">
            <v>36322</v>
          </cell>
          <cell r="R1470">
            <v>10572491</v>
          </cell>
          <cell r="S1470">
            <v>648.01</v>
          </cell>
          <cell r="T1470">
            <v>6</v>
          </cell>
          <cell r="U1470" t="str">
            <v>6.1.1.</v>
          </cell>
          <cell r="V1470" t="str">
            <v>Mobilier</v>
          </cell>
          <cell r="W1470" t="str">
            <v>Furniture &amp; Fixtures</v>
          </cell>
          <cell r="X1470" t="str">
            <v>Office Furniture &amp; Fixtures</v>
          </cell>
          <cell r="Y1470">
            <v>36322</v>
          </cell>
          <cell r="Z1470">
            <v>36342</v>
          </cell>
          <cell r="AC1470">
            <v>120</v>
          </cell>
          <cell r="AD1470">
            <v>180</v>
          </cell>
          <cell r="AF1470">
            <v>29</v>
          </cell>
          <cell r="AG1470">
            <v>0</v>
          </cell>
          <cell r="AH1470">
            <v>29</v>
          </cell>
          <cell r="AI1470">
            <v>0</v>
          </cell>
          <cell r="AJ1470">
            <v>0</v>
          </cell>
          <cell r="AK1470">
            <v>0</v>
          </cell>
          <cell r="AL1470">
            <v>0</v>
          </cell>
          <cell r="AM1470">
            <v>0</v>
          </cell>
          <cell r="AN1470">
            <v>212601</v>
          </cell>
          <cell r="AO1470">
            <v>2126001</v>
          </cell>
          <cell r="AP1470">
            <v>58736.061111111114</v>
          </cell>
          <cell r="AQ1470">
            <v>3.6000555555555556</v>
          </cell>
          <cell r="AR1470">
            <v>88104.09166666666</v>
          </cell>
          <cell r="AS1470">
            <v>5.4000833333333329</v>
          </cell>
          <cell r="AT1470">
            <v>1703345.7722222223</v>
          </cell>
          <cell r="AU1470">
            <v>104.40161111111112</v>
          </cell>
          <cell r="AV1470">
            <v>2816002</v>
          </cell>
          <cell r="AW1470">
            <v>2555018.6583333332</v>
          </cell>
          <cell r="AX1470">
            <v>156.60241666666667</v>
          </cell>
          <cell r="AZ1470">
            <v>6811000</v>
          </cell>
          <cell r="BA1470">
            <v>1</v>
          </cell>
          <cell r="BD1470" t="str">
            <v>MR65380</v>
          </cell>
          <cell r="BE1470">
            <v>1000</v>
          </cell>
          <cell r="BF1470">
            <v>1</v>
          </cell>
        </row>
        <row r="1471">
          <cell r="A1471" t="str">
            <v>J 060640</v>
          </cell>
          <cell r="B1471" t="str">
            <v>427/1998</v>
          </cell>
          <cell r="C1471" t="str">
            <v>RETROPROIECTOR</v>
          </cell>
          <cell r="N1471" t="str">
            <v>AREXIM DOCUMENT</v>
          </cell>
          <cell r="O1471" t="str">
            <v>Factura</v>
          </cell>
          <cell r="P1471">
            <v>8929540</v>
          </cell>
          <cell r="Q1471">
            <v>35513</v>
          </cell>
          <cell r="R1471">
            <v>10000000</v>
          </cell>
          <cell r="S1471">
            <v>1426.3300527742119</v>
          </cell>
          <cell r="T1471">
            <v>6</v>
          </cell>
          <cell r="U1471" t="str">
            <v>6.2.1.</v>
          </cell>
          <cell r="V1471" t="str">
            <v>Masini de scris, aparate de copiat si multiplicat, aparate de proiectie etc.</v>
          </cell>
          <cell r="W1471" t="str">
            <v>Furniture &amp; Fixtures</v>
          </cell>
          <cell r="X1471" t="str">
            <v>Office Machinery and Equipment</v>
          </cell>
          <cell r="Y1471">
            <v>35513</v>
          </cell>
          <cell r="Z1471">
            <v>35490</v>
          </cell>
          <cell r="AC1471">
            <v>120</v>
          </cell>
          <cell r="AD1471">
            <v>60</v>
          </cell>
          <cell r="AF1471">
            <v>57</v>
          </cell>
          <cell r="AG1471">
            <v>0</v>
          </cell>
          <cell r="AH1471">
            <v>57</v>
          </cell>
          <cell r="AI1471">
            <v>0</v>
          </cell>
          <cell r="AJ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212601</v>
          </cell>
          <cell r="AO1471">
            <v>2126001</v>
          </cell>
          <cell r="AP1471">
            <v>166666.66666666666</v>
          </cell>
          <cell r="AQ1471">
            <v>23.772167546236865</v>
          </cell>
          <cell r="AR1471">
            <v>83333.333333333328</v>
          </cell>
          <cell r="AS1471">
            <v>11.886083773118433</v>
          </cell>
          <cell r="AT1471">
            <v>9500000</v>
          </cell>
          <cell r="AU1471">
            <v>1355.0135501355012</v>
          </cell>
          <cell r="AV1471">
            <v>2816002</v>
          </cell>
          <cell r="AW1471">
            <v>4750000</v>
          </cell>
          <cell r="AX1471">
            <v>677.5067750677506</v>
          </cell>
          <cell r="AZ1471">
            <v>6811000</v>
          </cell>
          <cell r="BA1471">
            <v>1</v>
          </cell>
          <cell r="BD1471" t="str">
            <v>MR65380</v>
          </cell>
          <cell r="BE1471">
            <v>1000</v>
          </cell>
          <cell r="BF1471">
            <v>1</v>
          </cell>
        </row>
        <row r="1472">
          <cell r="A1472" t="str">
            <v>J 060753</v>
          </cell>
          <cell r="B1472" t="str">
            <v>1149/1998</v>
          </cell>
          <cell r="C1472" t="str">
            <v>MASA+1 PICIOR</v>
          </cell>
          <cell r="I1472">
            <v>7</v>
          </cell>
          <cell r="N1472" t="str">
            <v>SPAZIO CASA</v>
          </cell>
          <cell r="O1472" t="str">
            <v>Factura</v>
          </cell>
          <cell r="P1472">
            <v>7</v>
          </cell>
          <cell r="Q1472">
            <v>35890</v>
          </cell>
          <cell r="R1472">
            <v>8677311</v>
          </cell>
          <cell r="S1472">
            <v>1038.7</v>
          </cell>
          <cell r="T1472">
            <v>6</v>
          </cell>
          <cell r="U1472" t="str">
            <v>6.1.1.</v>
          </cell>
          <cell r="V1472" t="str">
            <v>Mobilier</v>
          </cell>
          <cell r="W1472" t="str">
            <v>Furniture &amp; Fixtures</v>
          </cell>
          <cell r="X1472" t="str">
            <v>Office Furniture &amp; Fixtures</v>
          </cell>
          <cell r="Y1472">
            <v>35890</v>
          </cell>
          <cell r="Z1472">
            <v>35916</v>
          </cell>
          <cell r="AC1472">
            <v>120</v>
          </cell>
          <cell r="AD1472">
            <v>180</v>
          </cell>
          <cell r="AF1472">
            <v>43</v>
          </cell>
          <cell r="AG1472">
            <v>0</v>
          </cell>
          <cell r="AH1472">
            <v>43</v>
          </cell>
          <cell r="AI1472">
            <v>0</v>
          </cell>
          <cell r="AJ1472">
            <v>0</v>
          </cell>
          <cell r="AK1472">
            <v>0</v>
          </cell>
          <cell r="AL1472">
            <v>0</v>
          </cell>
          <cell r="AM1472">
            <v>0</v>
          </cell>
          <cell r="AN1472">
            <v>212601</v>
          </cell>
          <cell r="AO1472">
            <v>2126001</v>
          </cell>
          <cell r="AP1472">
            <v>48207.283333333333</v>
          </cell>
          <cell r="AQ1472">
            <v>5.7705555555555561</v>
          </cell>
          <cell r="AR1472">
            <v>72310.925000000003</v>
          </cell>
          <cell r="AS1472">
            <v>8.6558333333333337</v>
          </cell>
          <cell r="AT1472">
            <v>2072913.1833333333</v>
          </cell>
          <cell r="AU1472">
            <v>248.13388888888892</v>
          </cell>
          <cell r="AV1472">
            <v>2816002</v>
          </cell>
          <cell r="AW1472">
            <v>3109369.7749999999</v>
          </cell>
          <cell r="AX1472">
            <v>372.20083333333338</v>
          </cell>
          <cell r="AZ1472">
            <v>6811000</v>
          </cell>
          <cell r="BA1472">
            <v>1</v>
          </cell>
          <cell r="BD1472" t="str">
            <v>MR65380</v>
          </cell>
          <cell r="BE1472">
            <v>1000</v>
          </cell>
          <cell r="BF1472">
            <v>1</v>
          </cell>
        </row>
        <row r="1473">
          <cell r="A1473" t="str">
            <v>J 061874</v>
          </cell>
          <cell r="B1473" t="str">
            <v>1037/1998</v>
          </cell>
          <cell r="C1473" t="str">
            <v>UNITATE DUPLEX AD-9</v>
          </cell>
          <cell r="N1473" t="str">
            <v>MINOLTA ROMANIA SRL</v>
          </cell>
          <cell r="O1473" t="str">
            <v>Factura</v>
          </cell>
          <cell r="P1473">
            <v>7430650</v>
          </cell>
          <cell r="Q1473">
            <v>35818</v>
          </cell>
          <cell r="R1473">
            <v>8585000</v>
          </cell>
          <cell r="S1473">
            <v>1040.8599999999999</v>
          </cell>
          <cell r="T1473">
            <v>6</v>
          </cell>
          <cell r="U1473" t="str">
            <v>6.2.1.</v>
          </cell>
          <cell r="V1473" t="str">
            <v>Masini de scris, aparate de copiat si multiplicat, aparate de proiectie etc.</v>
          </cell>
          <cell r="W1473" t="str">
            <v>Furniture &amp; Fixtures</v>
          </cell>
          <cell r="X1473" t="str">
            <v>Office Machinery and Equipment</v>
          </cell>
          <cell r="Y1473">
            <v>35818</v>
          </cell>
          <cell r="Z1473">
            <v>35827</v>
          </cell>
          <cell r="AC1473">
            <v>120</v>
          </cell>
          <cell r="AD1473">
            <v>60</v>
          </cell>
          <cell r="AF1473">
            <v>46</v>
          </cell>
          <cell r="AG1473">
            <v>0</v>
          </cell>
          <cell r="AH1473">
            <v>46</v>
          </cell>
          <cell r="AI1473">
            <v>0</v>
          </cell>
          <cell r="AJ1473">
            <v>0</v>
          </cell>
          <cell r="AK1473">
            <v>0</v>
          </cell>
          <cell r="AL1473">
            <v>0</v>
          </cell>
          <cell r="AM1473">
            <v>0</v>
          </cell>
          <cell r="AN1473">
            <v>212601</v>
          </cell>
          <cell r="AO1473">
            <v>2126001</v>
          </cell>
          <cell r="AP1473">
            <v>143083.33333333334</v>
          </cell>
          <cell r="AQ1473">
            <v>17.347666666666665</v>
          </cell>
          <cell r="AR1473">
            <v>71541.666666666672</v>
          </cell>
          <cell r="AS1473">
            <v>8.6738333333333326</v>
          </cell>
          <cell r="AT1473">
            <v>6581833.333333334</v>
          </cell>
          <cell r="AU1473">
            <v>797.99266666666665</v>
          </cell>
          <cell r="AV1473">
            <v>2816002</v>
          </cell>
          <cell r="AW1473">
            <v>3290916.666666667</v>
          </cell>
          <cell r="AX1473">
            <v>398.99633333333333</v>
          </cell>
          <cell r="AZ1473">
            <v>6811000</v>
          </cell>
          <cell r="BA1473">
            <v>1</v>
          </cell>
          <cell r="BD1473" t="str">
            <v>MR65380</v>
          </cell>
          <cell r="BE1473">
            <v>1000</v>
          </cell>
          <cell r="BF1473">
            <v>1</v>
          </cell>
        </row>
        <row r="1474">
          <cell r="A1474" t="str">
            <v>J 061804</v>
          </cell>
          <cell r="B1474" t="str">
            <v>1038/1998</v>
          </cell>
          <cell r="C1474" t="str">
            <v>SORTATOR 9106</v>
          </cell>
          <cell r="N1474" t="str">
            <v>MINOLTA ROMANIA SRL</v>
          </cell>
          <cell r="O1474" t="str">
            <v>Factura</v>
          </cell>
          <cell r="P1474">
            <v>7430650</v>
          </cell>
          <cell r="Q1474">
            <v>35818</v>
          </cell>
          <cell r="R1474">
            <v>8500000</v>
          </cell>
          <cell r="S1474">
            <v>1030.55</v>
          </cell>
          <cell r="T1474">
            <v>6</v>
          </cell>
          <cell r="U1474" t="str">
            <v>6.2.1.</v>
          </cell>
          <cell r="V1474" t="str">
            <v>Masini de scris, aparate de copiat si multiplicat, aparate de proiectie etc.</v>
          </cell>
          <cell r="W1474" t="str">
            <v>Furniture &amp; Fixtures</v>
          </cell>
          <cell r="X1474" t="str">
            <v>Office Machinery and Equipment</v>
          </cell>
          <cell r="Y1474">
            <v>35818</v>
          </cell>
          <cell r="Z1474">
            <v>35827</v>
          </cell>
          <cell r="AC1474">
            <v>120</v>
          </cell>
          <cell r="AD1474">
            <v>60</v>
          </cell>
          <cell r="AF1474">
            <v>46</v>
          </cell>
          <cell r="AG1474">
            <v>0</v>
          </cell>
          <cell r="AH1474">
            <v>46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212601</v>
          </cell>
          <cell r="AO1474">
            <v>2126001</v>
          </cell>
          <cell r="AP1474">
            <v>141666.66666666666</v>
          </cell>
          <cell r="AQ1474">
            <v>17.175833333333333</v>
          </cell>
          <cell r="AR1474">
            <v>70833.333333333328</v>
          </cell>
          <cell r="AS1474">
            <v>8.5879166666666666</v>
          </cell>
          <cell r="AT1474">
            <v>6516666.666666667</v>
          </cell>
          <cell r="AU1474">
            <v>790.08833333333337</v>
          </cell>
          <cell r="AV1474">
            <v>2816002</v>
          </cell>
          <cell r="AW1474">
            <v>3258333.3333333335</v>
          </cell>
          <cell r="AX1474">
            <v>395.04416666666668</v>
          </cell>
          <cell r="AZ1474">
            <v>6811000</v>
          </cell>
          <cell r="BA1474">
            <v>1</v>
          </cell>
          <cell r="BD1474" t="str">
            <v>MR65380</v>
          </cell>
          <cell r="BE1474">
            <v>1000</v>
          </cell>
          <cell r="BF1474">
            <v>1</v>
          </cell>
        </row>
        <row r="1475">
          <cell r="A1475" t="str">
            <v>J 060043</v>
          </cell>
          <cell r="B1475" t="str">
            <v>217/1999</v>
          </cell>
          <cell r="C1475" t="str">
            <v>DULAP H195X100 GRI CLASOR</v>
          </cell>
          <cell r="N1475" t="str">
            <v>SPAZIO CASA</v>
          </cell>
          <cell r="O1475" t="str">
            <v>Factura</v>
          </cell>
          <cell r="P1475">
            <v>22</v>
          </cell>
          <cell r="Q1475">
            <v>36165</v>
          </cell>
          <cell r="R1475">
            <v>8264976</v>
          </cell>
          <cell r="S1475">
            <v>718.81</v>
          </cell>
          <cell r="T1475">
            <v>6</v>
          </cell>
          <cell r="U1475" t="str">
            <v>6.1.1.</v>
          </cell>
          <cell r="V1475" t="str">
            <v>Mobilier</v>
          </cell>
          <cell r="W1475" t="str">
            <v>Furniture &amp; Fixtures</v>
          </cell>
          <cell r="X1475" t="str">
            <v>Office Furniture &amp; Fixtures</v>
          </cell>
          <cell r="Y1475">
            <v>36165</v>
          </cell>
          <cell r="Z1475">
            <v>36192</v>
          </cell>
          <cell r="AC1475">
            <v>120</v>
          </cell>
          <cell r="AD1475">
            <v>180</v>
          </cell>
          <cell r="AF1475">
            <v>34</v>
          </cell>
          <cell r="AG1475">
            <v>0</v>
          </cell>
          <cell r="AH1475">
            <v>34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212601</v>
          </cell>
          <cell r="AO1475">
            <v>2126001</v>
          </cell>
          <cell r="AP1475">
            <v>45916.533333333333</v>
          </cell>
          <cell r="AQ1475">
            <v>3.9933888888888887</v>
          </cell>
          <cell r="AR1475">
            <v>68874.8</v>
          </cell>
          <cell r="AS1475">
            <v>5.9900833333333328</v>
          </cell>
          <cell r="AT1475">
            <v>1561162.1333333333</v>
          </cell>
          <cell r="AU1475">
            <v>135.7752222222222</v>
          </cell>
          <cell r="AV1475">
            <v>2816002</v>
          </cell>
          <cell r="AW1475">
            <v>2341743.1999999997</v>
          </cell>
          <cell r="AX1475">
            <v>203.66283333333331</v>
          </cell>
          <cell r="AZ1475">
            <v>6811000</v>
          </cell>
          <cell r="BA1475">
            <v>1</v>
          </cell>
          <cell r="BD1475" t="str">
            <v>MR65380</v>
          </cell>
          <cell r="BE1475">
            <v>1000</v>
          </cell>
          <cell r="BF1475">
            <v>1</v>
          </cell>
        </row>
        <row r="1476">
          <cell r="A1476" t="str">
            <v>J 062120</v>
          </cell>
          <cell r="B1476" t="str">
            <v>471/2000</v>
          </cell>
          <cell r="C1476" t="str">
            <v>NOKIA 5110 CU TITLU GRATUIT</v>
          </cell>
          <cell r="N1476" t="str">
            <v>MOBIFON S.A.</v>
          </cell>
          <cell r="O1476" t="str">
            <v>JE</v>
          </cell>
          <cell r="P1476">
            <v>1159</v>
          </cell>
          <cell r="Q1476">
            <v>36830</v>
          </cell>
          <cell r="R1476">
            <v>2637360</v>
          </cell>
          <cell r="S1476">
            <v>144</v>
          </cell>
          <cell r="T1476">
            <v>6</v>
          </cell>
          <cell r="U1476" t="str">
            <v>6.2.2.</v>
          </cell>
          <cell r="V1476" t="str">
            <v>Aparate de telecomunicatii pentru birou</v>
          </cell>
          <cell r="W1476" t="str">
            <v>Furniture &amp; Fixtures</v>
          </cell>
          <cell r="X1476" t="str">
            <v>Office Machinery and Equipment</v>
          </cell>
          <cell r="Y1476">
            <v>36830</v>
          </cell>
          <cell r="Z1476">
            <v>36831</v>
          </cell>
          <cell r="AC1476">
            <v>120</v>
          </cell>
          <cell r="AD1476">
            <v>60</v>
          </cell>
          <cell r="AF1476">
            <v>13</v>
          </cell>
          <cell r="AG1476">
            <v>0</v>
          </cell>
          <cell r="AH1476">
            <v>13</v>
          </cell>
          <cell r="AI1476">
            <v>0</v>
          </cell>
          <cell r="AJ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212601</v>
          </cell>
          <cell r="AO1476">
            <v>2126001</v>
          </cell>
          <cell r="AP1476">
            <v>43956</v>
          </cell>
          <cell r="AQ1476">
            <v>2.4</v>
          </cell>
          <cell r="AR1476">
            <v>21978</v>
          </cell>
          <cell r="AS1476">
            <v>1.2</v>
          </cell>
          <cell r="AT1476">
            <v>571428</v>
          </cell>
          <cell r="AU1476">
            <v>31.200000000000003</v>
          </cell>
          <cell r="AV1476">
            <v>2816002</v>
          </cell>
          <cell r="AW1476">
            <v>285714</v>
          </cell>
          <cell r="AX1476">
            <v>15.600000000000001</v>
          </cell>
          <cell r="AZ1476">
            <v>6811000</v>
          </cell>
          <cell r="BA1476">
            <v>1</v>
          </cell>
          <cell r="BD1476" t="str">
            <v>MR65380</v>
          </cell>
          <cell r="BE1476">
            <v>1000</v>
          </cell>
          <cell r="BF1476">
            <v>1</v>
          </cell>
        </row>
        <row r="1477">
          <cell r="B1477" t="str">
            <v>NU SINT IN MODUL</v>
          </cell>
          <cell r="C1477" t="str">
            <v>MASINA DE NUMARAT BANI</v>
          </cell>
          <cell r="N1477" t="str">
            <v>PROSPER</v>
          </cell>
          <cell r="O1477" t="str">
            <v>Factura</v>
          </cell>
          <cell r="P1477" t="str">
            <v>970/22370</v>
          </cell>
          <cell r="Q1477">
            <v>35854</v>
          </cell>
          <cell r="R1477">
            <v>12213000</v>
          </cell>
          <cell r="S1477">
            <v>1545.95</v>
          </cell>
          <cell r="T1477">
            <v>6</v>
          </cell>
          <cell r="U1477" t="str">
            <v>6.2.3.</v>
          </cell>
          <cell r="V1477" t="str">
            <v>Masini de numarat bani</v>
          </cell>
          <cell r="W1477" t="str">
            <v>Furniture &amp; Fixtures</v>
          </cell>
          <cell r="X1477" t="str">
            <v>Office Machinery and Equipment</v>
          </cell>
          <cell r="Y1477">
            <v>35854</v>
          </cell>
          <cell r="Z1477">
            <v>35855</v>
          </cell>
          <cell r="AC1477">
            <v>120</v>
          </cell>
          <cell r="AD1477">
            <v>60</v>
          </cell>
          <cell r="AF1477">
            <v>45</v>
          </cell>
          <cell r="AG1477">
            <v>0</v>
          </cell>
          <cell r="AH1477">
            <v>45</v>
          </cell>
          <cell r="AI1477">
            <v>0</v>
          </cell>
          <cell r="AJ1477">
            <v>0</v>
          </cell>
          <cell r="AK1477">
            <v>0</v>
          </cell>
          <cell r="AL1477">
            <v>0</v>
          </cell>
          <cell r="AM1477">
            <v>0</v>
          </cell>
          <cell r="AN1477">
            <v>212601</v>
          </cell>
          <cell r="AO1477">
            <v>2126001</v>
          </cell>
          <cell r="AP1477">
            <v>203550</v>
          </cell>
          <cell r="AQ1477">
            <v>25.765833333333333</v>
          </cell>
          <cell r="AR1477">
            <v>101775</v>
          </cell>
          <cell r="AS1477">
            <v>12.882916666666667</v>
          </cell>
          <cell r="AT1477">
            <v>9159750</v>
          </cell>
          <cell r="AU1477">
            <v>1159.4625000000001</v>
          </cell>
          <cell r="AV1477">
            <v>2816002</v>
          </cell>
          <cell r="AW1477">
            <v>4579875</v>
          </cell>
          <cell r="AX1477">
            <v>579.73125000000005</v>
          </cell>
          <cell r="AZ1477">
            <v>6811000</v>
          </cell>
          <cell r="BA1477">
            <v>1</v>
          </cell>
          <cell r="BD1477" t="str">
            <v>MR65380</v>
          </cell>
          <cell r="BE1477">
            <v>1010</v>
          </cell>
          <cell r="BF1477">
            <v>1</v>
          </cell>
        </row>
        <row r="1478">
          <cell r="A1478" t="str">
            <v>J 060088</v>
          </cell>
          <cell r="B1478" t="str">
            <v>603/1998</v>
          </cell>
          <cell r="C1478" t="str">
            <v>COPIATOR EP 3050 + ACCESORII</v>
          </cell>
          <cell r="N1478" t="str">
            <v>MINOLTA ROMANIA SRL</v>
          </cell>
          <cell r="O1478" t="str">
            <v>Factura</v>
          </cell>
          <cell r="P1478">
            <v>1651276</v>
          </cell>
          <cell r="Q1478">
            <v>35578</v>
          </cell>
          <cell r="R1478">
            <v>46995310</v>
          </cell>
          <cell r="S1478">
            <v>6628.3935119887165</v>
          </cell>
          <cell r="T1478">
            <v>6</v>
          </cell>
          <cell r="U1478" t="str">
            <v>6.2.1.</v>
          </cell>
          <cell r="V1478" t="str">
            <v>Masini de scris, aparate de copiat si multiplicat, aparate de proiectie etc.</v>
          </cell>
          <cell r="W1478" t="str">
            <v>Furniture &amp; Fixtures</v>
          </cell>
          <cell r="X1478" t="str">
            <v>Office Machinery and Equipment</v>
          </cell>
          <cell r="Y1478">
            <v>35578</v>
          </cell>
          <cell r="Z1478">
            <v>35551</v>
          </cell>
          <cell r="AC1478">
            <v>120</v>
          </cell>
          <cell r="AD1478">
            <v>60</v>
          </cell>
          <cell r="AF1478">
            <v>55</v>
          </cell>
          <cell r="AG1478">
            <v>0</v>
          </cell>
          <cell r="AH1478">
            <v>55</v>
          </cell>
          <cell r="AI1478">
            <v>0</v>
          </cell>
          <cell r="AJ1478">
            <v>0</v>
          </cell>
          <cell r="AK1478">
            <v>0</v>
          </cell>
          <cell r="AL1478">
            <v>0</v>
          </cell>
          <cell r="AM1478">
            <v>0</v>
          </cell>
          <cell r="AN1478">
            <v>212601</v>
          </cell>
          <cell r="AO1478">
            <v>2126001</v>
          </cell>
          <cell r="AP1478">
            <v>783255.16666666663</v>
          </cell>
          <cell r="AQ1478">
            <v>110.47322519981194</v>
          </cell>
          <cell r="AR1478">
            <v>391627.58333333331</v>
          </cell>
          <cell r="AS1478">
            <v>55.236612599905968</v>
          </cell>
          <cell r="AT1478">
            <v>43079034.166666664</v>
          </cell>
          <cell r="AU1478">
            <v>6076.0273859896561</v>
          </cell>
          <cell r="AV1478">
            <v>2816002</v>
          </cell>
          <cell r="AW1478">
            <v>21539517.083333332</v>
          </cell>
          <cell r="AX1478">
            <v>3038.013692994828</v>
          </cell>
          <cell r="AZ1478">
            <v>6811000</v>
          </cell>
          <cell r="BA1478">
            <v>1</v>
          </cell>
          <cell r="BD1478" t="str">
            <v>MR65380</v>
          </cell>
          <cell r="BE1478">
            <v>1010</v>
          </cell>
          <cell r="BF1478">
            <v>1</v>
          </cell>
        </row>
        <row r="1479">
          <cell r="A1479" t="str">
            <v>J 061355</v>
          </cell>
          <cell r="B1479" t="str">
            <v>748/1998</v>
          </cell>
          <cell r="C1479" t="str">
            <v>COPIATOR EP 1083</v>
          </cell>
          <cell r="N1479" t="str">
            <v>MINOLTA ROMANIA SRL</v>
          </cell>
          <cell r="O1479" t="str">
            <v>Factura</v>
          </cell>
          <cell r="P1479">
            <v>4188256</v>
          </cell>
          <cell r="Q1479">
            <v>35649</v>
          </cell>
          <cell r="R1479">
            <v>26382340</v>
          </cell>
          <cell r="S1479">
            <v>3540.7784190041607</v>
          </cell>
          <cell r="T1479">
            <v>6</v>
          </cell>
          <cell r="U1479" t="str">
            <v>6.2.1.</v>
          </cell>
          <cell r="V1479" t="str">
            <v>Masini de scris, aparate de copiat si multiplicat, aparate de proiectie etc.</v>
          </cell>
          <cell r="W1479" t="str">
            <v>Furniture &amp; Fixtures</v>
          </cell>
          <cell r="X1479" t="str">
            <v>Office Machinery and Equipment</v>
          </cell>
          <cell r="Y1479">
            <v>35649</v>
          </cell>
          <cell r="Z1479">
            <v>35643</v>
          </cell>
          <cell r="AC1479">
            <v>120</v>
          </cell>
          <cell r="AD1479">
            <v>60</v>
          </cell>
          <cell r="AF1479">
            <v>52</v>
          </cell>
          <cell r="AG1479">
            <v>0</v>
          </cell>
          <cell r="AH1479">
            <v>52</v>
          </cell>
          <cell r="AI1479">
            <v>0</v>
          </cell>
          <cell r="AJ1479">
            <v>0</v>
          </cell>
          <cell r="AK1479">
            <v>0</v>
          </cell>
          <cell r="AL1479">
            <v>0</v>
          </cell>
          <cell r="AM1479">
            <v>0</v>
          </cell>
          <cell r="AN1479">
            <v>212601</v>
          </cell>
          <cell r="AO1479">
            <v>2126001</v>
          </cell>
          <cell r="AP1479">
            <v>439705.66666666669</v>
          </cell>
          <cell r="AQ1479">
            <v>59.012973650069348</v>
          </cell>
          <cell r="AR1479">
            <v>219852.83333333334</v>
          </cell>
          <cell r="AS1479">
            <v>29.506486825034674</v>
          </cell>
          <cell r="AT1479">
            <v>22864694.666666668</v>
          </cell>
          <cell r="AU1479">
            <v>3068.674629803606</v>
          </cell>
          <cell r="AV1479">
            <v>2816002</v>
          </cell>
          <cell r="AW1479">
            <v>11432347.333333334</v>
          </cell>
          <cell r="AX1479">
            <v>1534.337314901803</v>
          </cell>
          <cell r="AZ1479">
            <v>6811000</v>
          </cell>
          <cell r="BA1479">
            <v>1</v>
          </cell>
          <cell r="BD1479" t="str">
            <v>MR65380</v>
          </cell>
          <cell r="BE1479">
            <v>1010</v>
          </cell>
          <cell r="BF1479">
            <v>1</v>
          </cell>
        </row>
        <row r="1480">
          <cell r="A1480" t="str">
            <v>J 060021</v>
          </cell>
          <cell r="B1480" t="str">
            <v>247/1998</v>
          </cell>
          <cell r="C1480" t="str">
            <v>COPIATOR XEROX RX 5621</v>
          </cell>
          <cell r="N1480" t="str">
            <v>AREXIM DOCUMENT</v>
          </cell>
          <cell r="O1480" t="str">
            <v>Factura</v>
          </cell>
          <cell r="P1480">
            <v>8929050</v>
          </cell>
          <cell r="Q1480">
            <v>35318</v>
          </cell>
          <cell r="R1480">
            <v>23631753</v>
          </cell>
          <cell r="S1480">
            <v>7147.8676399927663</v>
          </cell>
          <cell r="T1480">
            <v>6</v>
          </cell>
          <cell r="U1480" t="str">
            <v>6.2.1.</v>
          </cell>
          <cell r="V1480" t="str">
            <v>Masini de scris, aparate de copiat si multiplicat, aparate de proiectie etc.</v>
          </cell>
          <cell r="W1480" t="str">
            <v>Furniture &amp; Fixtures</v>
          </cell>
          <cell r="X1480" t="str">
            <v>Office Machinery and Equipment</v>
          </cell>
          <cell r="Y1480">
            <v>35318</v>
          </cell>
          <cell r="Z1480">
            <v>35309</v>
          </cell>
          <cell r="AC1480">
            <v>120</v>
          </cell>
          <cell r="AD1480">
            <v>60</v>
          </cell>
          <cell r="AF1480">
            <v>63</v>
          </cell>
          <cell r="AG1480">
            <v>0</v>
          </cell>
          <cell r="AH1480">
            <v>63</v>
          </cell>
          <cell r="AI1480">
            <v>0</v>
          </cell>
          <cell r="AJ1480">
            <v>0</v>
          </cell>
          <cell r="AK1480">
            <v>0</v>
          </cell>
          <cell r="AL1480">
            <v>0</v>
          </cell>
          <cell r="AM1480">
            <v>0</v>
          </cell>
          <cell r="AN1480">
            <v>212601</v>
          </cell>
          <cell r="AO1480">
            <v>2126001</v>
          </cell>
          <cell r="AP1480">
            <v>0</v>
          </cell>
          <cell r="AQ1480">
            <v>0</v>
          </cell>
          <cell r="AR1480">
            <v>196931.27499999999</v>
          </cell>
          <cell r="AS1480">
            <v>59.565563666606387</v>
          </cell>
          <cell r="AT1480">
            <v>23631753</v>
          </cell>
          <cell r="AU1480">
            <v>7147.8676399927663</v>
          </cell>
          <cell r="AV1480">
            <v>2816002</v>
          </cell>
          <cell r="AW1480">
            <v>12406670.325000001</v>
          </cell>
          <cell r="AX1480">
            <v>3752.6305109962022</v>
          </cell>
          <cell r="AZ1480">
            <v>6811000</v>
          </cell>
          <cell r="BA1480">
            <v>1</v>
          </cell>
          <cell r="BD1480" t="str">
            <v>MR65380</v>
          </cell>
          <cell r="BE1480">
            <v>1010</v>
          </cell>
          <cell r="BF1480">
            <v>1</v>
          </cell>
        </row>
        <row r="1481">
          <cell r="A1481" t="str">
            <v>J 061481</v>
          </cell>
          <cell r="B1481" t="str">
            <v>750/1998</v>
          </cell>
          <cell r="C1481" t="str">
            <v>COPIATOR EP 2010</v>
          </cell>
          <cell r="N1481" t="str">
            <v>MINOLTA ROMANIA SRL</v>
          </cell>
          <cell r="O1481" t="str">
            <v>Factura</v>
          </cell>
          <cell r="P1481">
            <v>4188257</v>
          </cell>
          <cell r="Q1481">
            <v>35649</v>
          </cell>
          <cell r="R1481">
            <v>16435380</v>
          </cell>
          <cell r="S1481">
            <v>2205.7951952758017</v>
          </cell>
          <cell r="T1481">
            <v>6</v>
          </cell>
          <cell r="U1481" t="str">
            <v>6.2.1.</v>
          </cell>
          <cell r="V1481" t="str">
            <v>Masini de scris, aparate de copiat si multiplicat, aparate de proiectie etc.</v>
          </cell>
          <cell r="W1481" t="str">
            <v>Furniture &amp; Fixtures</v>
          </cell>
          <cell r="X1481" t="str">
            <v>Office Machinery and Equipment</v>
          </cell>
          <cell r="Y1481">
            <v>35649</v>
          </cell>
          <cell r="Z1481">
            <v>35643</v>
          </cell>
          <cell r="AC1481">
            <v>120</v>
          </cell>
          <cell r="AD1481">
            <v>60</v>
          </cell>
          <cell r="AF1481">
            <v>52</v>
          </cell>
          <cell r="AG1481">
            <v>0</v>
          </cell>
          <cell r="AH1481">
            <v>52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212601</v>
          </cell>
          <cell r="AO1481">
            <v>2126001</v>
          </cell>
          <cell r="AP1481">
            <v>273923</v>
          </cell>
          <cell r="AQ1481">
            <v>36.763253254596698</v>
          </cell>
          <cell r="AR1481">
            <v>136961.5</v>
          </cell>
          <cell r="AS1481">
            <v>18.381626627298349</v>
          </cell>
          <cell r="AT1481">
            <v>14243996</v>
          </cell>
          <cell r="AU1481">
            <v>1911.6891692390282</v>
          </cell>
          <cell r="AV1481">
            <v>2816002</v>
          </cell>
          <cell r="AW1481">
            <v>7121998</v>
          </cell>
          <cell r="AX1481">
            <v>955.84458461951408</v>
          </cell>
          <cell r="AZ1481">
            <v>6811000</v>
          </cell>
          <cell r="BA1481">
            <v>1</v>
          </cell>
          <cell r="BD1481" t="str">
            <v>MR65380</v>
          </cell>
          <cell r="BE1481">
            <v>1010</v>
          </cell>
          <cell r="BF1481">
            <v>1</v>
          </cell>
        </row>
        <row r="1482">
          <cell r="A1482" t="str">
            <v>J 060243</v>
          </cell>
          <cell r="B1482" t="str">
            <v>425/1998</v>
          </cell>
          <cell r="C1482" t="str">
            <v>MASINA DE NUMARAT BANI</v>
          </cell>
          <cell r="N1482" t="str">
            <v>IMPROGEX</v>
          </cell>
          <cell r="O1482" t="str">
            <v>Factura</v>
          </cell>
          <cell r="P1482">
            <v>4239125</v>
          </cell>
          <cell r="Q1482">
            <v>35503</v>
          </cell>
          <cell r="R1482">
            <v>15000000</v>
          </cell>
          <cell r="S1482">
            <v>2160.7605877268797</v>
          </cell>
          <cell r="T1482">
            <v>6</v>
          </cell>
          <cell r="U1482" t="str">
            <v>6.2.3.</v>
          </cell>
          <cell r="V1482" t="str">
            <v>Masini de numarat bani</v>
          </cell>
          <cell r="W1482" t="str">
            <v>Furniture &amp; Fixtures</v>
          </cell>
          <cell r="X1482" t="str">
            <v>Office Machinery and Equipment</v>
          </cell>
          <cell r="Y1482">
            <v>35503</v>
          </cell>
          <cell r="Z1482">
            <v>35490</v>
          </cell>
          <cell r="AC1482">
            <v>120</v>
          </cell>
          <cell r="AD1482">
            <v>60</v>
          </cell>
          <cell r="AF1482">
            <v>57</v>
          </cell>
          <cell r="AG1482">
            <v>0</v>
          </cell>
          <cell r="AH1482">
            <v>57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212601</v>
          </cell>
          <cell r="AO1482">
            <v>2126001</v>
          </cell>
          <cell r="AP1482">
            <v>250000</v>
          </cell>
          <cell r="AQ1482">
            <v>36.012676462114662</v>
          </cell>
          <cell r="AR1482">
            <v>125000</v>
          </cell>
          <cell r="AS1482">
            <v>18.006338231057331</v>
          </cell>
          <cell r="AT1482">
            <v>14250000</v>
          </cell>
          <cell r="AU1482">
            <v>2052.7225583405357</v>
          </cell>
          <cell r="AV1482">
            <v>2816002</v>
          </cell>
          <cell r="AW1482">
            <v>7125000</v>
          </cell>
          <cell r="AX1482">
            <v>1026.3612791702678</v>
          </cell>
          <cell r="AZ1482">
            <v>6811000</v>
          </cell>
          <cell r="BA1482">
            <v>1</v>
          </cell>
          <cell r="BD1482" t="str">
            <v>MR65380</v>
          </cell>
          <cell r="BE1482">
            <v>1010</v>
          </cell>
          <cell r="BF1482">
            <v>1</v>
          </cell>
        </row>
        <row r="1483">
          <cell r="A1483" t="str">
            <v>J 061360</v>
          </cell>
          <cell r="B1483" t="str">
            <v>319/1998</v>
          </cell>
          <cell r="C1483" t="str">
            <v>POST TELEFONIC</v>
          </cell>
          <cell r="N1483" t="str">
            <v>DECATEL</v>
          </cell>
          <cell r="O1483" t="str">
            <v>Factura</v>
          </cell>
          <cell r="P1483">
            <v>6451021</v>
          </cell>
          <cell r="Q1483">
            <v>35391</v>
          </cell>
          <cell r="R1483">
            <v>14703400</v>
          </cell>
          <cell r="S1483">
            <v>4190.1966372185807</v>
          </cell>
          <cell r="T1483">
            <v>6</v>
          </cell>
          <cell r="U1483" t="str">
            <v>6.2.2.</v>
          </cell>
          <cell r="V1483" t="str">
            <v>Aparate de telecomunicatii pentru birou</v>
          </cell>
          <cell r="W1483" t="str">
            <v>Furniture &amp; Fixtures</v>
          </cell>
          <cell r="X1483" t="str">
            <v>Office Machinery and Equipment</v>
          </cell>
          <cell r="Y1483">
            <v>35391</v>
          </cell>
          <cell r="Z1483">
            <v>35370</v>
          </cell>
          <cell r="AC1483">
            <v>120</v>
          </cell>
          <cell r="AD1483">
            <v>60</v>
          </cell>
          <cell r="AF1483">
            <v>61</v>
          </cell>
          <cell r="AG1483">
            <v>0</v>
          </cell>
          <cell r="AH1483">
            <v>61</v>
          </cell>
          <cell r="AI1483">
            <v>0</v>
          </cell>
          <cell r="AJ1483">
            <v>0</v>
          </cell>
          <cell r="AK1483">
            <v>0</v>
          </cell>
          <cell r="AL1483">
            <v>0</v>
          </cell>
          <cell r="AM1483">
            <v>0</v>
          </cell>
          <cell r="AN1483">
            <v>212601</v>
          </cell>
          <cell r="AO1483">
            <v>2126001</v>
          </cell>
          <cell r="AP1483">
            <v>0</v>
          </cell>
          <cell r="AQ1483">
            <v>0</v>
          </cell>
          <cell r="AR1483">
            <v>122528.33333333333</v>
          </cell>
          <cell r="AS1483">
            <v>34.918305310154842</v>
          </cell>
          <cell r="AT1483">
            <v>14703400</v>
          </cell>
          <cell r="AU1483">
            <v>4190.1966372185807</v>
          </cell>
          <cell r="AV1483">
            <v>2816002</v>
          </cell>
          <cell r="AW1483">
            <v>7474228.333333333</v>
          </cell>
          <cell r="AX1483">
            <v>2130.016623919445</v>
          </cell>
          <cell r="AZ1483">
            <v>6811000</v>
          </cell>
          <cell r="BA1483">
            <v>1</v>
          </cell>
          <cell r="BD1483" t="str">
            <v>MR65380</v>
          </cell>
          <cell r="BE1483">
            <v>1010</v>
          </cell>
          <cell r="BF1483">
            <v>1</v>
          </cell>
        </row>
        <row r="1484">
          <cell r="A1484" t="str">
            <v>J 060397</v>
          </cell>
          <cell r="B1484" t="str">
            <v>604/1998</v>
          </cell>
          <cell r="C1484" t="str">
            <v>COPIATOR EP 1080 N + ACCESORII</v>
          </cell>
          <cell r="N1484" t="str">
            <v>MINOLTA ROMANIA SRL</v>
          </cell>
          <cell r="O1484" t="str">
            <v>Factura</v>
          </cell>
          <cell r="P1484">
            <v>1651293</v>
          </cell>
          <cell r="Q1484">
            <v>35578</v>
          </cell>
          <cell r="R1484">
            <v>14515960</v>
          </cell>
          <cell r="S1484">
            <v>2047.3850493653033</v>
          </cell>
          <cell r="T1484">
            <v>6</v>
          </cell>
          <cell r="U1484" t="str">
            <v>6.2.1.</v>
          </cell>
          <cell r="V1484" t="str">
            <v>Masini de scris, aparate de copiat si multiplicat, aparate de proiectie etc.</v>
          </cell>
          <cell r="W1484" t="str">
            <v>Furniture &amp; Fixtures</v>
          </cell>
          <cell r="X1484" t="str">
            <v>Office Machinery and Equipment</v>
          </cell>
          <cell r="Y1484">
            <v>35578</v>
          </cell>
          <cell r="Z1484">
            <v>35551</v>
          </cell>
          <cell r="AC1484">
            <v>120</v>
          </cell>
          <cell r="AD1484">
            <v>60</v>
          </cell>
          <cell r="AF1484">
            <v>55</v>
          </cell>
          <cell r="AG1484">
            <v>0</v>
          </cell>
          <cell r="AH1484">
            <v>55</v>
          </cell>
          <cell r="AI1484">
            <v>0</v>
          </cell>
          <cell r="AJ1484">
            <v>0</v>
          </cell>
          <cell r="AK1484">
            <v>0</v>
          </cell>
          <cell r="AL1484">
            <v>0</v>
          </cell>
          <cell r="AM1484">
            <v>0</v>
          </cell>
          <cell r="AN1484">
            <v>212601</v>
          </cell>
          <cell r="AO1484">
            <v>2126001</v>
          </cell>
          <cell r="AP1484">
            <v>241932.66666666666</v>
          </cell>
          <cell r="AQ1484">
            <v>34.123084156088389</v>
          </cell>
          <cell r="AR1484">
            <v>120966.33333333333</v>
          </cell>
          <cell r="AS1484">
            <v>17.061542078044194</v>
          </cell>
          <cell r="AT1484">
            <v>13306296.666666666</v>
          </cell>
          <cell r="AU1484">
            <v>1876.7696285848613</v>
          </cell>
          <cell r="AV1484">
            <v>2816002</v>
          </cell>
          <cell r="AW1484">
            <v>6653148.333333333</v>
          </cell>
          <cell r="AX1484">
            <v>938.38481429243063</v>
          </cell>
          <cell r="AZ1484">
            <v>6811000</v>
          </cell>
          <cell r="BA1484">
            <v>1</v>
          </cell>
          <cell r="BD1484" t="str">
            <v>MR65380</v>
          </cell>
          <cell r="BE1484">
            <v>1010</v>
          </cell>
          <cell r="BF1484">
            <v>1</v>
          </cell>
        </row>
        <row r="1485">
          <cell r="A1485" t="str">
            <v>J 060671</v>
          </cell>
          <cell r="B1485" t="str">
            <v>605/1998</v>
          </cell>
          <cell r="C1485" t="str">
            <v>COPIATOR EP 1080 N + ACCESORII</v>
          </cell>
          <cell r="N1485" t="str">
            <v>MINOLTA ROMANIA SRL</v>
          </cell>
          <cell r="O1485" t="str">
            <v>Factura</v>
          </cell>
          <cell r="P1485">
            <v>1651293</v>
          </cell>
          <cell r="Q1485">
            <v>35578</v>
          </cell>
          <cell r="R1485">
            <v>14515960</v>
          </cell>
          <cell r="S1485">
            <v>2047.3850493653033</v>
          </cell>
          <cell r="T1485">
            <v>6</v>
          </cell>
          <cell r="U1485" t="str">
            <v>6.2.1.</v>
          </cell>
          <cell r="V1485" t="str">
            <v>Masini de scris, aparate de copiat si multiplicat, aparate de proiectie etc.</v>
          </cell>
          <cell r="W1485" t="str">
            <v>Furniture &amp; Fixtures</v>
          </cell>
          <cell r="X1485" t="str">
            <v>Office Machinery and Equipment</v>
          </cell>
          <cell r="Y1485">
            <v>35578</v>
          </cell>
          <cell r="Z1485">
            <v>35551</v>
          </cell>
          <cell r="AC1485">
            <v>120</v>
          </cell>
          <cell r="AD1485">
            <v>60</v>
          </cell>
          <cell r="AF1485">
            <v>55</v>
          </cell>
          <cell r="AG1485">
            <v>0</v>
          </cell>
          <cell r="AH1485">
            <v>55</v>
          </cell>
          <cell r="AI1485">
            <v>0</v>
          </cell>
          <cell r="AJ1485">
            <v>0</v>
          </cell>
          <cell r="AK1485">
            <v>0</v>
          </cell>
          <cell r="AL1485">
            <v>0</v>
          </cell>
          <cell r="AM1485">
            <v>0</v>
          </cell>
          <cell r="AN1485">
            <v>212601</v>
          </cell>
          <cell r="AO1485">
            <v>2126001</v>
          </cell>
          <cell r="AP1485">
            <v>241932.66666666666</v>
          </cell>
          <cell r="AQ1485">
            <v>34.123084156088389</v>
          </cell>
          <cell r="AR1485">
            <v>120966.33333333333</v>
          </cell>
          <cell r="AS1485">
            <v>17.061542078044194</v>
          </cell>
          <cell r="AT1485">
            <v>13306296.666666666</v>
          </cell>
          <cell r="AU1485">
            <v>1876.7696285848613</v>
          </cell>
          <cell r="AV1485">
            <v>2816002</v>
          </cell>
          <cell r="AW1485">
            <v>6653148.333333333</v>
          </cell>
          <cell r="AX1485">
            <v>938.38481429243063</v>
          </cell>
          <cell r="AZ1485">
            <v>6811000</v>
          </cell>
          <cell r="BA1485">
            <v>1</v>
          </cell>
          <cell r="BD1485" t="str">
            <v>MR65380</v>
          </cell>
          <cell r="BE1485">
            <v>1010</v>
          </cell>
          <cell r="BF1485">
            <v>1</v>
          </cell>
        </row>
        <row r="1486">
          <cell r="A1486" t="str">
            <v>J 061444</v>
          </cell>
          <cell r="B1486" t="str">
            <v>438/1998</v>
          </cell>
          <cell r="C1486" t="str">
            <v>COPIATOR TOSHIBA</v>
          </cell>
          <cell r="N1486" t="str">
            <v>SCOP</v>
          </cell>
          <cell r="O1486" t="str">
            <v>Factura</v>
          </cell>
          <cell r="P1486">
            <v>935928</v>
          </cell>
          <cell r="Q1486">
            <v>35520</v>
          </cell>
          <cell r="R1486">
            <v>12628032</v>
          </cell>
          <cell r="S1486">
            <v>1805.0360205831903</v>
          </cell>
          <cell r="T1486">
            <v>6</v>
          </cell>
          <cell r="U1486" t="str">
            <v>6.2.1.</v>
          </cell>
          <cell r="V1486" t="str">
            <v>Masini de scris, aparate de copiat si multiplicat, aparate de proiectie etc.</v>
          </cell>
          <cell r="W1486" t="str">
            <v>Furniture &amp; Fixtures</v>
          </cell>
          <cell r="X1486" t="str">
            <v>Office Machinery and Equipment</v>
          </cell>
          <cell r="Y1486">
            <v>35520</v>
          </cell>
          <cell r="Z1486">
            <v>35490</v>
          </cell>
          <cell r="AC1486">
            <v>120</v>
          </cell>
          <cell r="AD1486">
            <v>60</v>
          </cell>
          <cell r="AF1486">
            <v>57</v>
          </cell>
          <cell r="AG1486">
            <v>0</v>
          </cell>
          <cell r="AH1486">
            <v>57</v>
          </cell>
          <cell r="AI1486">
            <v>0</v>
          </cell>
          <cell r="AJ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212601</v>
          </cell>
          <cell r="AO1486">
            <v>2126001</v>
          </cell>
          <cell r="AP1486">
            <v>210467.20000000001</v>
          </cell>
          <cell r="AQ1486">
            <v>30.083933676386504</v>
          </cell>
          <cell r="AR1486">
            <v>105233.60000000001</v>
          </cell>
          <cell r="AS1486">
            <v>15.041966838193252</v>
          </cell>
          <cell r="AT1486">
            <v>11996630.399999999</v>
          </cell>
          <cell r="AU1486">
            <v>1714.7842195540306</v>
          </cell>
          <cell r="AV1486">
            <v>2816002</v>
          </cell>
          <cell r="AW1486">
            <v>5998315.1999999993</v>
          </cell>
          <cell r="AX1486">
            <v>857.39210977701532</v>
          </cell>
          <cell r="AZ1486">
            <v>6811000</v>
          </cell>
          <cell r="BA1486">
            <v>1</v>
          </cell>
          <cell r="BD1486" t="str">
            <v>MR65380</v>
          </cell>
          <cell r="BE1486">
            <v>1010</v>
          </cell>
          <cell r="BF1486">
            <v>1</v>
          </cell>
        </row>
        <row r="1487">
          <cell r="A1487" t="str">
            <v>J 061356</v>
          </cell>
          <cell r="B1487" t="str">
            <v>732/1998</v>
          </cell>
          <cell r="C1487" t="str">
            <v>MASINA DE NUMARAT BANI</v>
          </cell>
          <cell r="N1487" t="str">
            <v>IMPROGEX</v>
          </cell>
          <cell r="O1487" t="str">
            <v>Factura</v>
          </cell>
          <cell r="P1487">
            <v>4239148</v>
          </cell>
          <cell r="Q1487">
            <v>35633</v>
          </cell>
          <cell r="R1487">
            <v>11452800</v>
          </cell>
          <cell r="S1487">
            <v>1597.9907911259941</v>
          </cell>
          <cell r="T1487">
            <v>6</v>
          </cell>
          <cell r="U1487" t="str">
            <v>6.2.3.</v>
          </cell>
          <cell r="V1487" t="str">
            <v>Masini de numarat bani</v>
          </cell>
          <cell r="W1487" t="str">
            <v>Furniture &amp; Fixtures</v>
          </cell>
          <cell r="X1487" t="str">
            <v>Office Machinery and Equipment</v>
          </cell>
          <cell r="Y1487">
            <v>35633</v>
          </cell>
          <cell r="Z1487">
            <v>35612</v>
          </cell>
          <cell r="AC1487">
            <v>120</v>
          </cell>
          <cell r="AD1487">
            <v>60</v>
          </cell>
          <cell r="AF1487">
            <v>53</v>
          </cell>
          <cell r="AG1487">
            <v>0</v>
          </cell>
          <cell r="AH1487">
            <v>53</v>
          </cell>
          <cell r="AI1487">
            <v>0</v>
          </cell>
          <cell r="AJ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212601</v>
          </cell>
          <cell r="AO1487">
            <v>2126001</v>
          </cell>
          <cell r="AP1487">
            <v>190880</v>
          </cell>
          <cell r="AQ1487">
            <v>26.6331798520999</v>
          </cell>
          <cell r="AR1487">
            <v>95440</v>
          </cell>
          <cell r="AS1487">
            <v>13.31658992604995</v>
          </cell>
          <cell r="AT1487">
            <v>10116640</v>
          </cell>
          <cell r="AU1487">
            <v>1411.5585321612948</v>
          </cell>
          <cell r="AV1487">
            <v>2816002</v>
          </cell>
          <cell r="AW1487">
            <v>5058320</v>
          </cell>
          <cell r="AX1487">
            <v>705.7792660806474</v>
          </cell>
          <cell r="AZ1487">
            <v>6811000</v>
          </cell>
          <cell r="BA1487">
            <v>1</v>
          </cell>
          <cell r="BD1487" t="str">
            <v>MR65380</v>
          </cell>
          <cell r="BE1487">
            <v>1010</v>
          </cell>
          <cell r="BF1487">
            <v>1</v>
          </cell>
        </row>
        <row r="1488">
          <cell r="A1488" t="str">
            <v>J 061797</v>
          </cell>
          <cell r="B1488" t="str">
            <v>333/1998</v>
          </cell>
          <cell r="C1488" t="str">
            <v>MASINA DE NUMARAT BANI</v>
          </cell>
          <cell r="N1488" t="str">
            <v>IMPROGEX</v>
          </cell>
          <cell r="O1488" t="str">
            <v>Factura</v>
          </cell>
          <cell r="P1488">
            <v>4239117</v>
          </cell>
          <cell r="Q1488">
            <v>35445</v>
          </cell>
          <cell r="R1488">
            <v>9567560</v>
          </cell>
          <cell r="S1488">
            <v>2120</v>
          </cell>
          <cell r="T1488">
            <v>6</v>
          </cell>
          <cell r="U1488" t="str">
            <v>6.2.3.</v>
          </cell>
          <cell r="V1488" t="str">
            <v>Masini de numarat bani</v>
          </cell>
          <cell r="W1488" t="str">
            <v>Furniture &amp; Fixtures</v>
          </cell>
          <cell r="X1488" t="str">
            <v>Office Machinery and Equipment</v>
          </cell>
          <cell r="Y1488">
            <v>35445</v>
          </cell>
          <cell r="Z1488">
            <v>35431</v>
          </cell>
          <cell r="AC1488">
            <v>120</v>
          </cell>
          <cell r="AD1488">
            <v>60</v>
          </cell>
          <cell r="AF1488">
            <v>59</v>
          </cell>
          <cell r="AG1488">
            <v>0</v>
          </cell>
          <cell r="AH1488">
            <v>59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212601</v>
          </cell>
          <cell r="AO1488">
            <v>2126001</v>
          </cell>
          <cell r="AP1488">
            <v>159459.33333333334</v>
          </cell>
          <cell r="AQ1488">
            <v>35.333333333333336</v>
          </cell>
          <cell r="AR1488">
            <v>79729.666666666672</v>
          </cell>
          <cell r="AS1488">
            <v>17.666666666666668</v>
          </cell>
          <cell r="AT1488">
            <v>9408100.666666666</v>
          </cell>
          <cell r="AU1488">
            <v>2084.6666666666665</v>
          </cell>
          <cell r="AV1488">
            <v>2816002</v>
          </cell>
          <cell r="AW1488">
            <v>4704050.333333333</v>
          </cell>
          <cell r="AX1488">
            <v>1042.3333333333333</v>
          </cell>
          <cell r="AZ1488">
            <v>6811000</v>
          </cell>
          <cell r="BA1488">
            <v>1</v>
          </cell>
          <cell r="BD1488" t="str">
            <v>MR65380</v>
          </cell>
          <cell r="BE1488">
            <v>1010</v>
          </cell>
          <cell r="BF1488">
            <v>1</v>
          </cell>
        </row>
        <row r="1489">
          <cell r="A1489" t="str">
            <v>J 060630</v>
          </cell>
          <cell r="B1489" t="str">
            <v>426/1998</v>
          </cell>
          <cell r="C1489" t="str">
            <v>RETROPROIECTOR</v>
          </cell>
          <cell r="N1489" t="str">
            <v>AREXIM DOCUMENT</v>
          </cell>
          <cell r="O1489" t="str">
            <v>Factura</v>
          </cell>
          <cell r="P1489">
            <v>8929540</v>
          </cell>
          <cell r="Q1489">
            <v>35513</v>
          </cell>
          <cell r="R1489">
            <v>8800000</v>
          </cell>
          <cell r="S1489">
            <v>1255.1704464413065</v>
          </cell>
          <cell r="T1489">
            <v>6</v>
          </cell>
          <cell r="U1489" t="str">
            <v>6.2.1.</v>
          </cell>
          <cell r="V1489" t="str">
            <v>Masini de scris, aparate de copiat si multiplicat, aparate de proiectie etc.</v>
          </cell>
          <cell r="W1489" t="str">
            <v>Furniture &amp; Fixtures</v>
          </cell>
          <cell r="X1489" t="str">
            <v>Office Machinery and Equipment</v>
          </cell>
          <cell r="Y1489">
            <v>35513</v>
          </cell>
          <cell r="Z1489">
            <v>35490</v>
          </cell>
          <cell r="AC1489">
            <v>120</v>
          </cell>
          <cell r="AD1489">
            <v>60</v>
          </cell>
          <cell r="AF1489">
            <v>57</v>
          </cell>
          <cell r="AG1489">
            <v>0</v>
          </cell>
          <cell r="AH1489">
            <v>57</v>
          </cell>
          <cell r="AI1489">
            <v>0</v>
          </cell>
          <cell r="AJ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212601</v>
          </cell>
          <cell r="AO1489">
            <v>2126001</v>
          </cell>
          <cell r="AP1489">
            <v>146666.66666666666</v>
          </cell>
          <cell r="AQ1489">
            <v>20.919507440688442</v>
          </cell>
          <cell r="AR1489">
            <v>73333.333333333328</v>
          </cell>
          <cell r="AS1489">
            <v>10.459753720344221</v>
          </cell>
          <cell r="AT1489">
            <v>8360000</v>
          </cell>
          <cell r="AU1489">
            <v>1192.4119241192411</v>
          </cell>
          <cell r="AV1489">
            <v>2816002</v>
          </cell>
          <cell r="AW1489">
            <v>4180000</v>
          </cell>
          <cell r="AX1489">
            <v>596.20596205962056</v>
          </cell>
          <cell r="AZ1489">
            <v>6811000</v>
          </cell>
          <cell r="BA1489">
            <v>1</v>
          </cell>
          <cell r="BD1489" t="str">
            <v>MR65380</v>
          </cell>
          <cell r="BE1489">
            <v>1010</v>
          </cell>
          <cell r="BF1489">
            <v>1</v>
          </cell>
        </row>
        <row r="1490">
          <cell r="A1490" t="str">
            <v>J 062125</v>
          </cell>
          <cell r="B1490" t="str">
            <v>476/2000</v>
          </cell>
          <cell r="C1490" t="str">
            <v>NOKIA 5110 CU TITLU GRATUIT</v>
          </cell>
          <cell r="N1490" t="str">
            <v>MOBIFON S.A.</v>
          </cell>
          <cell r="O1490" t="str">
            <v>JE</v>
          </cell>
          <cell r="P1490">
            <v>1159</v>
          </cell>
          <cell r="Q1490">
            <v>36830</v>
          </cell>
          <cell r="R1490">
            <v>2637360</v>
          </cell>
          <cell r="S1490">
            <v>144</v>
          </cell>
          <cell r="T1490">
            <v>6</v>
          </cell>
          <cell r="U1490" t="str">
            <v>6.2.2.</v>
          </cell>
          <cell r="V1490" t="str">
            <v>Aparate de telecomunicatii pentru birou</v>
          </cell>
          <cell r="W1490" t="str">
            <v>Furniture &amp; Fixtures</v>
          </cell>
          <cell r="X1490" t="str">
            <v>Office Machinery and Equipment</v>
          </cell>
          <cell r="Y1490">
            <v>36830</v>
          </cell>
          <cell r="Z1490">
            <v>36831</v>
          </cell>
          <cell r="AC1490">
            <v>120</v>
          </cell>
          <cell r="AD1490">
            <v>60</v>
          </cell>
          <cell r="AF1490">
            <v>13</v>
          </cell>
          <cell r="AG1490">
            <v>0</v>
          </cell>
          <cell r="AH1490">
            <v>13</v>
          </cell>
          <cell r="AI1490">
            <v>0</v>
          </cell>
          <cell r="AJ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212601</v>
          </cell>
          <cell r="AO1490">
            <v>2126001</v>
          </cell>
          <cell r="AP1490">
            <v>43956</v>
          </cell>
          <cell r="AQ1490">
            <v>2.4</v>
          </cell>
          <cell r="AR1490">
            <v>21978</v>
          </cell>
          <cell r="AS1490">
            <v>1.2</v>
          </cell>
          <cell r="AT1490">
            <v>571428</v>
          </cell>
          <cell r="AU1490">
            <v>31.200000000000003</v>
          </cell>
          <cell r="AV1490">
            <v>2816002</v>
          </cell>
          <cell r="AW1490">
            <v>285714</v>
          </cell>
          <cell r="AX1490">
            <v>15.600000000000001</v>
          </cell>
          <cell r="AZ1490">
            <v>6811000</v>
          </cell>
          <cell r="BA1490">
            <v>1</v>
          </cell>
          <cell r="BD1490" t="str">
            <v>MR65380</v>
          </cell>
          <cell r="BE1490">
            <v>1010</v>
          </cell>
          <cell r="BF1490">
            <v>1</v>
          </cell>
        </row>
        <row r="1491">
          <cell r="A1491" t="str">
            <v>J 062126</v>
          </cell>
          <cell r="B1491" t="str">
            <v>477/2000</v>
          </cell>
          <cell r="C1491" t="str">
            <v>NOKIA 5110 CU TITLU GRATUIT</v>
          </cell>
          <cell r="N1491" t="str">
            <v>MOBIFON S.A.</v>
          </cell>
          <cell r="O1491" t="str">
            <v>JE</v>
          </cell>
          <cell r="P1491">
            <v>1159</v>
          </cell>
          <cell r="Q1491">
            <v>36830</v>
          </cell>
          <cell r="R1491">
            <v>2637360</v>
          </cell>
          <cell r="S1491">
            <v>144</v>
          </cell>
          <cell r="T1491">
            <v>6</v>
          </cell>
          <cell r="U1491" t="str">
            <v>6.2.2.</v>
          </cell>
          <cell r="V1491" t="str">
            <v>Aparate de telecomunicatii pentru birou</v>
          </cell>
          <cell r="W1491" t="str">
            <v>Furniture &amp; Fixtures</v>
          </cell>
          <cell r="X1491" t="str">
            <v>Office Machinery and Equipment</v>
          </cell>
          <cell r="Y1491">
            <v>36830</v>
          </cell>
          <cell r="Z1491">
            <v>36831</v>
          </cell>
          <cell r="AC1491">
            <v>120</v>
          </cell>
          <cell r="AD1491">
            <v>60</v>
          </cell>
          <cell r="AF1491">
            <v>13</v>
          </cell>
          <cell r="AG1491">
            <v>0</v>
          </cell>
          <cell r="AH1491">
            <v>13</v>
          </cell>
          <cell r="AI1491">
            <v>0</v>
          </cell>
          <cell r="AJ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212601</v>
          </cell>
          <cell r="AO1491">
            <v>2126001</v>
          </cell>
          <cell r="AP1491">
            <v>43956</v>
          </cell>
          <cell r="AQ1491">
            <v>2.4</v>
          </cell>
          <cell r="AR1491">
            <v>21978</v>
          </cell>
          <cell r="AS1491">
            <v>1.2</v>
          </cell>
          <cell r="AT1491">
            <v>571428</v>
          </cell>
          <cell r="AU1491">
            <v>31.200000000000003</v>
          </cell>
          <cell r="AV1491">
            <v>2816002</v>
          </cell>
          <cell r="AW1491">
            <v>285714</v>
          </cell>
          <cell r="AX1491">
            <v>15.600000000000001</v>
          </cell>
          <cell r="AZ1491">
            <v>6811000</v>
          </cell>
          <cell r="BA1491">
            <v>1</v>
          </cell>
          <cell r="BD1491" t="str">
            <v>MR65380</v>
          </cell>
          <cell r="BE1491">
            <v>1010</v>
          </cell>
          <cell r="BF1491">
            <v>1</v>
          </cell>
        </row>
        <row r="1492">
          <cell r="A1492" t="str">
            <v>J 062127</v>
          </cell>
          <cell r="B1492" t="str">
            <v>478/2000</v>
          </cell>
          <cell r="C1492" t="str">
            <v>NOKIA 5110 CU TITLU GRATUIT</v>
          </cell>
          <cell r="N1492" t="str">
            <v>MOBIFON S.A.</v>
          </cell>
          <cell r="O1492" t="str">
            <v>JE</v>
          </cell>
          <cell r="P1492">
            <v>1159</v>
          </cell>
          <cell r="Q1492">
            <v>36830</v>
          </cell>
          <cell r="R1492">
            <v>2637360</v>
          </cell>
          <cell r="S1492">
            <v>144</v>
          </cell>
          <cell r="T1492">
            <v>6</v>
          </cell>
          <cell r="U1492" t="str">
            <v>6.2.2.</v>
          </cell>
          <cell r="V1492" t="str">
            <v>Aparate de telecomunicatii pentru birou</v>
          </cell>
          <cell r="W1492" t="str">
            <v>Furniture &amp; Fixtures</v>
          </cell>
          <cell r="X1492" t="str">
            <v>Office Machinery and Equipment</v>
          </cell>
          <cell r="Y1492">
            <v>36830</v>
          </cell>
          <cell r="Z1492">
            <v>36831</v>
          </cell>
          <cell r="AC1492">
            <v>120</v>
          </cell>
          <cell r="AD1492">
            <v>60</v>
          </cell>
          <cell r="AF1492">
            <v>13</v>
          </cell>
          <cell r="AG1492">
            <v>0</v>
          </cell>
          <cell r="AH1492">
            <v>13</v>
          </cell>
          <cell r="AI1492">
            <v>0</v>
          </cell>
          <cell r="AJ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212601</v>
          </cell>
          <cell r="AO1492">
            <v>2126001</v>
          </cell>
          <cell r="AP1492">
            <v>43956</v>
          </cell>
          <cell r="AQ1492">
            <v>2.4</v>
          </cell>
          <cell r="AR1492">
            <v>21978</v>
          </cell>
          <cell r="AS1492">
            <v>1.2</v>
          </cell>
          <cell r="AT1492">
            <v>571428</v>
          </cell>
          <cell r="AU1492">
            <v>31.200000000000003</v>
          </cell>
          <cell r="AV1492">
            <v>2816002</v>
          </cell>
          <cell r="AW1492">
            <v>285714</v>
          </cell>
          <cell r="AX1492">
            <v>15.600000000000001</v>
          </cell>
          <cell r="AZ1492">
            <v>6811000</v>
          </cell>
          <cell r="BA1492">
            <v>1</v>
          </cell>
          <cell r="BD1492" t="str">
            <v>MR65380</v>
          </cell>
          <cell r="BE1492">
            <v>1010</v>
          </cell>
          <cell r="BF1492">
            <v>1</v>
          </cell>
        </row>
        <row r="1493">
          <cell r="A1493" t="str">
            <v>J 062104</v>
          </cell>
          <cell r="B1493" t="str">
            <v>455/2000</v>
          </cell>
          <cell r="C1493" t="str">
            <v>NOKIA 5110 CU TITLU GRATUIT</v>
          </cell>
          <cell r="N1493" t="str">
            <v>MOBIFON S.A.</v>
          </cell>
          <cell r="O1493" t="str">
            <v>JE</v>
          </cell>
          <cell r="P1493">
            <v>1155</v>
          </cell>
          <cell r="Q1493">
            <v>36830</v>
          </cell>
          <cell r="R1493">
            <v>2579328</v>
          </cell>
          <cell r="S1493">
            <v>144</v>
          </cell>
          <cell r="T1493">
            <v>6</v>
          </cell>
          <cell r="U1493" t="str">
            <v>6.2.2.</v>
          </cell>
          <cell r="V1493" t="str">
            <v>Aparate de telecomunicatii pentru birou</v>
          </cell>
          <cell r="W1493" t="str">
            <v>Furniture &amp; Fixtures</v>
          </cell>
          <cell r="X1493" t="str">
            <v>Office Machinery and Equipment</v>
          </cell>
          <cell r="Y1493">
            <v>36830</v>
          </cell>
          <cell r="Z1493">
            <v>36831</v>
          </cell>
          <cell r="AC1493">
            <v>120</v>
          </cell>
          <cell r="AD1493">
            <v>60</v>
          </cell>
          <cell r="AF1493">
            <v>13</v>
          </cell>
          <cell r="AG1493">
            <v>0</v>
          </cell>
          <cell r="AH1493">
            <v>13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212601</v>
          </cell>
          <cell r="AO1493">
            <v>2126001</v>
          </cell>
          <cell r="AP1493">
            <v>42988.800000000003</v>
          </cell>
          <cell r="AQ1493">
            <v>2.4</v>
          </cell>
          <cell r="AR1493">
            <v>21494.400000000001</v>
          </cell>
          <cell r="AS1493">
            <v>1.2</v>
          </cell>
          <cell r="AT1493">
            <v>558854.40000000002</v>
          </cell>
          <cell r="AU1493">
            <v>31.200000000000003</v>
          </cell>
          <cell r="AV1493">
            <v>2816002</v>
          </cell>
          <cell r="AW1493">
            <v>279427.20000000001</v>
          </cell>
          <cell r="AX1493">
            <v>15.600000000000001</v>
          </cell>
          <cell r="AZ1493">
            <v>6811000</v>
          </cell>
          <cell r="BA1493">
            <v>1</v>
          </cell>
          <cell r="BD1493" t="str">
            <v>MR65380</v>
          </cell>
          <cell r="BE1493">
            <v>1010</v>
          </cell>
          <cell r="BF1493">
            <v>1</v>
          </cell>
        </row>
        <row r="1494">
          <cell r="A1494" t="str">
            <v>J 062105</v>
          </cell>
          <cell r="B1494" t="str">
            <v>456/2000</v>
          </cell>
          <cell r="C1494" t="str">
            <v>NOKIA 5110 CU TITLU GRATUIT</v>
          </cell>
          <cell r="N1494" t="str">
            <v>MOBIFON S.A.</v>
          </cell>
          <cell r="O1494" t="str">
            <v>JE</v>
          </cell>
          <cell r="P1494">
            <v>1155</v>
          </cell>
          <cell r="Q1494">
            <v>36830</v>
          </cell>
          <cell r="R1494">
            <v>2579328</v>
          </cell>
          <cell r="S1494">
            <v>144</v>
          </cell>
          <cell r="T1494">
            <v>6</v>
          </cell>
          <cell r="U1494" t="str">
            <v>6.2.2.</v>
          </cell>
          <cell r="V1494" t="str">
            <v>Aparate de telecomunicatii pentru birou</v>
          </cell>
          <cell r="W1494" t="str">
            <v>Furniture &amp; Fixtures</v>
          </cell>
          <cell r="X1494" t="str">
            <v>Office Machinery and Equipment</v>
          </cell>
          <cell r="Y1494">
            <v>36830</v>
          </cell>
          <cell r="Z1494">
            <v>36831</v>
          </cell>
          <cell r="AC1494">
            <v>120</v>
          </cell>
          <cell r="AD1494">
            <v>60</v>
          </cell>
          <cell r="AF1494">
            <v>13</v>
          </cell>
          <cell r="AG1494">
            <v>0</v>
          </cell>
          <cell r="AH1494">
            <v>13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212601</v>
          </cell>
          <cell r="AO1494">
            <v>2126001</v>
          </cell>
          <cell r="AP1494">
            <v>42988.800000000003</v>
          </cell>
          <cell r="AQ1494">
            <v>2.4</v>
          </cell>
          <cell r="AR1494">
            <v>21494.400000000001</v>
          </cell>
          <cell r="AS1494">
            <v>1.2</v>
          </cell>
          <cell r="AT1494">
            <v>558854.40000000002</v>
          </cell>
          <cell r="AU1494">
            <v>31.200000000000003</v>
          </cell>
          <cell r="AV1494">
            <v>2816002</v>
          </cell>
          <cell r="AW1494">
            <v>279427.20000000001</v>
          </cell>
          <cell r="AX1494">
            <v>15.600000000000001</v>
          </cell>
          <cell r="AZ1494">
            <v>6811000</v>
          </cell>
          <cell r="BA1494">
            <v>1</v>
          </cell>
          <cell r="BD1494" t="str">
            <v>MR65380</v>
          </cell>
          <cell r="BE1494">
            <v>1010</v>
          </cell>
          <cell r="BF1494">
            <v>1</v>
          </cell>
        </row>
        <row r="1495">
          <cell r="A1495" t="str">
            <v>J 062106</v>
          </cell>
          <cell r="B1495" t="str">
            <v>457/2000</v>
          </cell>
          <cell r="C1495" t="str">
            <v>NOKIA 5110 CU TITLU GRATUIT</v>
          </cell>
          <cell r="N1495" t="str">
            <v>MOBIFON S.A.</v>
          </cell>
          <cell r="O1495" t="str">
            <v>JE</v>
          </cell>
          <cell r="P1495">
            <v>1155</v>
          </cell>
          <cell r="Q1495">
            <v>36830</v>
          </cell>
          <cell r="R1495">
            <v>2579328</v>
          </cell>
          <cell r="S1495">
            <v>144</v>
          </cell>
          <cell r="T1495">
            <v>6</v>
          </cell>
          <cell r="U1495" t="str">
            <v>6.2.2.</v>
          </cell>
          <cell r="V1495" t="str">
            <v>Aparate de telecomunicatii pentru birou</v>
          </cell>
          <cell r="W1495" t="str">
            <v>Furniture &amp; Fixtures</v>
          </cell>
          <cell r="X1495" t="str">
            <v>Office Machinery and Equipment</v>
          </cell>
          <cell r="Y1495">
            <v>36830</v>
          </cell>
          <cell r="Z1495">
            <v>36831</v>
          </cell>
          <cell r="AC1495">
            <v>120</v>
          </cell>
          <cell r="AD1495">
            <v>60</v>
          </cell>
          <cell r="AF1495">
            <v>13</v>
          </cell>
          <cell r="AG1495">
            <v>0</v>
          </cell>
          <cell r="AH1495">
            <v>13</v>
          </cell>
          <cell r="AI1495">
            <v>0</v>
          </cell>
          <cell r="AJ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212601</v>
          </cell>
          <cell r="AO1495">
            <v>2126001</v>
          </cell>
          <cell r="AP1495">
            <v>42988.800000000003</v>
          </cell>
          <cell r="AQ1495">
            <v>2.4</v>
          </cell>
          <cell r="AR1495">
            <v>21494.400000000001</v>
          </cell>
          <cell r="AS1495">
            <v>1.2</v>
          </cell>
          <cell r="AT1495">
            <v>558854.40000000002</v>
          </cell>
          <cell r="AU1495">
            <v>31.200000000000003</v>
          </cell>
          <cell r="AV1495">
            <v>2816002</v>
          </cell>
          <cell r="AW1495">
            <v>279427.20000000001</v>
          </cell>
          <cell r="AX1495">
            <v>15.600000000000001</v>
          </cell>
          <cell r="AZ1495">
            <v>6811000</v>
          </cell>
          <cell r="BA1495">
            <v>1</v>
          </cell>
          <cell r="BD1495" t="str">
            <v>MR65380</v>
          </cell>
          <cell r="BE1495">
            <v>1010</v>
          </cell>
          <cell r="BF1495">
            <v>1</v>
          </cell>
        </row>
        <row r="1496">
          <cell r="A1496" t="str">
            <v>J 062083</v>
          </cell>
          <cell r="B1496" t="str">
            <v>434/2000</v>
          </cell>
          <cell r="C1496" t="str">
            <v>ERICSSON A1018S CU TITLU GRATUIT</v>
          </cell>
          <cell r="N1496" t="str">
            <v>MOBIFON S.A.</v>
          </cell>
          <cell r="O1496" t="str">
            <v>JE</v>
          </cell>
          <cell r="P1496">
            <v>1152</v>
          </cell>
          <cell r="Q1496">
            <v>36830</v>
          </cell>
          <cell r="R1496">
            <v>967498</v>
          </cell>
          <cell r="S1496">
            <v>58</v>
          </cell>
          <cell r="T1496">
            <v>6</v>
          </cell>
          <cell r="U1496" t="str">
            <v>6.2.2.</v>
          </cell>
          <cell r="V1496" t="str">
            <v>Aparate de telecomunicatii pentru birou</v>
          </cell>
          <cell r="W1496" t="str">
            <v>Furniture &amp; Fixtures</v>
          </cell>
          <cell r="X1496" t="str">
            <v>Office Machinery and Equipment</v>
          </cell>
          <cell r="Y1496">
            <v>36830</v>
          </cell>
          <cell r="Z1496">
            <v>36831</v>
          </cell>
          <cell r="AC1496">
            <v>120</v>
          </cell>
          <cell r="AD1496">
            <v>60</v>
          </cell>
          <cell r="AF1496">
            <v>13</v>
          </cell>
          <cell r="AG1496">
            <v>0</v>
          </cell>
          <cell r="AH1496">
            <v>13</v>
          </cell>
          <cell r="AI1496">
            <v>0</v>
          </cell>
          <cell r="AJ1496">
            <v>0</v>
          </cell>
          <cell r="AK1496">
            <v>0</v>
          </cell>
          <cell r="AL1496">
            <v>0</v>
          </cell>
          <cell r="AM1496">
            <v>0</v>
          </cell>
          <cell r="AN1496">
            <v>212601</v>
          </cell>
          <cell r="AO1496">
            <v>2126001</v>
          </cell>
          <cell r="AP1496">
            <v>16124.966666666667</v>
          </cell>
          <cell r="AQ1496">
            <v>0.96666666666666667</v>
          </cell>
          <cell r="AR1496">
            <v>8062.4833333333336</v>
          </cell>
          <cell r="AS1496">
            <v>0.48333333333333334</v>
          </cell>
          <cell r="AT1496">
            <v>209624.56666666668</v>
          </cell>
          <cell r="AU1496">
            <v>12.566666666666666</v>
          </cell>
          <cell r="AV1496">
            <v>2816002</v>
          </cell>
          <cell r="AW1496">
            <v>104812.28333333334</v>
          </cell>
          <cell r="AX1496">
            <v>6.2833333333333332</v>
          </cell>
          <cell r="AZ1496">
            <v>6811000</v>
          </cell>
          <cell r="BA1496">
            <v>1</v>
          </cell>
          <cell r="BD1496" t="str">
            <v>MR65380</v>
          </cell>
          <cell r="BE1496">
            <v>1010</v>
          </cell>
          <cell r="BF1496">
            <v>1</v>
          </cell>
        </row>
        <row r="1497">
          <cell r="A1497" t="str">
            <v>J 020016</v>
          </cell>
          <cell r="B1497" t="str">
            <v>894/1999</v>
          </cell>
          <cell r="C1497" t="str">
            <v>PROFIL PERIMENTAL 24MM</v>
          </cell>
          <cell r="J1497" t="str">
            <v>BV</v>
          </cell>
          <cell r="N1497" t="str">
            <v>COTA BUILDING SYSTEMS SRL</v>
          </cell>
          <cell r="O1497" t="str">
            <v>Factura</v>
          </cell>
          <cell r="P1497">
            <v>6149821</v>
          </cell>
          <cell r="Q1497">
            <v>36452</v>
          </cell>
          <cell r="R1497">
            <v>34000000</v>
          </cell>
          <cell r="S1497">
            <v>2038.37</v>
          </cell>
          <cell r="T1497">
            <v>6</v>
          </cell>
          <cell r="U1497" t="str">
            <v>6.4.</v>
          </cell>
          <cell r="V1497" t="str">
            <v>Active corporale mobile neregasite</v>
          </cell>
          <cell r="W1497" t="str">
            <v>Furniture &amp; Fixtures</v>
          </cell>
          <cell r="X1497" t="str">
            <v>Maintenance &amp; Material Handling Machinery &amp; Equipment-Non production</v>
          </cell>
          <cell r="Y1497">
            <v>36452</v>
          </cell>
          <cell r="Z1497">
            <v>36465</v>
          </cell>
          <cell r="AC1497">
            <v>120</v>
          </cell>
          <cell r="AD1497">
            <v>120</v>
          </cell>
          <cell r="AF1497">
            <v>25</v>
          </cell>
          <cell r="AG1497">
            <v>0</v>
          </cell>
          <cell r="AH1497">
            <v>25</v>
          </cell>
          <cell r="AI1497">
            <v>0</v>
          </cell>
          <cell r="AJ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212201</v>
          </cell>
          <cell r="AO1497">
            <v>2126001</v>
          </cell>
          <cell r="AP1497">
            <v>283333.33333333331</v>
          </cell>
          <cell r="AQ1497">
            <v>16.986416666666667</v>
          </cell>
          <cell r="AR1497">
            <v>283333.33333333331</v>
          </cell>
          <cell r="AS1497">
            <v>16.986416666666667</v>
          </cell>
          <cell r="AT1497">
            <v>7083333.333333334</v>
          </cell>
          <cell r="AU1497">
            <v>424.66041666666666</v>
          </cell>
          <cell r="AV1497">
            <v>2816002</v>
          </cell>
          <cell r="AW1497">
            <v>7083333.333333334</v>
          </cell>
          <cell r="AX1497">
            <v>424.66041666666666</v>
          </cell>
          <cell r="AZ1497">
            <v>6811000</v>
          </cell>
          <cell r="BA1497">
            <v>1</v>
          </cell>
          <cell r="BD1497" t="str">
            <v>MR65380</v>
          </cell>
          <cell r="BE1497">
            <v>1020</v>
          </cell>
          <cell r="BF1497">
            <v>1</v>
          </cell>
        </row>
        <row r="1498">
          <cell r="A1498" t="str">
            <v>J 061400</v>
          </cell>
          <cell r="B1498" t="str">
            <v>1333/1998</v>
          </cell>
          <cell r="C1498" t="str">
            <v>XEROX MINOLTA EP-1083</v>
          </cell>
          <cell r="N1498" t="str">
            <v>MINOLTA ROMANIA SRL</v>
          </cell>
          <cell r="O1498" t="str">
            <v>Factura</v>
          </cell>
          <cell r="P1498">
            <v>8914184</v>
          </cell>
          <cell r="Q1498">
            <v>35989</v>
          </cell>
          <cell r="R1498">
            <v>25843100</v>
          </cell>
          <cell r="S1498">
            <v>2996.3</v>
          </cell>
          <cell r="T1498">
            <v>6</v>
          </cell>
          <cell r="U1498" t="str">
            <v>6.2.1.</v>
          </cell>
          <cell r="V1498" t="str">
            <v>Masini de scris, aparate de copiat si multiplicat, aparate de proiectie etc.</v>
          </cell>
          <cell r="W1498" t="str">
            <v>Furniture &amp; Fixtures</v>
          </cell>
          <cell r="X1498" t="str">
            <v>Office Machinery and Equipment</v>
          </cell>
          <cell r="Y1498">
            <v>35989</v>
          </cell>
          <cell r="Z1498">
            <v>36008</v>
          </cell>
          <cell r="AC1498">
            <v>120</v>
          </cell>
          <cell r="AD1498">
            <v>60</v>
          </cell>
          <cell r="AF1498">
            <v>40</v>
          </cell>
          <cell r="AG1498">
            <v>0</v>
          </cell>
          <cell r="AH1498">
            <v>40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212601</v>
          </cell>
          <cell r="AO1498">
            <v>2126001</v>
          </cell>
          <cell r="AP1498">
            <v>430718.33333333331</v>
          </cell>
          <cell r="AQ1498">
            <v>49.93833333333334</v>
          </cell>
          <cell r="AR1498">
            <v>215359.16666666666</v>
          </cell>
          <cell r="AS1498">
            <v>24.96916666666667</v>
          </cell>
          <cell r="AT1498">
            <v>17228733.333333332</v>
          </cell>
          <cell r="AU1498">
            <v>1997.5333333333333</v>
          </cell>
          <cell r="AV1498">
            <v>2816002</v>
          </cell>
          <cell r="AW1498">
            <v>8614366.666666666</v>
          </cell>
          <cell r="AX1498">
            <v>998.76666666666665</v>
          </cell>
          <cell r="AZ1498">
            <v>6811000</v>
          </cell>
          <cell r="BA1498">
            <v>1</v>
          </cell>
          <cell r="BD1498" t="str">
            <v>MR65380</v>
          </cell>
          <cell r="BE1498">
            <v>1020</v>
          </cell>
          <cell r="BF1498">
            <v>1</v>
          </cell>
        </row>
        <row r="1499">
          <cell r="A1499" t="str">
            <v>J 061410</v>
          </cell>
          <cell r="B1499" t="str">
            <v>739/1998</v>
          </cell>
          <cell r="C1499" t="str">
            <v>COPIATOR EP 2010</v>
          </cell>
          <cell r="N1499" t="str">
            <v>MINOLTA ROMANIA SRL</v>
          </cell>
          <cell r="O1499" t="str">
            <v>Factura</v>
          </cell>
          <cell r="P1499">
            <v>4187917</v>
          </cell>
          <cell r="Q1499">
            <v>35641</v>
          </cell>
          <cell r="R1499">
            <v>16984810</v>
          </cell>
          <cell r="S1499">
            <v>2325.0937713894591</v>
          </cell>
          <cell r="T1499">
            <v>6</v>
          </cell>
          <cell r="U1499" t="str">
            <v>6.2.1.</v>
          </cell>
          <cell r="V1499" t="str">
            <v>Masini de scris, aparate de copiat si multiplicat, aparate de proiectie etc.</v>
          </cell>
          <cell r="W1499" t="str">
            <v>Furniture &amp; Fixtures</v>
          </cell>
          <cell r="X1499" t="str">
            <v>Office Machinery and Equipment</v>
          </cell>
          <cell r="Y1499">
            <v>35641</v>
          </cell>
          <cell r="Z1499">
            <v>35612</v>
          </cell>
          <cell r="AC1499">
            <v>120</v>
          </cell>
          <cell r="AD1499">
            <v>60</v>
          </cell>
          <cell r="AF1499">
            <v>53</v>
          </cell>
          <cell r="AG1499">
            <v>0</v>
          </cell>
          <cell r="AH1499">
            <v>53</v>
          </cell>
          <cell r="AI1499">
            <v>0</v>
          </cell>
          <cell r="AJ1499">
            <v>0</v>
          </cell>
          <cell r="AK1499">
            <v>0</v>
          </cell>
          <cell r="AL1499">
            <v>0</v>
          </cell>
          <cell r="AM1499">
            <v>0</v>
          </cell>
          <cell r="AN1499">
            <v>212601</v>
          </cell>
          <cell r="AO1499">
            <v>2126001</v>
          </cell>
          <cell r="AP1499">
            <v>283080.16666666669</v>
          </cell>
          <cell r="AQ1499">
            <v>38.751562856490985</v>
          </cell>
          <cell r="AR1499">
            <v>141540.08333333334</v>
          </cell>
          <cell r="AS1499">
            <v>19.375781428245492</v>
          </cell>
          <cell r="AT1499">
            <v>15003248.833333332</v>
          </cell>
          <cell r="AU1499">
            <v>2053.8328313940219</v>
          </cell>
          <cell r="AV1499">
            <v>2816002</v>
          </cell>
          <cell r="AW1499">
            <v>7501624.416666666</v>
          </cell>
          <cell r="AX1499">
            <v>1026.916415697011</v>
          </cell>
          <cell r="AZ1499">
            <v>6811000</v>
          </cell>
          <cell r="BA1499">
            <v>1</v>
          </cell>
          <cell r="BD1499" t="str">
            <v>MR65380</v>
          </cell>
          <cell r="BE1499">
            <v>1020</v>
          </cell>
          <cell r="BF1499">
            <v>1</v>
          </cell>
        </row>
        <row r="1500">
          <cell r="A1500" t="str">
            <v>J 061373</v>
          </cell>
          <cell r="B1500" t="str">
            <v>782/1998</v>
          </cell>
          <cell r="C1500" t="str">
            <v>COPIATOR EP 1052</v>
          </cell>
          <cell r="N1500" t="str">
            <v>MINOLTA ROMANIA SRL</v>
          </cell>
          <cell r="O1500" t="str">
            <v>Factura</v>
          </cell>
          <cell r="P1500">
            <v>4189255</v>
          </cell>
          <cell r="Q1500">
            <v>35681</v>
          </cell>
          <cell r="R1500">
            <v>10362610</v>
          </cell>
          <cell r="S1500">
            <v>1384.6352218065206</v>
          </cell>
          <cell r="T1500">
            <v>6</v>
          </cell>
          <cell r="U1500" t="str">
            <v>6.2.1.</v>
          </cell>
          <cell r="V1500" t="str">
            <v>Masini de scris, aparate de copiat si multiplicat, aparate de proiectie etc.</v>
          </cell>
          <cell r="W1500" t="str">
            <v>Furniture &amp; Fixtures</v>
          </cell>
          <cell r="X1500" t="str">
            <v>Office Machinery and Equipment</v>
          </cell>
          <cell r="Y1500">
            <v>35681</v>
          </cell>
          <cell r="Z1500">
            <v>35704</v>
          </cell>
          <cell r="AC1500">
            <v>120</v>
          </cell>
          <cell r="AD1500">
            <v>60</v>
          </cell>
          <cell r="AF1500">
            <v>50</v>
          </cell>
          <cell r="AG1500">
            <v>0</v>
          </cell>
          <cell r="AH1500">
            <v>50</v>
          </cell>
          <cell r="AI1500">
            <v>0</v>
          </cell>
          <cell r="AJ1500">
            <v>0</v>
          </cell>
          <cell r="AK1500">
            <v>0</v>
          </cell>
          <cell r="AL1500">
            <v>0</v>
          </cell>
          <cell r="AM1500">
            <v>0</v>
          </cell>
          <cell r="AN1500">
            <v>212601</v>
          </cell>
          <cell r="AO1500">
            <v>2126001</v>
          </cell>
          <cell r="AP1500">
            <v>172710.16666666666</v>
          </cell>
          <cell r="AQ1500">
            <v>23.077253696775344</v>
          </cell>
          <cell r="AR1500">
            <v>86355.083333333328</v>
          </cell>
          <cell r="AS1500">
            <v>11.538626848387672</v>
          </cell>
          <cell r="AT1500">
            <v>8635508.333333334</v>
          </cell>
          <cell r="AU1500">
            <v>1153.8626848387671</v>
          </cell>
          <cell r="AV1500">
            <v>2816002</v>
          </cell>
          <cell r="AW1500">
            <v>4317754.166666667</v>
          </cell>
          <cell r="AX1500">
            <v>576.93134241938355</v>
          </cell>
          <cell r="AZ1500">
            <v>6811000</v>
          </cell>
          <cell r="BA1500">
            <v>1</v>
          </cell>
          <cell r="BD1500" t="str">
            <v>MR65380</v>
          </cell>
          <cell r="BE1500">
            <v>1020</v>
          </cell>
          <cell r="BF1500">
            <v>1</v>
          </cell>
        </row>
        <row r="1501">
          <cell r="A1501" t="str">
            <v>J 061422</v>
          </cell>
          <cell r="B1501" t="str">
            <v>781/1998</v>
          </cell>
          <cell r="C1501" t="str">
            <v>COPIATOR EP 1052</v>
          </cell>
          <cell r="N1501" t="str">
            <v>MINOLTA ROMANIA SRL</v>
          </cell>
          <cell r="O1501" t="str">
            <v>Factura</v>
          </cell>
          <cell r="P1501">
            <v>4189255</v>
          </cell>
          <cell r="Q1501">
            <v>35681</v>
          </cell>
          <cell r="R1501">
            <v>10362610</v>
          </cell>
          <cell r="S1501">
            <v>1384.6352218065206</v>
          </cell>
          <cell r="T1501">
            <v>6</v>
          </cell>
          <cell r="U1501" t="str">
            <v>6.2.1.</v>
          </cell>
          <cell r="V1501" t="str">
            <v>Masini de scris, aparate de copiat si multiplicat, aparate de proiectie etc.</v>
          </cell>
          <cell r="W1501" t="str">
            <v>Furniture &amp; Fixtures</v>
          </cell>
          <cell r="X1501" t="str">
            <v>Office Machinery and Equipment</v>
          </cell>
          <cell r="Y1501">
            <v>35681</v>
          </cell>
          <cell r="Z1501">
            <v>35704</v>
          </cell>
          <cell r="AC1501">
            <v>120</v>
          </cell>
          <cell r="AD1501">
            <v>60</v>
          </cell>
          <cell r="AF1501">
            <v>50</v>
          </cell>
          <cell r="AG1501">
            <v>0</v>
          </cell>
          <cell r="AH1501">
            <v>50</v>
          </cell>
          <cell r="AI1501">
            <v>0</v>
          </cell>
          <cell r="AJ1501">
            <v>0</v>
          </cell>
          <cell r="AK1501">
            <v>0</v>
          </cell>
          <cell r="AL1501">
            <v>0</v>
          </cell>
          <cell r="AM1501">
            <v>0</v>
          </cell>
          <cell r="AN1501">
            <v>212601</v>
          </cell>
          <cell r="AO1501">
            <v>2126001</v>
          </cell>
          <cell r="AP1501">
            <v>172710.16666666666</v>
          </cell>
          <cell r="AQ1501">
            <v>23.077253696775344</v>
          </cell>
          <cell r="AR1501">
            <v>86355.083333333328</v>
          </cell>
          <cell r="AS1501">
            <v>11.538626848387672</v>
          </cell>
          <cell r="AT1501">
            <v>8635508.333333334</v>
          </cell>
          <cell r="AU1501">
            <v>1153.8626848387671</v>
          </cell>
          <cell r="AV1501">
            <v>2816002</v>
          </cell>
          <cell r="AW1501">
            <v>4317754.166666667</v>
          </cell>
          <cell r="AX1501">
            <v>576.93134241938355</v>
          </cell>
          <cell r="AZ1501">
            <v>6811000</v>
          </cell>
          <cell r="BA1501">
            <v>1</v>
          </cell>
          <cell r="BD1501" t="str">
            <v>MR65380</v>
          </cell>
          <cell r="BE1501">
            <v>1020</v>
          </cell>
          <cell r="BF1501">
            <v>1</v>
          </cell>
        </row>
        <row r="1502">
          <cell r="A1502" t="str">
            <v>J 061449</v>
          </cell>
          <cell r="B1502" t="str">
            <v>783/1998</v>
          </cell>
          <cell r="C1502" t="str">
            <v>COPIATOR EP 1052</v>
          </cell>
          <cell r="N1502" t="str">
            <v>MINOLTA ROMANIA SRL</v>
          </cell>
          <cell r="O1502" t="str">
            <v>Factura</v>
          </cell>
          <cell r="P1502">
            <v>4189255</v>
          </cell>
          <cell r="Q1502">
            <v>35681</v>
          </cell>
          <cell r="R1502">
            <v>10362610</v>
          </cell>
          <cell r="S1502">
            <v>1384.6352218065206</v>
          </cell>
          <cell r="T1502">
            <v>6</v>
          </cell>
          <cell r="U1502" t="str">
            <v>6.2.1.</v>
          </cell>
          <cell r="V1502" t="str">
            <v>Masini de scris, aparate de copiat si multiplicat, aparate de proiectie etc.</v>
          </cell>
          <cell r="W1502" t="str">
            <v>Furniture &amp; Fixtures</v>
          </cell>
          <cell r="X1502" t="str">
            <v>Office Machinery and Equipment</v>
          </cell>
          <cell r="Y1502">
            <v>35681</v>
          </cell>
          <cell r="Z1502">
            <v>35704</v>
          </cell>
          <cell r="AC1502">
            <v>120</v>
          </cell>
          <cell r="AD1502">
            <v>60</v>
          </cell>
          <cell r="AF1502">
            <v>50</v>
          </cell>
          <cell r="AG1502">
            <v>0</v>
          </cell>
          <cell r="AH1502">
            <v>50</v>
          </cell>
          <cell r="AI1502">
            <v>0</v>
          </cell>
          <cell r="AJ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212601</v>
          </cell>
          <cell r="AO1502">
            <v>2126001</v>
          </cell>
          <cell r="AP1502">
            <v>172710.16666666666</v>
          </cell>
          <cell r="AQ1502">
            <v>23.077253696775344</v>
          </cell>
          <cell r="AR1502">
            <v>86355.083333333328</v>
          </cell>
          <cell r="AS1502">
            <v>11.538626848387672</v>
          </cell>
          <cell r="AT1502">
            <v>8635508.333333334</v>
          </cell>
          <cell r="AU1502">
            <v>1153.8626848387671</v>
          </cell>
          <cell r="AV1502">
            <v>2816002</v>
          </cell>
          <cell r="AW1502">
            <v>4317754.166666667</v>
          </cell>
          <cell r="AX1502">
            <v>576.93134241938355</v>
          </cell>
          <cell r="AZ1502">
            <v>6811000</v>
          </cell>
          <cell r="BA1502">
            <v>1</v>
          </cell>
          <cell r="BD1502" t="str">
            <v>MR65380</v>
          </cell>
          <cell r="BE1502">
            <v>1020</v>
          </cell>
          <cell r="BF1502">
            <v>1</v>
          </cell>
        </row>
        <row r="1503">
          <cell r="A1503" t="str">
            <v>J 061725</v>
          </cell>
          <cell r="B1503" t="str">
            <v>780/1998</v>
          </cell>
          <cell r="C1503" t="str">
            <v>COPIATOR EP 1052</v>
          </cell>
          <cell r="N1503" t="str">
            <v>MINOLTA ROMANIA SRL</v>
          </cell>
          <cell r="O1503" t="str">
            <v>Factura</v>
          </cell>
          <cell r="P1503">
            <v>4189255</v>
          </cell>
          <cell r="Q1503">
            <v>35681</v>
          </cell>
          <cell r="R1503">
            <v>10362610</v>
          </cell>
          <cell r="S1503">
            <v>1384.6352218065206</v>
          </cell>
          <cell r="T1503">
            <v>6</v>
          </cell>
          <cell r="U1503" t="str">
            <v>6.2.1.</v>
          </cell>
          <cell r="V1503" t="str">
            <v>Masini de scris, aparate de copiat si multiplicat, aparate de proiectie etc.</v>
          </cell>
          <cell r="W1503" t="str">
            <v>Furniture &amp; Fixtures</v>
          </cell>
          <cell r="X1503" t="str">
            <v>Office Machinery and Equipment</v>
          </cell>
          <cell r="Y1503">
            <v>35681</v>
          </cell>
          <cell r="Z1503">
            <v>35704</v>
          </cell>
          <cell r="AC1503">
            <v>120</v>
          </cell>
          <cell r="AD1503">
            <v>60</v>
          </cell>
          <cell r="AF1503">
            <v>50</v>
          </cell>
          <cell r="AG1503">
            <v>0</v>
          </cell>
          <cell r="AH1503">
            <v>50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212601</v>
          </cell>
          <cell r="AO1503">
            <v>2126001</v>
          </cell>
          <cell r="AP1503">
            <v>172710.16666666666</v>
          </cell>
          <cell r="AQ1503">
            <v>23.077253696775344</v>
          </cell>
          <cell r="AR1503">
            <v>86355.083333333328</v>
          </cell>
          <cell r="AS1503">
            <v>11.538626848387672</v>
          </cell>
          <cell r="AT1503">
            <v>8635508.333333334</v>
          </cell>
          <cell r="AU1503">
            <v>1153.8626848387671</v>
          </cell>
          <cell r="AV1503">
            <v>2816002</v>
          </cell>
          <cell r="AW1503">
            <v>4317754.166666667</v>
          </cell>
          <cell r="AX1503">
            <v>576.93134241938355</v>
          </cell>
          <cell r="AZ1503">
            <v>6811000</v>
          </cell>
          <cell r="BA1503">
            <v>1</v>
          </cell>
          <cell r="BD1503" t="str">
            <v>MR65380</v>
          </cell>
          <cell r="BE1503">
            <v>1020</v>
          </cell>
          <cell r="BF1503">
            <v>1</v>
          </cell>
        </row>
        <row r="1504">
          <cell r="A1504" t="str">
            <v>J 061759</v>
          </cell>
          <cell r="B1504" t="str">
            <v>779/1998</v>
          </cell>
          <cell r="C1504" t="str">
            <v>COPIATOR EP 1052</v>
          </cell>
          <cell r="N1504" t="str">
            <v>MINOLTA ROMANIA SRL</v>
          </cell>
          <cell r="O1504" t="str">
            <v>Factura</v>
          </cell>
          <cell r="P1504">
            <v>4189255</v>
          </cell>
          <cell r="Q1504">
            <v>35681</v>
          </cell>
          <cell r="R1504">
            <v>10362610</v>
          </cell>
          <cell r="S1504">
            <v>1384.6352218065206</v>
          </cell>
          <cell r="T1504">
            <v>6</v>
          </cell>
          <cell r="U1504" t="str">
            <v>6.2.1.</v>
          </cell>
          <cell r="V1504" t="str">
            <v>Masini de scris, aparate de copiat si multiplicat, aparate de proiectie etc.</v>
          </cell>
          <cell r="W1504" t="str">
            <v>Furniture &amp; Fixtures</v>
          </cell>
          <cell r="X1504" t="str">
            <v>Office Machinery and Equipment</v>
          </cell>
          <cell r="Y1504">
            <v>35681</v>
          </cell>
          <cell r="Z1504">
            <v>35704</v>
          </cell>
          <cell r="AC1504">
            <v>120</v>
          </cell>
          <cell r="AD1504">
            <v>60</v>
          </cell>
          <cell r="AF1504">
            <v>50</v>
          </cell>
          <cell r="AG1504">
            <v>0</v>
          </cell>
          <cell r="AH1504">
            <v>50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212601</v>
          </cell>
          <cell r="AO1504">
            <v>2126001</v>
          </cell>
          <cell r="AP1504">
            <v>172710.16666666666</v>
          </cell>
          <cell r="AQ1504">
            <v>23.077253696775344</v>
          </cell>
          <cell r="AR1504">
            <v>86355.083333333328</v>
          </cell>
          <cell r="AS1504">
            <v>11.538626848387672</v>
          </cell>
          <cell r="AT1504">
            <v>8635508.333333334</v>
          </cell>
          <cell r="AU1504">
            <v>1153.8626848387671</v>
          </cell>
          <cell r="AV1504">
            <v>2816002</v>
          </cell>
          <cell r="AW1504">
            <v>4317754.166666667</v>
          </cell>
          <cell r="AX1504">
            <v>576.93134241938355</v>
          </cell>
          <cell r="AZ1504">
            <v>6811000</v>
          </cell>
          <cell r="BA1504">
            <v>1</v>
          </cell>
          <cell r="BD1504" t="str">
            <v>MR65380</v>
          </cell>
          <cell r="BE1504">
            <v>1020</v>
          </cell>
          <cell r="BF1504">
            <v>1</v>
          </cell>
        </row>
        <row r="1505">
          <cell r="A1505" t="str">
            <v>J 061760</v>
          </cell>
          <cell r="B1505" t="str">
            <v>785/1998</v>
          </cell>
          <cell r="C1505" t="str">
            <v>COPIATOR EP 1052</v>
          </cell>
          <cell r="N1505" t="str">
            <v>MINOLTA ROMANIA SRL</v>
          </cell>
          <cell r="O1505" t="str">
            <v>Factura</v>
          </cell>
          <cell r="P1505">
            <v>4189255</v>
          </cell>
          <cell r="Q1505">
            <v>35681</v>
          </cell>
          <cell r="R1505">
            <v>10362610</v>
          </cell>
          <cell r="S1505">
            <v>1384.6352218065206</v>
          </cell>
          <cell r="T1505">
            <v>6</v>
          </cell>
          <cell r="U1505" t="str">
            <v>6.2.1.</v>
          </cell>
          <cell r="V1505" t="str">
            <v>Masini de scris, aparate de copiat si multiplicat, aparate de proiectie etc.</v>
          </cell>
          <cell r="W1505" t="str">
            <v>Furniture &amp; Fixtures</v>
          </cell>
          <cell r="X1505" t="str">
            <v>Office Machinery and Equipment</v>
          </cell>
          <cell r="Y1505">
            <v>35681</v>
          </cell>
          <cell r="Z1505">
            <v>35704</v>
          </cell>
          <cell r="AC1505">
            <v>120</v>
          </cell>
          <cell r="AD1505">
            <v>60</v>
          </cell>
          <cell r="AF1505">
            <v>50</v>
          </cell>
          <cell r="AG1505">
            <v>0</v>
          </cell>
          <cell r="AH1505">
            <v>50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212601</v>
          </cell>
          <cell r="AO1505">
            <v>2126001</v>
          </cell>
          <cell r="AP1505">
            <v>172710.16666666666</v>
          </cell>
          <cell r="AQ1505">
            <v>23.077253696775344</v>
          </cell>
          <cell r="AR1505">
            <v>86355.083333333328</v>
          </cell>
          <cell r="AS1505">
            <v>11.538626848387672</v>
          </cell>
          <cell r="AT1505">
            <v>8635508.333333334</v>
          </cell>
          <cell r="AU1505">
            <v>1153.8626848387671</v>
          </cell>
          <cell r="AV1505">
            <v>2816002</v>
          </cell>
          <cell r="AW1505">
            <v>4317754.166666667</v>
          </cell>
          <cell r="AX1505">
            <v>576.93134241938355</v>
          </cell>
          <cell r="AZ1505">
            <v>6811000</v>
          </cell>
          <cell r="BA1505">
            <v>1</v>
          </cell>
          <cell r="BD1505" t="str">
            <v>MR65380</v>
          </cell>
          <cell r="BE1505">
            <v>1020</v>
          </cell>
          <cell r="BF1505">
            <v>1</v>
          </cell>
        </row>
        <row r="1506">
          <cell r="A1506" t="str">
            <v>J 061302</v>
          </cell>
          <cell r="B1506" t="str">
            <v>821/1999</v>
          </cell>
          <cell r="C1506" t="str">
            <v>FAX MINOLTA MF1800</v>
          </cell>
          <cell r="N1506" t="str">
            <v>MINOLTA ROMANIA SRL</v>
          </cell>
          <cell r="O1506" t="str">
            <v>Factura</v>
          </cell>
          <cell r="P1506">
            <v>240</v>
          </cell>
          <cell r="Q1506">
            <v>36182</v>
          </cell>
          <cell r="R1506">
            <v>9918000</v>
          </cell>
          <cell r="S1506">
            <v>885.54</v>
          </cell>
          <cell r="T1506">
            <v>6</v>
          </cell>
          <cell r="U1506" t="str">
            <v>6.2.2.</v>
          </cell>
          <cell r="V1506" t="str">
            <v>Aparate de telecomunicatii pentru birou</v>
          </cell>
          <cell r="W1506" t="str">
            <v>Furniture &amp; Fixtures</v>
          </cell>
          <cell r="X1506" t="str">
            <v>Office Machinery and Equipment</v>
          </cell>
          <cell r="Y1506">
            <v>36182</v>
          </cell>
          <cell r="Z1506">
            <v>36192</v>
          </cell>
          <cell r="AC1506">
            <v>120</v>
          </cell>
          <cell r="AD1506">
            <v>60</v>
          </cell>
          <cell r="AF1506">
            <v>34</v>
          </cell>
          <cell r="AG1506">
            <v>0</v>
          </cell>
          <cell r="AH1506">
            <v>34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212601</v>
          </cell>
          <cell r="AO1506">
            <v>2126001</v>
          </cell>
          <cell r="AP1506">
            <v>165300</v>
          </cell>
          <cell r="AQ1506">
            <v>14.758999999999999</v>
          </cell>
          <cell r="AR1506">
            <v>82650</v>
          </cell>
          <cell r="AS1506">
            <v>7.3794999999999993</v>
          </cell>
          <cell r="AT1506">
            <v>5620200</v>
          </cell>
          <cell r="AU1506">
            <v>501.80599999999998</v>
          </cell>
          <cell r="AV1506">
            <v>2816002</v>
          </cell>
          <cell r="AW1506">
            <v>2810100</v>
          </cell>
          <cell r="AX1506">
            <v>250.90299999999999</v>
          </cell>
          <cell r="AZ1506">
            <v>6811000</v>
          </cell>
          <cell r="BA1506">
            <v>1</v>
          </cell>
          <cell r="BD1506" t="str">
            <v>MR65380</v>
          </cell>
          <cell r="BE1506">
            <v>1020</v>
          </cell>
          <cell r="BF1506">
            <v>1</v>
          </cell>
        </row>
        <row r="1507">
          <cell r="A1507" t="str">
            <v>J 061372</v>
          </cell>
          <cell r="B1507" t="str">
            <v>819/1999</v>
          </cell>
          <cell r="C1507" t="str">
            <v>FAX MINOLTA MF1800</v>
          </cell>
          <cell r="N1507" t="str">
            <v>MINOLTA ROMANIA SRL</v>
          </cell>
          <cell r="O1507" t="str">
            <v>Factura</v>
          </cell>
          <cell r="P1507">
            <v>240</v>
          </cell>
          <cell r="Q1507">
            <v>36182</v>
          </cell>
          <cell r="R1507">
            <v>9918000</v>
          </cell>
          <cell r="S1507">
            <v>885.54</v>
          </cell>
          <cell r="T1507">
            <v>6</v>
          </cell>
          <cell r="U1507" t="str">
            <v>6.2.2.</v>
          </cell>
          <cell r="V1507" t="str">
            <v>Aparate de telecomunicatii pentru birou</v>
          </cell>
          <cell r="W1507" t="str">
            <v>Furniture &amp; Fixtures</v>
          </cell>
          <cell r="X1507" t="str">
            <v>Office Machinery and Equipment</v>
          </cell>
          <cell r="Y1507">
            <v>36182</v>
          </cell>
          <cell r="Z1507">
            <v>36192</v>
          </cell>
          <cell r="AC1507">
            <v>120</v>
          </cell>
          <cell r="AD1507">
            <v>60</v>
          </cell>
          <cell r="AF1507">
            <v>34</v>
          </cell>
          <cell r="AG1507">
            <v>0</v>
          </cell>
          <cell r="AH1507">
            <v>34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212601</v>
          </cell>
          <cell r="AO1507">
            <v>2126001</v>
          </cell>
          <cell r="AP1507">
            <v>165300</v>
          </cell>
          <cell r="AQ1507">
            <v>14.758999999999999</v>
          </cell>
          <cell r="AR1507">
            <v>82650</v>
          </cell>
          <cell r="AS1507">
            <v>7.3794999999999993</v>
          </cell>
          <cell r="AT1507">
            <v>5620200</v>
          </cell>
          <cell r="AU1507">
            <v>501.80599999999998</v>
          </cell>
          <cell r="AV1507">
            <v>2816002</v>
          </cell>
          <cell r="AW1507">
            <v>2810100</v>
          </cell>
          <cell r="AX1507">
            <v>250.90299999999999</v>
          </cell>
          <cell r="AZ1507">
            <v>6811000</v>
          </cell>
          <cell r="BA1507">
            <v>1</v>
          </cell>
          <cell r="BD1507" t="str">
            <v>MR65380</v>
          </cell>
          <cell r="BE1507">
            <v>1020</v>
          </cell>
          <cell r="BF1507">
            <v>1</v>
          </cell>
        </row>
        <row r="1508">
          <cell r="A1508" t="str">
            <v>J 061599</v>
          </cell>
          <cell r="B1508" t="str">
            <v>820/1999</v>
          </cell>
          <cell r="C1508" t="str">
            <v>FAX MINOLTA MF1800</v>
          </cell>
          <cell r="N1508" t="str">
            <v>MINOLTA ROMANIA SRL</v>
          </cell>
          <cell r="O1508" t="str">
            <v>Factura</v>
          </cell>
          <cell r="P1508">
            <v>240</v>
          </cell>
          <cell r="Q1508">
            <v>36182</v>
          </cell>
          <cell r="R1508">
            <v>9918000</v>
          </cell>
          <cell r="S1508">
            <v>885.54</v>
          </cell>
          <cell r="T1508">
            <v>6</v>
          </cell>
          <cell r="U1508" t="str">
            <v>6.2.2.</v>
          </cell>
          <cell r="V1508" t="str">
            <v>Aparate de telecomunicatii pentru birou</v>
          </cell>
          <cell r="W1508" t="str">
            <v>Furniture &amp; Fixtures</v>
          </cell>
          <cell r="X1508" t="str">
            <v>Office Machinery and Equipment</v>
          </cell>
          <cell r="Y1508">
            <v>36182</v>
          </cell>
          <cell r="Z1508">
            <v>36192</v>
          </cell>
          <cell r="AC1508">
            <v>120</v>
          </cell>
          <cell r="AD1508">
            <v>60</v>
          </cell>
          <cell r="AF1508">
            <v>34</v>
          </cell>
          <cell r="AG1508">
            <v>0</v>
          </cell>
          <cell r="AH1508">
            <v>34</v>
          </cell>
          <cell r="AI1508">
            <v>0</v>
          </cell>
          <cell r="AJ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212601</v>
          </cell>
          <cell r="AO1508">
            <v>2126001</v>
          </cell>
          <cell r="AP1508">
            <v>165300</v>
          </cell>
          <cell r="AQ1508">
            <v>14.758999999999999</v>
          </cell>
          <cell r="AR1508">
            <v>82650</v>
          </cell>
          <cell r="AS1508">
            <v>7.3794999999999993</v>
          </cell>
          <cell r="AT1508">
            <v>5620200</v>
          </cell>
          <cell r="AU1508">
            <v>501.80599999999998</v>
          </cell>
          <cell r="AV1508">
            <v>2816002</v>
          </cell>
          <cell r="AW1508">
            <v>2810100</v>
          </cell>
          <cell r="AX1508">
            <v>250.90299999999999</v>
          </cell>
          <cell r="AZ1508">
            <v>6811000</v>
          </cell>
          <cell r="BA1508">
            <v>1</v>
          </cell>
          <cell r="BD1508" t="str">
            <v>MR65380</v>
          </cell>
          <cell r="BE1508">
            <v>1020</v>
          </cell>
          <cell r="BF1508">
            <v>1</v>
          </cell>
        </row>
        <row r="1509">
          <cell r="A1509" t="str">
            <v>J 061726</v>
          </cell>
          <cell r="B1509" t="str">
            <v>818/1999</v>
          </cell>
          <cell r="C1509" t="str">
            <v>FAX MINOLTA MF1800</v>
          </cell>
          <cell r="N1509" t="str">
            <v>MINOLTA ROMANIA SRL</v>
          </cell>
          <cell r="O1509" t="str">
            <v>Factura</v>
          </cell>
          <cell r="P1509">
            <v>240</v>
          </cell>
          <cell r="Q1509">
            <v>36182</v>
          </cell>
          <cell r="R1509">
            <v>9918000</v>
          </cell>
          <cell r="S1509">
            <v>885.54</v>
          </cell>
          <cell r="T1509">
            <v>6</v>
          </cell>
          <cell r="U1509" t="str">
            <v>6.2.2.</v>
          </cell>
          <cell r="V1509" t="str">
            <v>Aparate de telecomunicatii pentru birou</v>
          </cell>
          <cell r="W1509" t="str">
            <v>Furniture &amp; Fixtures</v>
          </cell>
          <cell r="X1509" t="str">
            <v>Office Machinery and Equipment</v>
          </cell>
          <cell r="Y1509">
            <v>36182</v>
          </cell>
          <cell r="Z1509">
            <v>36192</v>
          </cell>
          <cell r="AC1509">
            <v>120</v>
          </cell>
          <cell r="AD1509">
            <v>60</v>
          </cell>
          <cell r="AF1509">
            <v>34</v>
          </cell>
          <cell r="AG1509">
            <v>0</v>
          </cell>
          <cell r="AH1509">
            <v>34</v>
          </cell>
          <cell r="AI1509">
            <v>0</v>
          </cell>
          <cell r="AJ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212601</v>
          </cell>
          <cell r="AO1509">
            <v>2126001</v>
          </cell>
          <cell r="AP1509">
            <v>165300</v>
          </cell>
          <cell r="AQ1509">
            <v>14.758999999999999</v>
          </cell>
          <cell r="AR1509">
            <v>82650</v>
          </cell>
          <cell r="AS1509">
            <v>7.3794999999999993</v>
          </cell>
          <cell r="AT1509">
            <v>5620200</v>
          </cell>
          <cell r="AU1509">
            <v>501.80599999999998</v>
          </cell>
          <cell r="AV1509">
            <v>2816002</v>
          </cell>
          <cell r="AW1509">
            <v>2810100</v>
          </cell>
          <cell r="AX1509">
            <v>250.90299999999999</v>
          </cell>
          <cell r="AZ1509">
            <v>6811000</v>
          </cell>
          <cell r="BA1509">
            <v>1</v>
          </cell>
          <cell r="BD1509" t="str">
            <v>MR65380</v>
          </cell>
          <cell r="BE1509">
            <v>1020</v>
          </cell>
          <cell r="BF1509">
            <v>1</v>
          </cell>
        </row>
        <row r="1510">
          <cell r="A1510" t="str">
            <v>J 062145</v>
          </cell>
          <cell r="B1510" t="str">
            <v>36/2001</v>
          </cell>
          <cell r="C1510" t="str">
            <v>NOKIA 6210</v>
          </cell>
          <cell r="N1510" t="str">
            <v>MOBIFON S.A.</v>
          </cell>
          <cell r="O1510" t="str">
            <v>Factura</v>
          </cell>
          <cell r="P1510">
            <v>8226610</v>
          </cell>
          <cell r="Q1510">
            <v>36928</v>
          </cell>
          <cell r="R1510">
            <v>8739885</v>
          </cell>
          <cell r="S1510">
            <v>328.75</v>
          </cell>
          <cell r="T1510">
            <v>6</v>
          </cell>
          <cell r="U1510" t="str">
            <v>6.2.2.</v>
          </cell>
          <cell r="V1510" t="str">
            <v>Aparate de telecomunicatii pentru birou</v>
          </cell>
          <cell r="W1510" t="str">
            <v>Furniture &amp; Fixtures</v>
          </cell>
          <cell r="X1510" t="str">
            <v>Office Machinery and Equipment</v>
          </cell>
          <cell r="Y1510">
            <v>36928</v>
          </cell>
          <cell r="Z1510">
            <v>36951</v>
          </cell>
          <cell r="AC1510">
            <v>120</v>
          </cell>
          <cell r="AD1510">
            <v>60</v>
          </cell>
          <cell r="AF1510">
            <v>9</v>
          </cell>
          <cell r="AG1510">
            <v>0</v>
          </cell>
          <cell r="AH1510">
            <v>9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212601</v>
          </cell>
          <cell r="AO1510">
            <v>2126001</v>
          </cell>
          <cell r="AP1510">
            <v>145664.75</v>
          </cell>
          <cell r="AQ1510">
            <v>5.479166666666667</v>
          </cell>
          <cell r="AR1510">
            <v>72832.375</v>
          </cell>
          <cell r="AS1510">
            <v>2.7395833333333335</v>
          </cell>
          <cell r="AT1510">
            <v>1310982.75</v>
          </cell>
          <cell r="AU1510">
            <v>49.3125</v>
          </cell>
          <cell r="AV1510">
            <v>2816002</v>
          </cell>
          <cell r="AW1510">
            <v>655491.375</v>
          </cell>
          <cell r="AX1510">
            <v>24.65625</v>
          </cell>
          <cell r="AZ1510">
            <v>6811000</v>
          </cell>
          <cell r="BA1510">
            <v>1</v>
          </cell>
          <cell r="BD1510" t="str">
            <v>MR65380</v>
          </cell>
          <cell r="BE1510">
            <v>1020</v>
          </cell>
          <cell r="BF1510">
            <v>1</v>
          </cell>
        </row>
        <row r="1511">
          <cell r="A1511" t="str">
            <v>J 062086</v>
          </cell>
          <cell r="B1511" t="str">
            <v>437/2000</v>
          </cell>
          <cell r="C1511" t="str">
            <v>NOKIA 6110 CU TITLU GRATUIT</v>
          </cell>
          <cell r="N1511" t="str">
            <v>MOBIFON S.A.</v>
          </cell>
          <cell r="O1511" t="str">
            <v>JE</v>
          </cell>
          <cell r="P1511">
            <v>1153</v>
          </cell>
          <cell r="Q1511">
            <v>36830</v>
          </cell>
          <cell r="R1511">
            <v>4371576</v>
          </cell>
          <cell r="S1511">
            <v>264</v>
          </cell>
          <cell r="T1511">
            <v>6</v>
          </cell>
          <cell r="U1511" t="str">
            <v>6.2.2.</v>
          </cell>
          <cell r="V1511" t="str">
            <v>Aparate de telecomunicatii pentru birou</v>
          </cell>
          <cell r="W1511" t="str">
            <v>Furniture &amp; Fixtures</v>
          </cell>
          <cell r="X1511" t="str">
            <v>Office Machinery and Equipment</v>
          </cell>
          <cell r="Y1511">
            <v>36830</v>
          </cell>
          <cell r="Z1511">
            <v>36831</v>
          </cell>
          <cell r="AC1511">
            <v>120</v>
          </cell>
          <cell r="AD1511">
            <v>60</v>
          </cell>
          <cell r="AF1511">
            <v>13</v>
          </cell>
          <cell r="AG1511">
            <v>0</v>
          </cell>
          <cell r="AH1511">
            <v>13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212601</v>
          </cell>
          <cell r="AO1511">
            <v>2126001</v>
          </cell>
          <cell r="AP1511">
            <v>72859.600000000006</v>
          </cell>
          <cell r="AQ1511">
            <v>4.4000000000000004</v>
          </cell>
          <cell r="AR1511">
            <v>36429.800000000003</v>
          </cell>
          <cell r="AS1511">
            <v>2.2000000000000002</v>
          </cell>
          <cell r="AT1511">
            <v>947174.8</v>
          </cell>
          <cell r="AU1511">
            <v>57.2</v>
          </cell>
          <cell r="AV1511">
            <v>2816002</v>
          </cell>
          <cell r="AW1511">
            <v>473587.4</v>
          </cell>
          <cell r="AX1511">
            <v>28.6</v>
          </cell>
          <cell r="AZ1511">
            <v>6811000</v>
          </cell>
          <cell r="BA1511">
            <v>1</v>
          </cell>
          <cell r="BD1511" t="str">
            <v>MR65380</v>
          </cell>
          <cell r="BE1511">
            <v>1020</v>
          </cell>
          <cell r="BF1511">
            <v>1</v>
          </cell>
        </row>
        <row r="1512">
          <cell r="A1512" t="str">
            <v>J 062121</v>
          </cell>
          <cell r="B1512" t="str">
            <v>472/2000</v>
          </cell>
          <cell r="C1512" t="str">
            <v>NOKIA 5110 CU TITLU GRATUIT</v>
          </cell>
          <cell r="N1512" t="str">
            <v>MOBIFON S.A.</v>
          </cell>
          <cell r="O1512" t="str">
            <v>JE</v>
          </cell>
          <cell r="P1512">
            <v>1159</v>
          </cell>
          <cell r="Q1512">
            <v>36830</v>
          </cell>
          <cell r="R1512">
            <v>2637360</v>
          </cell>
          <cell r="S1512">
            <v>144</v>
          </cell>
          <cell r="T1512">
            <v>6</v>
          </cell>
          <cell r="U1512" t="str">
            <v>6.2.2.</v>
          </cell>
          <cell r="V1512" t="str">
            <v>Aparate de telecomunicatii pentru birou</v>
          </cell>
          <cell r="W1512" t="str">
            <v>Furniture &amp; Fixtures</v>
          </cell>
          <cell r="X1512" t="str">
            <v>Office Machinery and Equipment</v>
          </cell>
          <cell r="Y1512">
            <v>36830</v>
          </cell>
          <cell r="Z1512">
            <v>36831</v>
          </cell>
          <cell r="AC1512">
            <v>120</v>
          </cell>
          <cell r="AD1512">
            <v>60</v>
          </cell>
          <cell r="AF1512">
            <v>13</v>
          </cell>
          <cell r="AG1512">
            <v>0</v>
          </cell>
          <cell r="AH1512">
            <v>13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212601</v>
          </cell>
          <cell r="AO1512">
            <v>2126001</v>
          </cell>
          <cell r="AP1512">
            <v>43956</v>
          </cell>
          <cell r="AQ1512">
            <v>2.4</v>
          </cell>
          <cell r="AR1512">
            <v>21978</v>
          </cell>
          <cell r="AS1512">
            <v>1.2</v>
          </cell>
          <cell r="AT1512">
            <v>571428</v>
          </cell>
          <cell r="AU1512">
            <v>31.200000000000003</v>
          </cell>
          <cell r="AV1512">
            <v>2816002</v>
          </cell>
          <cell r="AW1512">
            <v>285714</v>
          </cell>
          <cell r="AX1512">
            <v>15.600000000000001</v>
          </cell>
          <cell r="AZ1512">
            <v>6811000</v>
          </cell>
          <cell r="BA1512">
            <v>1</v>
          </cell>
          <cell r="BD1512" t="str">
            <v>MR65380</v>
          </cell>
          <cell r="BE1512">
            <v>1020</v>
          </cell>
          <cell r="BF1512">
            <v>1</v>
          </cell>
        </row>
        <row r="1513">
          <cell r="A1513" t="str">
            <v>J 062122</v>
          </cell>
          <cell r="B1513" t="str">
            <v>473/2000</v>
          </cell>
          <cell r="C1513" t="str">
            <v>NOKIA 5110 CU TITLU GRATUIT</v>
          </cell>
          <cell r="N1513" t="str">
            <v>MOBIFON S.A.</v>
          </cell>
          <cell r="O1513" t="str">
            <v>JE</v>
          </cell>
          <cell r="P1513">
            <v>1159</v>
          </cell>
          <cell r="Q1513">
            <v>36830</v>
          </cell>
          <cell r="R1513">
            <v>2637360</v>
          </cell>
          <cell r="S1513">
            <v>144</v>
          </cell>
          <cell r="T1513">
            <v>6</v>
          </cell>
          <cell r="U1513" t="str">
            <v>6.2.2.</v>
          </cell>
          <cell r="V1513" t="str">
            <v>Aparate de telecomunicatii pentru birou</v>
          </cell>
          <cell r="W1513" t="str">
            <v>Furniture &amp; Fixtures</v>
          </cell>
          <cell r="X1513" t="str">
            <v>Office Machinery and Equipment</v>
          </cell>
          <cell r="Y1513">
            <v>36830</v>
          </cell>
          <cell r="Z1513">
            <v>36831</v>
          </cell>
          <cell r="AC1513">
            <v>120</v>
          </cell>
          <cell r="AD1513">
            <v>60</v>
          </cell>
          <cell r="AF1513">
            <v>13</v>
          </cell>
          <cell r="AG1513">
            <v>0</v>
          </cell>
          <cell r="AH1513">
            <v>13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212601</v>
          </cell>
          <cell r="AO1513">
            <v>2126001</v>
          </cell>
          <cell r="AP1513">
            <v>43956</v>
          </cell>
          <cell r="AQ1513">
            <v>2.4</v>
          </cell>
          <cell r="AR1513">
            <v>21978</v>
          </cell>
          <cell r="AS1513">
            <v>1.2</v>
          </cell>
          <cell r="AT1513">
            <v>571428</v>
          </cell>
          <cell r="AU1513">
            <v>31.200000000000003</v>
          </cell>
          <cell r="AV1513">
            <v>2816002</v>
          </cell>
          <cell r="AW1513">
            <v>285714</v>
          </cell>
          <cell r="AX1513">
            <v>15.600000000000001</v>
          </cell>
          <cell r="AZ1513">
            <v>6811000</v>
          </cell>
          <cell r="BA1513">
            <v>1</v>
          </cell>
          <cell r="BD1513" t="str">
            <v>MR65380</v>
          </cell>
          <cell r="BE1513">
            <v>1020</v>
          </cell>
          <cell r="BF1513">
            <v>1</v>
          </cell>
        </row>
        <row r="1514">
          <cell r="A1514" t="str">
            <v>J 062123</v>
          </cell>
          <cell r="B1514" t="str">
            <v>474/2000</v>
          </cell>
          <cell r="C1514" t="str">
            <v>NOKIA 5110 CU TITLU GRATUIT</v>
          </cell>
          <cell r="N1514" t="str">
            <v>MOBIFON S.A.</v>
          </cell>
          <cell r="O1514" t="str">
            <v>JE</v>
          </cell>
          <cell r="P1514">
            <v>1159</v>
          </cell>
          <cell r="Q1514">
            <v>36830</v>
          </cell>
          <cell r="R1514">
            <v>2637360</v>
          </cell>
          <cell r="S1514">
            <v>144</v>
          </cell>
          <cell r="T1514">
            <v>6</v>
          </cell>
          <cell r="U1514" t="str">
            <v>6.2.2.</v>
          </cell>
          <cell r="V1514" t="str">
            <v>Aparate de telecomunicatii pentru birou</v>
          </cell>
          <cell r="W1514" t="str">
            <v>Furniture &amp; Fixtures</v>
          </cell>
          <cell r="X1514" t="str">
            <v>Office Machinery and Equipment</v>
          </cell>
          <cell r="Y1514">
            <v>36830</v>
          </cell>
          <cell r="Z1514">
            <v>36831</v>
          </cell>
          <cell r="AC1514">
            <v>120</v>
          </cell>
          <cell r="AD1514">
            <v>60</v>
          </cell>
          <cell r="AF1514">
            <v>13</v>
          </cell>
          <cell r="AG1514">
            <v>0</v>
          </cell>
          <cell r="AH1514">
            <v>13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212601</v>
          </cell>
          <cell r="AO1514">
            <v>2126001</v>
          </cell>
          <cell r="AP1514">
            <v>43956</v>
          </cell>
          <cell r="AQ1514">
            <v>2.4</v>
          </cell>
          <cell r="AR1514">
            <v>21978</v>
          </cell>
          <cell r="AS1514">
            <v>1.2</v>
          </cell>
          <cell r="AT1514">
            <v>571428</v>
          </cell>
          <cell r="AU1514">
            <v>31.200000000000003</v>
          </cell>
          <cell r="AV1514">
            <v>2816002</v>
          </cell>
          <cell r="AW1514">
            <v>285714</v>
          </cell>
          <cell r="AX1514">
            <v>15.600000000000001</v>
          </cell>
          <cell r="AZ1514">
            <v>6811000</v>
          </cell>
          <cell r="BA1514">
            <v>1</v>
          </cell>
          <cell r="BD1514" t="str">
            <v>MR65380</v>
          </cell>
          <cell r="BE1514">
            <v>1020</v>
          </cell>
          <cell r="BF1514">
            <v>1</v>
          </cell>
        </row>
        <row r="1515">
          <cell r="A1515" t="str">
            <v>J 062124</v>
          </cell>
          <cell r="B1515" t="str">
            <v>475/2000</v>
          </cell>
          <cell r="C1515" t="str">
            <v>NOKIA 5110 CU TITLU GRATUIT</v>
          </cell>
          <cell r="N1515" t="str">
            <v>MOBIFON S.A.</v>
          </cell>
          <cell r="O1515" t="str">
            <v>JE</v>
          </cell>
          <cell r="P1515">
            <v>1159</v>
          </cell>
          <cell r="Q1515">
            <v>36830</v>
          </cell>
          <cell r="R1515">
            <v>2637360</v>
          </cell>
          <cell r="S1515">
            <v>144</v>
          </cell>
          <cell r="T1515">
            <v>6</v>
          </cell>
          <cell r="U1515" t="str">
            <v>6.2.2.</v>
          </cell>
          <cell r="V1515" t="str">
            <v>Aparate de telecomunicatii pentru birou</v>
          </cell>
          <cell r="W1515" t="str">
            <v>Furniture &amp; Fixtures</v>
          </cell>
          <cell r="X1515" t="str">
            <v>Office Machinery and Equipment</v>
          </cell>
          <cell r="Y1515">
            <v>36830</v>
          </cell>
          <cell r="Z1515">
            <v>36831</v>
          </cell>
          <cell r="AC1515">
            <v>120</v>
          </cell>
          <cell r="AD1515">
            <v>60</v>
          </cell>
          <cell r="AF1515">
            <v>13</v>
          </cell>
          <cell r="AG1515">
            <v>0</v>
          </cell>
          <cell r="AH1515">
            <v>13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212601</v>
          </cell>
          <cell r="AO1515">
            <v>2126001</v>
          </cell>
          <cell r="AP1515">
            <v>43956</v>
          </cell>
          <cell r="AQ1515">
            <v>2.4</v>
          </cell>
          <cell r="AR1515">
            <v>21978</v>
          </cell>
          <cell r="AS1515">
            <v>1.2</v>
          </cell>
          <cell r="AT1515">
            <v>571428</v>
          </cell>
          <cell r="AU1515">
            <v>31.200000000000003</v>
          </cell>
          <cell r="AV1515">
            <v>2816002</v>
          </cell>
          <cell r="AW1515">
            <v>285714</v>
          </cell>
          <cell r="AX1515">
            <v>15.600000000000001</v>
          </cell>
          <cell r="AZ1515">
            <v>6811000</v>
          </cell>
          <cell r="BA1515">
            <v>1</v>
          </cell>
          <cell r="BD1515" t="str">
            <v>MR65380</v>
          </cell>
          <cell r="BE1515">
            <v>1020</v>
          </cell>
          <cell r="BF1515">
            <v>1</v>
          </cell>
        </row>
        <row r="1516">
          <cell r="A1516" t="str">
            <v>J 062128</v>
          </cell>
          <cell r="B1516" t="str">
            <v>479/2000</v>
          </cell>
          <cell r="C1516" t="str">
            <v>NOKIA 5110 CU TITLU GRATUIT</v>
          </cell>
          <cell r="N1516" t="str">
            <v>MOBIFON S.A.</v>
          </cell>
          <cell r="O1516" t="str">
            <v>JE</v>
          </cell>
          <cell r="P1516">
            <v>1159</v>
          </cell>
          <cell r="Q1516">
            <v>36830</v>
          </cell>
          <cell r="R1516">
            <v>2637360</v>
          </cell>
          <cell r="S1516">
            <v>144</v>
          </cell>
          <cell r="T1516">
            <v>6</v>
          </cell>
          <cell r="U1516" t="str">
            <v>6.2.2.</v>
          </cell>
          <cell r="V1516" t="str">
            <v>Aparate de telecomunicatii pentru birou</v>
          </cell>
          <cell r="W1516" t="str">
            <v>Furniture &amp; Fixtures</v>
          </cell>
          <cell r="X1516" t="str">
            <v>Office Machinery and Equipment</v>
          </cell>
          <cell r="Y1516">
            <v>36830</v>
          </cell>
          <cell r="Z1516">
            <v>36831</v>
          </cell>
          <cell r="AC1516">
            <v>120</v>
          </cell>
          <cell r="AD1516">
            <v>60</v>
          </cell>
          <cell r="AF1516">
            <v>13</v>
          </cell>
          <cell r="AG1516">
            <v>0</v>
          </cell>
          <cell r="AH1516">
            <v>13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212601</v>
          </cell>
          <cell r="AO1516">
            <v>2126001</v>
          </cell>
          <cell r="AP1516">
            <v>43956</v>
          </cell>
          <cell r="AQ1516">
            <v>2.4</v>
          </cell>
          <cell r="AR1516">
            <v>21978</v>
          </cell>
          <cell r="AS1516">
            <v>1.2</v>
          </cell>
          <cell r="AT1516">
            <v>571428</v>
          </cell>
          <cell r="AU1516">
            <v>31.200000000000003</v>
          </cell>
          <cell r="AV1516">
            <v>2816002</v>
          </cell>
          <cell r="AW1516">
            <v>285714</v>
          </cell>
          <cell r="AX1516">
            <v>15.600000000000001</v>
          </cell>
          <cell r="AZ1516">
            <v>6811000</v>
          </cell>
          <cell r="BA1516">
            <v>1</v>
          </cell>
          <cell r="BD1516" t="str">
            <v>MR65380</v>
          </cell>
          <cell r="BE1516">
            <v>1020</v>
          </cell>
          <cell r="BF1516">
            <v>1</v>
          </cell>
        </row>
        <row r="1517">
          <cell r="A1517" t="str">
            <v>J 062129</v>
          </cell>
          <cell r="B1517" t="str">
            <v>480/2000</v>
          </cell>
          <cell r="C1517" t="str">
            <v>NOKIA 5110 CU TITLU GRATUIT</v>
          </cell>
          <cell r="N1517" t="str">
            <v>MOBIFON S.A.</v>
          </cell>
          <cell r="O1517" t="str">
            <v>JE</v>
          </cell>
          <cell r="P1517">
            <v>1159</v>
          </cell>
          <cell r="Q1517">
            <v>36830</v>
          </cell>
          <cell r="R1517">
            <v>2637360</v>
          </cell>
          <cell r="S1517">
            <v>144</v>
          </cell>
          <cell r="T1517">
            <v>6</v>
          </cell>
          <cell r="U1517" t="str">
            <v>6.2.2.</v>
          </cell>
          <cell r="V1517" t="str">
            <v>Aparate de telecomunicatii pentru birou</v>
          </cell>
          <cell r="W1517" t="str">
            <v>Furniture &amp; Fixtures</v>
          </cell>
          <cell r="X1517" t="str">
            <v>Office Machinery and Equipment</v>
          </cell>
          <cell r="Y1517">
            <v>36830</v>
          </cell>
          <cell r="Z1517">
            <v>36831</v>
          </cell>
          <cell r="AC1517">
            <v>120</v>
          </cell>
          <cell r="AD1517">
            <v>60</v>
          </cell>
          <cell r="AF1517">
            <v>13</v>
          </cell>
          <cell r="AG1517">
            <v>0</v>
          </cell>
          <cell r="AH1517">
            <v>13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212601</v>
          </cell>
          <cell r="AO1517">
            <v>2126001</v>
          </cell>
          <cell r="AP1517">
            <v>43956</v>
          </cell>
          <cell r="AQ1517">
            <v>2.4</v>
          </cell>
          <cell r="AR1517">
            <v>21978</v>
          </cell>
          <cell r="AS1517">
            <v>1.2</v>
          </cell>
          <cell r="AT1517">
            <v>571428</v>
          </cell>
          <cell r="AU1517">
            <v>31.200000000000003</v>
          </cell>
          <cell r="AV1517">
            <v>2816002</v>
          </cell>
          <cell r="AW1517">
            <v>285714</v>
          </cell>
          <cell r="AX1517">
            <v>15.600000000000001</v>
          </cell>
          <cell r="AZ1517">
            <v>6811000</v>
          </cell>
          <cell r="BA1517">
            <v>1</v>
          </cell>
          <cell r="BD1517" t="str">
            <v>MR65380</v>
          </cell>
          <cell r="BE1517">
            <v>1020</v>
          </cell>
          <cell r="BF1517">
            <v>1</v>
          </cell>
        </row>
        <row r="1518">
          <cell r="A1518" t="str">
            <v>J 062135</v>
          </cell>
          <cell r="B1518" t="str">
            <v>486/2000</v>
          </cell>
          <cell r="C1518" t="str">
            <v>NOKIA 5110 CU TITLU GRATUIT</v>
          </cell>
          <cell r="N1518" t="str">
            <v>MOBIFON S.A.</v>
          </cell>
          <cell r="O1518" t="str">
            <v>JE</v>
          </cell>
          <cell r="P1518">
            <v>1159</v>
          </cell>
          <cell r="Q1518">
            <v>36830</v>
          </cell>
          <cell r="R1518">
            <v>2637360</v>
          </cell>
          <cell r="S1518">
            <v>144</v>
          </cell>
          <cell r="T1518">
            <v>6</v>
          </cell>
          <cell r="U1518" t="str">
            <v>6.2.2.</v>
          </cell>
          <cell r="V1518" t="str">
            <v>Aparate de telecomunicatii pentru birou</v>
          </cell>
          <cell r="W1518" t="str">
            <v>Furniture &amp; Fixtures</v>
          </cell>
          <cell r="X1518" t="str">
            <v>Office Machinery and Equipment</v>
          </cell>
          <cell r="Y1518">
            <v>36830</v>
          </cell>
          <cell r="Z1518">
            <v>36831</v>
          </cell>
          <cell r="AC1518">
            <v>120</v>
          </cell>
          <cell r="AD1518">
            <v>60</v>
          </cell>
          <cell r="AF1518">
            <v>13</v>
          </cell>
          <cell r="AG1518">
            <v>0</v>
          </cell>
          <cell r="AH1518">
            <v>13</v>
          </cell>
          <cell r="AI1518">
            <v>0</v>
          </cell>
          <cell r="AJ1518">
            <v>0</v>
          </cell>
          <cell r="AK1518">
            <v>0</v>
          </cell>
          <cell r="AL1518">
            <v>0</v>
          </cell>
          <cell r="AM1518">
            <v>0</v>
          </cell>
          <cell r="AN1518">
            <v>212601</v>
          </cell>
          <cell r="AO1518">
            <v>2126001</v>
          </cell>
          <cell r="AP1518">
            <v>43956</v>
          </cell>
          <cell r="AQ1518">
            <v>2.4</v>
          </cell>
          <cell r="AR1518">
            <v>21978</v>
          </cell>
          <cell r="AS1518">
            <v>1.2</v>
          </cell>
          <cell r="AT1518">
            <v>571428</v>
          </cell>
          <cell r="AU1518">
            <v>31.200000000000003</v>
          </cell>
          <cell r="AV1518">
            <v>2816002</v>
          </cell>
          <cell r="AW1518">
            <v>285714</v>
          </cell>
          <cell r="AX1518">
            <v>15.600000000000001</v>
          </cell>
          <cell r="AZ1518">
            <v>6811000</v>
          </cell>
          <cell r="BA1518">
            <v>1</v>
          </cell>
          <cell r="BD1518" t="str">
            <v>MR65380</v>
          </cell>
          <cell r="BE1518">
            <v>1020</v>
          </cell>
          <cell r="BF1518">
            <v>1</v>
          </cell>
        </row>
        <row r="1519">
          <cell r="A1519" t="str">
            <v>J 062136</v>
          </cell>
          <cell r="B1519" t="str">
            <v>487/2000</v>
          </cell>
          <cell r="C1519" t="str">
            <v>NOKIA 5110 CU TITLU GRATUIT</v>
          </cell>
          <cell r="N1519" t="str">
            <v>MOBIFON S.A.</v>
          </cell>
          <cell r="O1519" t="str">
            <v>JE</v>
          </cell>
          <cell r="P1519">
            <v>1159</v>
          </cell>
          <cell r="Q1519">
            <v>36830</v>
          </cell>
          <cell r="R1519">
            <v>2637360</v>
          </cell>
          <cell r="S1519">
            <v>144</v>
          </cell>
          <cell r="T1519">
            <v>6</v>
          </cell>
          <cell r="U1519" t="str">
            <v>6.2.2.</v>
          </cell>
          <cell r="V1519" t="str">
            <v>Aparate de telecomunicatii pentru birou</v>
          </cell>
          <cell r="W1519" t="str">
            <v>Furniture &amp; Fixtures</v>
          </cell>
          <cell r="X1519" t="str">
            <v>Office Machinery and Equipment</v>
          </cell>
          <cell r="Y1519">
            <v>36830</v>
          </cell>
          <cell r="Z1519">
            <v>36831</v>
          </cell>
          <cell r="AC1519">
            <v>120</v>
          </cell>
          <cell r="AD1519">
            <v>60</v>
          </cell>
          <cell r="AF1519">
            <v>13</v>
          </cell>
          <cell r="AG1519">
            <v>0</v>
          </cell>
          <cell r="AH1519">
            <v>13</v>
          </cell>
          <cell r="AI1519">
            <v>0</v>
          </cell>
          <cell r="AJ1519">
            <v>0</v>
          </cell>
          <cell r="AK1519">
            <v>0</v>
          </cell>
          <cell r="AL1519">
            <v>0</v>
          </cell>
          <cell r="AM1519">
            <v>0</v>
          </cell>
          <cell r="AN1519">
            <v>212601</v>
          </cell>
          <cell r="AO1519">
            <v>2126001</v>
          </cell>
          <cell r="AP1519">
            <v>43956</v>
          </cell>
          <cell r="AQ1519">
            <v>2.4</v>
          </cell>
          <cell r="AR1519">
            <v>21978</v>
          </cell>
          <cell r="AS1519">
            <v>1.2</v>
          </cell>
          <cell r="AT1519">
            <v>571428</v>
          </cell>
          <cell r="AU1519">
            <v>31.200000000000003</v>
          </cell>
          <cell r="AV1519">
            <v>2816002</v>
          </cell>
          <cell r="AW1519">
            <v>285714</v>
          </cell>
          <cell r="AX1519">
            <v>15.600000000000001</v>
          </cell>
          <cell r="AZ1519">
            <v>6811000</v>
          </cell>
          <cell r="BA1519">
            <v>1</v>
          </cell>
          <cell r="BD1519" t="str">
            <v>MR65380</v>
          </cell>
          <cell r="BE1519">
            <v>1020</v>
          </cell>
          <cell r="BF1519">
            <v>1</v>
          </cell>
        </row>
        <row r="1520">
          <cell r="A1520" t="str">
            <v>J 062108</v>
          </cell>
          <cell r="B1520" t="str">
            <v>459/2000</v>
          </cell>
          <cell r="C1520" t="str">
            <v>NOKIA 5110 CU TITLU GRATUIT</v>
          </cell>
          <cell r="N1520" t="str">
            <v>MOBIFON S.A.</v>
          </cell>
          <cell r="O1520" t="str">
            <v>JE</v>
          </cell>
          <cell r="P1520">
            <v>1155</v>
          </cell>
          <cell r="Q1520">
            <v>36830</v>
          </cell>
          <cell r="R1520">
            <v>2579328</v>
          </cell>
          <cell r="S1520">
            <v>144</v>
          </cell>
          <cell r="T1520">
            <v>6</v>
          </cell>
          <cell r="U1520" t="str">
            <v>6.2.2.</v>
          </cell>
          <cell r="V1520" t="str">
            <v>Aparate de telecomunicatii pentru birou</v>
          </cell>
          <cell r="W1520" t="str">
            <v>Furniture &amp; Fixtures</v>
          </cell>
          <cell r="X1520" t="str">
            <v>Office Machinery and Equipment</v>
          </cell>
          <cell r="Y1520">
            <v>36830</v>
          </cell>
          <cell r="Z1520">
            <v>36831</v>
          </cell>
          <cell r="AC1520">
            <v>120</v>
          </cell>
          <cell r="AD1520">
            <v>60</v>
          </cell>
          <cell r="AF1520">
            <v>13</v>
          </cell>
          <cell r="AG1520">
            <v>0</v>
          </cell>
          <cell r="AH1520">
            <v>13</v>
          </cell>
          <cell r="AI1520">
            <v>0</v>
          </cell>
          <cell r="AJ1520">
            <v>0</v>
          </cell>
          <cell r="AK1520">
            <v>0</v>
          </cell>
          <cell r="AL1520">
            <v>0</v>
          </cell>
          <cell r="AM1520">
            <v>0</v>
          </cell>
          <cell r="AN1520">
            <v>212601</v>
          </cell>
          <cell r="AO1520">
            <v>2126001</v>
          </cell>
          <cell r="AP1520">
            <v>42988.800000000003</v>
          </cell>
          <cell r="AQ1520">
            <v>2.4</v>
          </cell>
          <cell r="AR1520">
            <v>21494.400000000001</v>
          </cell>
          <cell r="AS1520">
            <v>1.2</v>
          </cell>
          <cell r="AT1520">
            <v>558854.40000000002</v>
          </cell>
          <cell r="AU1520">
            <v>31.200000000000003</v>
          </cell>
          <cell r="AV1520">
            <v>2816002</v>
          </cell>
          <cell r="AW1520">
            <v>279427.20000000001</v>
          </cell>
          <cell r="AX1520">
            <v>15.600000000000001</v>
          </cell>
          <cell r="AZ1520">
            <v>6811000</v>
          </cell>
          <cell r="BA1520">
            <v>1</v>
          </cell>
          <cell r="BD1520" t="str">
            <v>MR65380</v>
          </cell>
          <cell r="BE1520">
            <v>1020</v>
          </cell>
          <cell r="BF1520">
            <v>1</v>
          </cell>
        </row>
        <row r="1521">
          <cell r="A1521" t="str">
            <v>J 062109</v>
          </cell>
          <cell r="B1521" t="str">
            <v>460/2000</v>
          </cell>
          <cell r="C1521" t="str">
            <v>NOKIA 5110 CU TITLU GARTUIT</v>
          </cell>
          <cell r="N1521" t="str">
            <v>MOBIFON S.A.</v>
          </cell>
          <cell r="O1521" t="str">
            <v>JE</v>
          </cell>
          <cell r="P1521">
            <v>1155</v>
          </cell>
          <cell r="Q1521">
            <v>36830</v>
          </cell>
          <cell r="R1521">
            <v>2579328</v>
          </cell>
          <cell r="S1521">
            <v>144</v>
          </cell>
          <cell r="T1521">
            <v>6</v>
          </cell>
          <cell r="U1521" t="str">
            <v>6.2.2.</v>
          </cell>
          <cell r="V1521" t="str">
            <v>Aparate de telecomunicatii pentru birou</v>
          </cell>
          <cell r="W1521" t="str">
            <v>Furniture &amp; Fixtures</v>
          </cell>
          <cell r="X1521" t="str">
            <v>Office Machinery and Equipment</v>
          </cell>
          <cell r="Y1521">
            <v>36830</v>
          </cell>
          <cell r="Z1521">
            <v>36831</v>
          </cell>
          <cell r="AC1521">
            <v>120</v>
          </cell>
          <cell r="AD1521">
            <v>60</v>
          </cell>
          <cell r="AF1521">
            <v>13</v>
          </cell>
          <cell r="AG1521">
            <v>0</v>
          </cell>
          <cell r="AH1521">
            <v>13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212601</v>
          </cell>
          <cell r="AO1521">
            <v>2126001</v>
          </cell>
          <cell r="AP1521">
            <v>42988.800000000003</v>
          </cell>
          <cell r="AQ1521">
            <v>2.4</v>
          </cell>
          <cell r="AR1521">
            <v>21494.400000000001</v>
          </cell>
          <cell r="AS1521">
            <v>1.2</v>
          </cell>
          <cell r="AT1521">
            <v>558854.40000000002</v>
          </cell>
          <cell r="AU1521">
            <v>31.200000000000003</v>
          </cell>
          <cell r="AV1521">
            <v>2816002</v>
          </cell>
          <cell r="AW1521">
            <v>279427.20000000001</v>
          </cell>
          <cell r="AX1521">
            <v>15.600000000000001</v>
          </cell>
          <cell r="AZ1521">
            <v>6811000</v>
          </cell>
          <cell r="BA1521">
            <v>1</v>
          </cell>
          <cell r="BD1521" t="str">
            <v>MR65380</v>
          </cell>
          <cell r="BE1521">
            <v>1020</v>
          </cell>
          <cell r="BF1521">
            <v>1</v>
          </cell>
        </row>
        <row r="1522">
          <cell r="A1522" t="str">
            <v>J 062110</v>
          </cell>
          <cell r="B1522" t="str">
            <v>461/2000</v>
          </cell>
          <cell r="C1522" t="str">
            <v>NOKIA 5110 CU TITLU GRATUIT</v>
          </cell>
          <cell r="N1522" t="str">
            <v>MOBIFON S.A.</v>
          </cell>
          <cell r="O1522" t="str">
            <v>JE</v>
          </cell>
          <cell r="P1522">
            <v>1155</v>
          </cell>
          <cell r="Q1522">
            <v>36830</v>
          </cell>
          <cell r="R1522">
            <v>2579328</v>
          </cell>
          <cell r="S1522">
            <v>144</v>
          </cell>
          <cell r="T1522">
            <v>6</v>
          </cell>
          <cell r="U1522" t="str">
            <v>6.2.2.</v>
          </cell>
          <cell r="V1522" t="str">
            <v>Aparate de telecomunicatii pentru birou</v>
          </cell>
          <cell r="W1522" t="str">
            <v>Furniture &amp; Fixtures</v>
          </cell>
          <cell r="X1522" t="str">
            <v>Office Machinery and Equipment</v>
          </cell>
          <cell r="Y1522">
            <v>36830</v>
          </cell>
          <cell r="Z1522">
            <v>36831</v>
          </cell>
          <cell r="AC1522">
            <v>120</v>
          </cell>
          <cell r="AD1522">
            <v>60</v>
          </cell>
          <cell r="AF1522">
            <v>13</v>
          </cell>
          <cell r="AG1522">
            <v>0</v>
          </cell>
          <cell r="AH1522">
            <v>13</v>
          </cell>
          <cell r="AI1522">
            <v>0</v>
          </cell>
          <cell r="AJ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212601</v>
          </cell>
          <cell r="AO1522">
            <v>2126001</v>
          </cell>
          <cell r="AP1522">
            <v>42988.800000000003</v>
          </cell>
          <cell r="AQ1522">
            <v>2.4</v>
          </cell>
          <cell r="AR1522">
            <v>21494.400000000001</v>
          </cell>
          <cell r="AS1522">
            <v>1.2</v>
          </cell>
          <cell r="AT1522">
            <v>558854.40000000002</v>
          </cell>
          <cell r="AU1522">
            <v>31.200000000000003</v>
          </cell>
          <cell r="AV1522">
            <v>2816002</v>
          </cell>
          <cell r="AW1522">
            <v>279427.20000000001</v>
          </cell>
          <cell r="AX1522">
            <v>15.600000000000001</v>
          </cell>
          <cell r="AZ1522">
            <v>6811000</v>
          </cell>
          <cell r="BA1522">
            <v>1</v>
          </cell>
          <cell r="BD1522" t="str">
            <v>MR65380</v>
          </cell>
          <cell r="BE1522">
            <v>1020</v>
          </cell>
          <cell r="BF1522">
            <v>1</v>
          </cell>
        </row>
        <row r="1523">
          <cell r="A1523" t="str">
            <v>J 062111</v>
          </cell>
          <cell r="B1523" t="str">
            <v>462/2000</v>
          </cell>
          <cell r="C1523" t="str">
            <v>NOKIA 5110 CU TITLU GRATUIT</v>
          </cell>
          <cell r="N1523" t="str">
            <v>MOBIFON S.A.</v>
          </cell>
          <cell r="O1523" t="str">
            <v>JE</v>
          </cell>
          <cell r="P1523">
            <v>1155</v>
          </cell>
          <cell r="Q1523">
            <v>36830</v>
          </cell>
          <cell r="R1523">
            <v>2579328</v>
          </cell>
          <cell r="S1523">
            <v>144</v>
          </cell>
          <cell r="T1523">
            <v>6</v>
          </cell>
          <cell r="U1523" t="str">
            <v>6.2.2.</v>
          </cell>
          <cell r="V1523" t="str">
            <v>Aparate de telecomunicatii pentru birou</v>
          </cell>
          <cell r="W1523" t="str">
            <v>Furniture &amp; Fixtures</v>
          </cell>
          <cell r="X1523" t="str">
            <v>Office Machinery and Equipment</v>
          </cell>
          <cell r="Y1523">
            <v>36830</v>
          </cell>
          <cell r="Z1523">
            <v>36831</v>
          </cell>
          <cell r="AC1523">
            <v>120</v>
          </cell>
          <cell r="AD1523">
            <v>60</v>
          </cell>
          <cell r="AF1523">
            <v>13</v>
          </cell>
          <cell r="AG1523">
            <v>0</v>
          </cell>
          <cell r="AH1523">
            <v>13</v>
          </cell>
          <cell r="AI1523">
            <v>0</v>
          </cell>
          <cell r="AJ1523">
            <v>0</v>
          </cell>
          <cell r="AK1523">
            <v>0</v>
          </cell>
          <cell r="AL1523">
            <v>0</v>
          </cell>
          <cell r="AM1523">
            <v>0</v>
          </cell>
          <cell r="AN1523">
            <v>212601</v>
          </cell>
          <cell r="AO1523">
            <v>2126001</v>
          </cell>
          <cell r="AP1523">
            <v>42988.800000000003</v>
          </cell>
          <cell r="AQ1523">
            <v>2.4</v>
          </cell>
          <cell r="AR1523">
            <v>21494.400000000001</v>
          </cell>
          <cell r="AS1523">
            <v>1.2</v>
          </cell>
          <cell r="AT1523">
            <v>558854.40000000002</v>
          </cell>
          <cell r="AU1523">
            <v>31.200000000000003</v>
          </cell>
          <cell r="AV1523">
            <v>2816002</v>
          </cell>
          <cell r="AW1523">
            <v>279427.20000000001</v>
          </cell>
          <cell r="AX1523">
            <v>15.600000000000001</v>
          </cell>
          <cell r="AZ1523">
            <v>6811000</v>
          </cell>
          <cell r="BA1523">
            <v>1</v>
          </cell>
          <cell r="BD1523" t="str">
            <v>MR65380</v>
          </cell>
          <cell r="BE1523">
            <v>1020</v>
          </cell>
          <cell r="BF1523">
            <v>1</v>
          </cell>
        </row>
        <row r="1524">
          <cell r="A1524" t="str">
            <v>J 062112</v>
          </cell>
          <cell r="B1524" t="str">
            <v>463/2000</v>
          </cell>
          <cell r="C1524" t="str">
            <v>NOKIA 5110 CU TITLU GRATUIT</v>
          </cell>
          <cell r="N1524" t="str">
            <v>MOBIFON S.A.</v>
          </cell>
          <cell r="O1524" t="str">
            <v>JE</v>
          </cell>
          <cell r="P1524">
            <v>1155</v>
          </cell>
          <cell r="Q1524">
            <v>36830</v>
          </cell>
          <cell r="R1524">
            <v>2579328</v>
          </cell>
          <cell r="S1524">
            <v>144</v>
          </cell>
          <cell r="T1524">
            <v>6</v>
          </cell>
          <cell r="U1524" t="str">
            <v>6.2.2.</v>
          </cell>
          <cell r="V1524" t="str">
            <v>Aparate de telecomunicatii pentru birou</v>
          </cell>
          <cell r="W1524" t="str">
            <v>Furniture &amp; Fixtures</v>
          </cell>
          <cell r="X1524" t="str">
            <v>Office Machinery and Equipment</v>
          </cell>
          <cell r="Y1524">
            <v>36830</v>
          </cell>
          <cell r="Z1524">
            <v>36831</v>
          </cell>
          <cell r="AC1524">
            <v>120</v>
          </cell>
          <cell r="AD1524">
            <v>60</v>
          </cell>
          <cell r="AF1524">
            <v>13</v>
          </cell>
          <cell r="AG1524">
            <v>0</v>
          </cell>
          <cell r="AH1524">
            <v>13</v>
          </cell>
          <cell r="AI1524">
            <v>0</v>
          </cell>
          <cell r="AJ1524">
            <v>0</v>
          </cell>
          <cell r="AK1524">
            <v>0</v>
          </cell>
          <cell r="AL1524">
            <v>0</v>
          </cell>
          <cell r="AM1524">
            <v>0</v>
          </cell>
          <cell r="AN1524">
            <v>212601</v>
          </cell>
          <cell r="AO1524">
            <v>2126001</v>
          </cell>
          <cell r="AP1524">
            <v>42988.800000000003</v>
          </cell>
          <cell r="AQ1524">
            <v>2.4</v>
          </cell>
          <cell r="AR1524">
            <v>21494.400000000001</v>
          </cell>
          <cell r="AS1524">
            <v>1.2</v>
          </cell>
          <cell r="AT1524">
            <v>558854.40000000002</v>
          </cell>
          <cell r="AU1524">
            <v>31.200000000000003</v>
          </cell>
          <cell r="AV1524">
            <v>2816002</v>
          </cell>
          <cell r="AW1524">
            <v>279427.20000000001</v>
          </cell>
          <cell r="AX1524">
            <v>15.600000000000001</v>
          </cell>
          <cell r="AZ1524">
            <v>6811000</v>
          </cell>
          <cell r="BA1524">
            <v>1</v>
          </cell>
          <cell r="BD1524" t="str">
            <v>MR65380</v>
          </cell>
          <cell r="BE1524">
            <v>1020</v>
          </cell>
          <cell r="BF1524">
            <v>1</v>
          </cell>
        </row>
        <row r="1525">
          <cell r="A1525" t="str">
            <v>J 062113</v>
          </cell>
          <cell r="B1525" t="str">
            <v>464/2000</v>
          </cell>
          <cell r="C1525" t="str">
            <v>NOKIA 5110 CU TITLU GRATUIT</v>
          </cell>
          <cell r="N1525" t="str">
            <v>MOBIFON S.A.</v>
          </cell>
          <cell r="O1525" t="str">
            <v>JE</v>
          </cell>
          <cell r="P1525">
            <v>1155</v>
          </cell>
          <cell r="Q1525">
            <v>36830</v>
          </cell>
          <cell r="R1525">
            <v>2579328</v>
          </cell>
          <cell r="S1525">
            <v>144</v>
          </cell>
          <cell r="T1525">
            <v>6</v>
          </cell>
          <cell r="U1525" t="str">
            <v>6.2.2.</v>
          </cell>
          <cell r="V1525" t="str">
            <v>Aparate de telecomunicatii pentru birou</v>
          </cell>
          <cell r="W1525" t="str">
            <v>Furniture &amp; Fixtures</v>
          </cell>
          <cell r="X1525" t="str">
            <v>Office Machinery and Equipment</v>
          </cell>
          <cell r="Y1525">
            <v>36830</v>
          </cell>
          <cell r="Z1525">
            <v>36831</v>
          </cell>
          <cell r="AC1525">
            <v>120</v>
          </cell>
          <cell r="AD1525">
            <v>60</v>
          </cell>
          <cell r="AF1525">
            <v>13</v>
          </cell>
          <cell r="AG1525">
            <v>0</v>
          </cell>
          <cell r="AH1525">
            <v>13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212601</v>
          </cell>
          <cell r="AO1525">
            <v>2126001</v>
          </cell>
          <cell r="AP1525">
            <v>42988.800000000003</v>
          </cell>
          <cell r="AQ1525">
            <v>2.4</v>
          </cell>
          <cell r="AR1525">
            <v>21494.400000000001</v>
          </cell>
          <cell r="AS1525">
            <v>1.2</v>
          </cell>
          <cell r="AT1525">
            <v>558854.40000000002</v>
          </cell>
          <cell r="AU1525">
            <v>31.200000000000003</v>
          </cell>
          <cell r="AV1525">
            <v>2816002</v>
          </cell>
          <cell r="AW1525">
            <v>279427.20000000001</v>
          </cell>
          <cell r="AX1525">
            <v>15.600000000000001</v>
          </cell>
          <cell r="AZ1525">
            <v>6811000</v>
          </cell>
          <cell r="BA1525">
            <v>1</v>
          </cell>
          <cell r="BD1525" t="str">
            <v>MR65380</v>
          </cell>
          <cell r="BE1525">
            <v>1020</v>
          </cell>
          <cell r="BF1525">
            <v>1</v>
          </cell>
        </row>
        <row r="1526">
          <cell r="A1526" t="str">
            <v>J 062132</v>
          </cell>
          <cell r="B1526" t="str">
            <v>483/2000</v>
          </cell>
          <cell r="C1526" t="str">
            <v>NOKIA 5110 CU TITLU GRATUIT</v>
          </cell>
          <cell r="N1526" t="str">
            <v>MOBIFON S.A.</v>
          </cell>
          <cell r="O1526" t="str">
            <v>JE</v>
          </cell>
          <cell r="P1526">
            <v>1155</v>
          </cell>
          <cell r="Q1526">
            <v>36830</v>
          </cell>
          <cell r="R1526">
            <v>2579328</v>
          </cell>
          <cell r="S1526">
            <v>144</v>
          </cell>
          <cell r="T1526">
            <v>6</v>
          </cell>
          <cell r="U1526" t="str">
            <v>6.2.2.</v>
          </cell>
          <cell r="V1526" t="str">
            <v>Aparate de telecomunicatii pentru birou</v>
          </cell>
          <cell r="W1526" t="str">
            <v>Furniture &amp; Fixtures</v>
          </cell>
          <cell r="X1526" t="str">
            <v>Office Machinery and Equipment</v>
          </cell>
          <cell r="Y1526">
            <v>36830</v>
          </cell>
          <cell r="Z1526">
            <v>36831</v>
          </cell>
          <cell r="AC1526">
            <v>120</v>
          </cell>
          <cell r="AD1526">
            <v>60</v>
          </cell>
          <cell r="AF1526">
            <v>13</v>
          </cell>
          <cell r="AG1526">
            <v>0</v>
          </cell>
          <cell r="AH1526">
            <v>13</v>
          </cell>
          <cell r="AI1526">
            <v>0</v>
          </cell>
          <cell r="AJ1526">
            <v>0</v>
          </cell>
          <cell r="AK1526">
            <v>0</v>
          </cell>
          <cell r="AL1526">
            <v>0</v>
          </cell>
          <cell r="AM1526">
            <v>0</v>
          </cell>
          <cell r="AN1526">
            <v>212601</v>
          </cell>
          <cell r="AO1526">
            <v>2126001</v>
          </cell>
          <cell r="AP1526">
            <v>42988.800000000003</v>
          </cell>
          <cell r="AQ1526">
            <v>2.4</v>
          </cell>
          <cell r="AR1526">
            <v>21494.400000000001</v>
          </cell>
          <cell r="AS1526">
            <v>1.2</v>
          </cell>
          <cell r="AT1526">
            <v>558854.40000000002</v>
          </cell>
          <cell r="AU1526">
            <v>31.200000000000003</v>
          </cell>
          <cell r="AV1526">
            <v>2816002</v>
          </cell>
          <cell r="AW1526">
            <v>279427.20000000001</v>
          </cell>
          <cell r="AX1526">
            <v>15.600000000000001</v>
          </cell>
          <cell r="AZ1526">
            <v>6811000</v>
          </cell>
          <cell r="BA1526">
            <v>1</v>
          </cell>
          <cell r="BD1526" t="str">
            <v>MR65380</v>
          </cell>
          <cell r="BE1526">
            <v>1020</v>
          </cell>
          <cell r="BF1526">
            <v>1</v>
          </cell>
        </row>
        <row r="1527">
          <cell r="A1527" t="str">
            <v>J 060157</v>
          </cell>
          <cell r="B1527" t="str">
            <v>170/1999</v>
          </cell>
          <cell r="C1527" t="str">
            <v>DULAP CU CLASOR 195X100CM</v>
          </cell>
          <cell r="N1527" t="str">
            <v>SPAZIO CASA</v>
          </cell>
          <cell r="O1527" t="str">
            <v>Factura</v>
          </cell>
          <cell r="P1527">
            <v>22</v>
          </cell>
          <cell r="Q1527">
            <v>36165</v>
          </cell>
          <cell r="R1527">
            <v>8104004</v>
          </cell>
          <cell r="S1527">
            <v>704.81</v>
          </cell>
          <cell r="T1527">
            <v>6</v>
          </cell>
          <cell r="U1527" t="str">
            <v>6.1.1.</v>
          </cell>
          <cell r="V1527" t="str">
            <v>Mobilier</v>
          </cell>
          <cell r="W1527" t="str">
            <v>Furniture &amp; Fixtures</v>
          </cell>
          <cell r="X1527" t="str">
            <v>Office Furniture &amp; Fixtures</v>
          </cell>
          <cell r="Y1527">
            <v>36165</v>
          </cell>
          <cell r="Z1527">
            <v>36192</v>
          </cell>
          <cell r="AC1527">
            <v>120</v>
          </cell>
          <cell r="AD1527">
            <v>180</v>
          </cell>
          <cell r="AF1527">
            <v>34</v>
          </cell>
          <cell r="AG1527">
            <v>0</v>
          </cell>
          <cell r="AH1527">
            <v>34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212601</v>
          </cell>
          <cell r="AO1527">
            <v>2126001</v>
          </cell>
          <cell r="AP1527">
            <v>45022.244444444441</v>
          </cell>
          <cell r="AQ1527">
            <v>3.9156111111111107</v>
          </cell>
          <cell r="AR1527">
            <v>67533.366666666669</v>
          </cell>
          <cell r="AS1527">
            <v>5.8734166666666665</v>
          </cell>
          <cell r="AT1527">
            <v>1530756.311111111</v>
          </cell>
          <cell r="AU1527">
            <v>133.13077777777775</v>
          </cell>
          <cell r="AV1527">
            <v>2816002</v>
          </cell>
          <cell r="AW1527">
            <v>2296134.4666666668</v>
          </cell>
          <cell r="AX1527">
            <v>199.69616666666664</v>
          </cell>
          <cell r="AZ1527">
            <v>6811000</v>
          </cell>
          <cell r="BA1527">
            <v>1</v>
          </cell>
          <cell r="BD1527" t="str">
            <v>MR65380</v>
          </cell>
          <cell r="BE1527">
            <v>1021</v>
          </cell>
          <cell r="BF1527">
            <v>1</v>
          </cell>
        </row>
        <row r="1528">
          <cell r="A1528" t="str">
            <v>J 060183</v>
          </cell>
          <cell r="B1528" t="str">
            <v>171/1999</v>
          </cell>
          <cell r="C1528" t="str">
            <v>DULAP CU CLASOR 195X100 CM</v>
          </cell>
          <cell r="N1528" t="str">
            <v>SPAZIO CASA</v>
          </cell>
          <cell r="O1528" t="str">
            <v>Factura</v>
          </cell>
          <cell r="P1528">
            <v>22</v>
          </cell>
          <cell r="Q1528">
            <v>36165</v>
          </cell>
          <cell r="R1528">
            <v>8104004</v>
          </cell>
          <cell r="S1528">
            <v>704.81</v>
          </cell>
          <cell r="T1528">
            <v>6</v>
          </cell>
          <cell r="U1528" t="str">
            <v>6.1.1.</v>
          </cell>
          <cell r="V1528" t="str">
            <v>Mobilier</v>
          </cell>
          <cell r="W1528" t="str">
            <v>Furniture &amp; Fixtures</v>
          </cell>
          <cell r="X1528" t="str">
            <v>Office Furniture &amp; Fixtures</v>
          </cell>
          <cell r="Y1528">
            <v>36165</v>
          </cell>
          <cell r="Z1528">
            <v>36192</v>
          </cell>
          <cell r="AC1528">
            <v>120</v>
          </cell>
          <cell r="AD1528">
            <v>180</v>
          </cell>
          <cell r="AF1528">
            <v>34</v>
          </cell>
          <cell r="AG1528">
            <v>0</v>
          </cell>
          <cell r="AH1528">
            <v>34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212601</v>
          </cell>
          <cell r="AO1528">
            <v>2126001</v>
          </cell>
          <cell r="AP1528">
            <v>45022.244444444441</v>
          </cell>
          <cell r="AQ1528">
            <v>3.9156111111111107</v>
          </cell>
          <cell r="AR1528">
            <v>67533.366666666669</v>
          </cell>
          <cell r="AS1528">
            <v>5.8734166666666665</v>
          </cell>
          <cell r="AT1528">
            <v>1530756.311111111</v>
          </cell>
          <cell r="AU1528">
            <v>133.13077777777775</v>
          </cell>
          <cell r="AV1528">
            <v>2816002</v>
          </cell>
          <cell r="AW1528">
            <v>2296134.4666666668</v>
          </cell>
          <cell r="AX1528">
            <v>199.69616666666664</v>
          </cell>
          <cell r="AZ1528">
            <v>6811000</v>
          </cell>
          <cell r="BA1528">
            <v>1</v>
          </cell>
          <cell r="BD1528" t="str">
            <v>MR65380</v>
          </cell>
          <cell r="BE1528">
            <v>1021</v>
          </cell>
          <cell r="BF1528">
            <v>1</v>
          </cell>
        </row>
        <row r="1529">
          <cell r="A1529" t="str">
            <v>J 060184</v>
          </cell>
          <cell r="B1529" t="str">
            <v>172/1999</v>
          </cell>
          <cell r="C1529" t="str">
            <v>DULAP CU CLASOR 195X100CM</v>
          </cell>
          <cell r="N1529" t="str">
            <v>SPAZIO CASA</v>
          </cell>
          <cell r="O1529" t="str">
            <v>Factura</v>
          </cell>
          <cell r="P1529">
            <v>22</v>
          </cell>
          <cell r="Q1529">
            <v>36165</v>
          </cell>
          <cell r="R1529">
            <v>8104004</v>
          </cell>
          <cell r="S1529">
            <v>704.81</v>
          </cell>
          <cell r="T1529">
            <v>6</v>
          </cell>
          <cell r="U1529" t="str">
            <v>6.1.1.</v>
          </cell>
          <cell r="V1529" t="str">
            <v>Mobilier</v>
          </cell>
          <cell r="W1529" t="str">
            <v>Furniture &amp; Fixtures</v>
          </cell>
          <cell r="X1529" t="str">
            <v>Office Furniture &amp; Fixtures</v>
          </cell>
          <cell r="Y1529">
            <v>36165</v>
          </cell>
          <cell r="Z1529">
            <v>36192</v>
          </cell>
          <cell r="AC1529">
            <v>120</v>
          </cell>
          <cell r="AD1529">
            <v>180</v>
          </cell>
          <cell r="AF1529">
            <v>34</v>
          </cell>
          <cell r="AG1529">
            <v>0</v>
          </cell>
          <cell r="AH1529">
            <v>34</v>
          </cell>
          <cell r="AI1529">
            <v>0</v>
          </cell>
          <cell r="AJ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212601</v>
          </cell>
          <cell r="AO1529">
            <v>2126001</v>
          </cell>
          <cell r="AP1529">
            <v>45022.244444444441</v>
          </cell>
          <cell r="AQ1529">
            <v>3.9156111111111107</v>
          </cell>
          <cell r="AR1529">
            <v>67533.366666666669</v>
          </cell>
          <cell r="AS1529">
            <v>5.8734166666666665</v>
          </cell>
          <cell r="AT1529">
            <v>1530756.311111111</v>
          </cell>
          <cell r="AU1529">
            <v>133.13077777777775</v>
          </cell>
          <cell r="AV1529">
            <v>2816002</v>
          </cell>
          <cell r="AW1529">
            <v>2296134.4666666668</v>
          </cell>
          <cell r="AX1529">
            <v>199.69616666666664</v>
          </cell>
          <cell r="AZ1529">
            <v>6811000</v>
          </cell>
          <cell r="BA1529">
            <v>1</v>
          </cell>
          <cell r="BD1529" t="str">
            <v>MR65380</v>
          </cell>
          <cell r="BE1529">
            <v>1021</v>
          </cell>
          <cell r="BF1529">
            <v>1</v>
          </cell>
        </row>
        <row r="1530">
          <cell r="A1530" t="str">
            <v>J 060207</v>
          </cell>
          <cell r="B1530" t="str">
            <v>173/1999</v>
          </cell>
          <cell r="C1530" t="str">
            <v>DULAP CU CLASOR 195X100 CM</v>
          </cell>
          <cell r="N1530" t="str">
            <v>SPAZIO CASA</v>
          </cell>
          <cell r="O1530" t="str">
            <v>Factura</v>
          </cell>
          <cell r="P1530">
            <v>22</v>
          </cell>
          <cell r="Q1530">
            <v>36165</v>
          </cell>
          <cell r="R1530">
            <v>8104004</v>
          </cell>
          <cell r="S1530">
            <v>704.81</v>
          </cell>
          <cell r="T1530">
            <v>6</v>
          </cell>
          <cell r="U1530" t="str">
            <v>6.1.1.</v>
          </cell>
          <cell r="V1530" t="str">
            <v>Mobilier</v>
          </cell>
          <cell r="W1530" t="str">
            <v>Furniture &amp; Fixtures</v>
          </cell>
          <cell r="X1530" t="str">
            <v>Office Furniture &amp; Fixtures</v>
          </cell>
          <cell r="Y1530">
            <v>36165</v>
          </cell>
          <cell r="Z1530">
            <v>36192</v>
          </cell>
          <cell r="AC1530">
            <v>120</v>
          </cell>
          <cell r="AD1530">
            <v>180</v>
          </cell>
          <cell r="AF1530">
            <v>34</v>
          </cell>
          <cell r="AG1530">
            <v>0</v>
          </cell>
          <cell r="AH1530">
            <v>34</v>
          </cell>
          <cell r="AI1530">
            <v>0</v>
          </cell>
          <cell r="AJ1530">
            <v>0</v>
          </cell>
          <cell r="AK1530">
            <v>0</v>
          </cell>
          <cell r="AL1530">
            <v>0</v>
          </cell>
          <cell r="AM1530">
            <v>0</v>
          </cell>
          <cell r="AN1530">
            <v>212601</v>
          </cell>
          <cell r="AO1530">
            <v>2126001</v>
          </cell>
          <cell r="AP1530">
            <v>45022.244444444441</v>
          </cell>
          <cell r="AQ1530">
            <v>3.9156111111111107</v>
          </cell>
          <cell r="AR1530">
            <v>67533.366666666669</v>
          </cell>
          <cell r="AS1530">
            <v>5.8734166666666665</v>
          </cell>
          <cell r="AT1530">
            <v>1530756.311111111</v>
          </cell>
          <cell r="AU1530">
            <v>133.13077777777775</v>
          </cell>
          <cell r="AV1530">
            <v>2816002</v>
          </cell>
          <cell r="AW1530">
            <v>2296134.4666666668</v>
          </cell>
          <cell r="AX1530">
            <v>199.69616666666664</v>
          </cell>
          <cell r="AZ1530">
            <v>6811000</v>
          </cell>
          <cell r="BA1530">
            <v>1</v>
          </cell>
          <cell r="BD1530" t="str">
            <v>MR65380</v>
          </cell>
          <cell r="BE1530">
            <v>1021</v>
          </cell>
          <cell r="BF1530">
            <v>1</v>
          </cell>
        </row>
        <row r="1531">
          <cell r="A1531" t="str">
            <v>J 062115</v>
          </cell>
          <cell r="B1531" t="str">
            <v>466/2000</v>
          </cell>
          <cell r="C1531" t="str">
            <v>NOKIA 5110 CU TITLU GRATUIT</v>
          </cell>
          <cell r="N1531" t="str">
            <v>MOBIFON S.A.</v>
          </cell>
          <cell r="O1531" t="str">
            <v>JE</v>
          </cell>
          <cell r="P1531">
            <v>1155</v>
          </cell>
          <cell r="Q1531">
            <v>36830</v>
          </cell>
          <cell r="R1531">
            <v>2579328</v>
          </cell>
          <cell r="S1531">
            <v>144</v>
          </cell>
          <cell r="T1531">
            <v>6</v>
          </cell>
          <cell r="U1531" t="str">
            <v>6.2.2.</v>
          </cell>
          <cell r="V1531" t="str">
            <v>Aparate de telecomunicatii pentru birou</v>
          </cell>
          <cell r="W1531" t="str">
            <v>Furniture &amp; Fixtures</v>
          </cell>
          <cell r="X1531" t="str">
            <v>Office Machinery and Equipment</v>
          </cell>
          <cell r="Y1531">
            <v>36830</v>
          </cell>
          <cell r="Z1531">
            <v>36831</v>
          </cell>
          <cell r="AC1531">
            <v>120</v>
          </cell>
          <cell r="AD1531">
            <v>60</v>
          </cell>
          <cell r="AF1531">
            <v>13</v>
          </cell>
          <cell r="AG1531">
            <v>0</v>
          </cell>
          <cell r="AH1531">
            <v>13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212601</v>
          </cell>
          <cell r="AO1531">
            <v>2126001</v>
          </cell>
          <cell r="AP1531">
            <v>42988.800000000003</v>
          </cell>
          <cell r="AQ1531">
            <v>2.4</v>
          </cell>
          <cell r="AR1531">
            <v>21494.400000000001</v>
          </cell>
          <cell r="AS1531">
            <v>1.2</v>
          </cell>
          <cell r="AT1531">
            <v>558854.40000000002</v>
          </cell>
          <cell r="AU1531">
            <v>31.200000000000003</v>
          </cell>
          <cell r="AV1531">
            <v>2816002</v>
          </cell>
          <cell r="AW1531">
            <v>279427.20000000001</v>
          </cell>
          <cell r="AX1531">
            <v>15.600000000000001</v>
          </cell>
          <cell r="AZ1531">
            <v>6811000</v>
          </cell>
          <cell r="BA1531">
            <v>1</v>
          </cell>
          <cell r="BD1531" t="str">
            <v>MR65380</v>
          </cell>
          <cell r="BE1531">
            <v>1021</v>
          </cell>
          <cell r="BF1531">
            <v>1</v>
          </cell>
        </row>
        <row r="1532">
          <cell r="A1532" t="str">
            <v>J 062116</v>
          </cell>
          <cell r="B1532" t="str">
            <v>467/2000</v>
          </cell>
          <cell r="C1532" t="str">
            <v>NOKIA 5110 CU TITLU GRATUIT</v>
          </cell>
          <cell r="N1532" t="str">
            <v>MOBIFON S.A.</v>
          </cell>
          <cell r="O1532" t="str">
            <v>JE</v>
          </cell>
          <cell r="P1532">
            <v>1155</v>
          </cell>
          <cell r="Q1532">
            <v>36830</v>
          </cell>
          <cell r="R1532">
            <v>2579328</v>
          </cell>
          <cell r="S1532">
            <v>144</v>
          </cell>
          <cell r="T1532">
            <v>6</v>
          </cell>
          <cell r="U1532" t="str">
            <v>6.2.2.</v>
          </cell>
          <cell r="V1532" t="str">
            <v>Aparate de telecomunicatii pentru birou</v>
          </cell>
          <cell r="W1532" t="str">
            <v>Furniture &amp; Fixtures</v>
          </cell>
          <cell r="X1532" t="str">
            <v>Office Machinery and Equipment</v>
          </cell>
          <cell r="Y1532">
            <v>36830</v>
          </cell>
          <cell r="Z1532">
            <v>36831</v>
          </cell>
          <cell r="AC1532">
            <v>120</v>
          </cell>
          <cell r="AD1532">
            <v>60</v>
          </cell>
          <cell r="AF1532">
            <v>13</v>
          </cell>
          <cell r="AG1532">
            <v>0</v>
          </cell>
          <cell r="AH1532">
            <v>13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212601</v>
          </cell>
          <cell r="AO1532">
            <v>2126001</v>
          </cell>
          <cell r="AP1532">
            <v>42988.800000000003</v>
          </cell>
          <cell r="AQ1532">
            <v>2.4</v>
          </cell>
          <cell r="AR1532">
            <v>21494.400000000001</v>
          </cell>
          <cell r="AS1532">
            <v>1.2</v>
          </cell>
          <cell r="AT1532">
            <v>558854.40000000002</v>
          </cell>
          <cell r="AU1532">
            <v>31.200000000000003</v>
          </cell>
          <cell r="AV1532">
            <v>2816002</v>
          </cell>
          <cell r="AW1532">
            <v>279427.20000000001</v>
          </cell>
          <cell r="AX1532">
            <v>15.600000000000001</v>
          </cell>
          <cell r="AZ1532">
            <v>6811000</v>
          </cell>
          <cell r="BA1532">
            <v>1</v>
          </cell>
          <cell r="BD1532" t="str">
            <v>MR65380</v>
          </cell>
          <cell r="BE1532">
            <v>1021</v>
          </cell>
          <cell r="BF1532">
            <v>1</v>
          </cell>
        </row>
        <row r="1533">
          <cell r="A1533" t="str">
            <v>J 062114</v>
          </cell>
          <cell r="B1533" t="str">
            <v>465/2000</v>
          </cell>
          <cell r="C1533" t="str">
            <v>NOKIA 5110 CU TITLU GRATUIT</v>
          </cell>
          <cell r="N1533" t="str">
            <v>MOBIFON S.A.</v>
          </cell>
          <cell r="O1533" t="str">
            <v>JE</v>
          </cell>
          <cell r="P1533">
            <v>1155</v>
          </cell>
          <cell r="Q1533">
            <v>36830</v>
          </cell>
          <cell r="R1533">
            <v>2579328</v>
          </cell>
          <cell r="S1533">
            <v>144</v>
          </cell>
          <cell r="T1533">
            <v>6</v>
          </cell>
          <cell r="U1533" t="str">
            <v>6.2.2.</v>
          </cell>
          <cell r="V1533" t="str">
            <v>Aparate de telecomunicatii pentru birou</v>
          </cell>
          <cell r="W1533" t="str">
            <v>Furniture &amp; Fixtures</v>
          </cell>
          <cell r="X1533" t="str">
            <v>Office Machinery and Equipment</v>
          </cell>
          <cell r="Y1533">
            <v>36830</v>
          </cell>
          <cell r="Z1533">
            <v>36831</v>
          </cell>
          <cell r="AC1533">
            <v>120</v>
          </cell>
          <cell r="AD1533">
            <v>60</v>
          </cell>
          <cell r="AF1533">
            <v>13</v>
          </cell>
          <cell r="AG1533">
            <v>0</v>
          </cell>
          <cell r="AH1533">
            <v>13</v>
          </cell>
          <cell r="AI1533">
            <v>0</v>
          </cell>
          <cell r="AJ1533">
            <v>0</v>
          </cell>
          <cell r="AK1533">
            <v>0</v>
          </cell>
          <cell r="AL1533">
            <v>0</v>
          </cell>
          <cell r="AM1533">
            <v>0</v>
          </cell>
          <cell r="AN1533">
            <v>212601</v>
          </cell>
          <cell r="AO1533">
            <v>2126001</v>
          </cell>
          <cell r="AP1533">
            <v>42988.800000000003</v>
          </cell>
          <cell r="AQ1533">
            <v>2.4</v>
          </cell>
          <cell r="AR1533">
            <v>21494.400000000001</v>
          </cell>
          <cell r="AS1533">
            <v>1.2</v>
          </cell>
          <cell r="AT1533">
            <v>558854.40000000002</v>
          </cell>
          <cell r="AU1533">
            <v>31.200000000000003</v>
          </cell>
          <cell r="AV1533">
            <v>2816002</v>
          </cell>
          <cell r="AW1533">
            <v>279427.20000000001</v>
          </cell>
          <cell r="AX1533">
            <v>15.600000000000001</v>
          </cell>
          <cell r="AZ1533">
            <v>6811000</v>
          </cell>
          <cell r="BA1533">
            <v>1</v>
          </cell>
          <cell r="BD1533" t="str">
            <v>MR65380</v>
          </cell>
          <cell r="BE1533">
            <v>1022</v>
          </cell>
          <cell r="BF1533">
            <v>1</v>
          </cell>
        </row>
        <row r="1534">
          <cell r="A1534" t="str">
            <v>J 062084</v>
          </cell>
          <cell r="B1534" t="str">
            <v>435/2000</v>
          </cell>
          <cell r="C1534" t="str">
            <v>ERICSSON A1018S CU TITLU GRATUIT</v>
          </cell>
          <cell r="N1534" t="str">
            <v>MOBIFON S.A.</v>
          </cell>
          <cell r="O1534" t="str">
            <v>JE</v>
          </cell>
          <cell r="P1534">
            <v>1152</v>
          </cell>
          <cell r="Q1534">
            <v>36830</v>
          </cell>
          <cell r="R1534">
            <v>967498</v>
          </cell>
          <cell r="S1534">
            <v>58</v>
          </cell>
          <cell r="T1534">
            <v>6</v>
          </cell>
          <cell r="U1534" t="str">
            <v>6.2.2.</v>
          </cell>
          <cell r="V1534" t="str">
            <v>Aparate de telecomunicatii pentru birou</v>
          </cell>
          <cell r="W1534" t="str">
            <v>Furniture &amp; Fixtures</v>
          </cell>
          <cell r="X1534" t="str">
            <v>Office Machinery and Equipment</v>
          </cell>
          <cell r="Y1534">
            <v>36830</v>
          </cell>
          <cell r="Z1534">
            <v>36831</v>
          </cell>
          <cell r="AC1534">
            <v>120</v>
          </cell>
          <cell r="AD1534">
            <v>60</v>
          </cell>
          <cell r="AF1534">
            <v>13</v>
          </cell>
          <cell r="AG1534">
            <v>0</v>
          </cell>
          <cell r="AH1534">
            <v>13</v>
          </cell>
          <cell r="AI1534">
            <v>0</v>
          </cell>
          <cell r="AJ1534">
            <v>0</v>
          </cell>
          <cell r="AK1534">
            <v>0</v>
          </cell>
          <cell r="AL1534">
            <v>0</v>
          </cell>
          <cell r="AM1534">
            <v>0</v>
          </cell>
          <cell r="AN1534">
            <v>212601</v>
          </cell>
          <cell r="AO1534">
            <v>2126001</v>
          </cell>
          <cell r="AP1534">
            <v>16124.966666666667</v>
          </cell>
          <cell r="AQ1534">
            <v>0.96666666666666667</v>
          </cell>
          <cell r="AR1534">
            <v>8062.4833333333336</v>
          </cell>
          <cell r="AS1534">
            <v>0.48333333333333334</v>
          </cell>
          <cell r="AT1534">
            <v>209624.56666666668</v>
          </cell>
          <cell r="AU1534">
            <v>12.566666666666666</v>
          </cell>
          <cell r="AV1534">
            <v>2816002</v>
          </cell>
          <cell r="AW1534">
            <v>104812.28333333334</v>
          </cell>
          <cell r="AX1534">
            <v>6.2833333333333332</v>
          </cell>
          <cell r="AZ1534">
            <v>6811000</v>
          </cell>
          <cell r="BA1534">
            <v>1</v>
          </cell>
          <cell r="BD1534" t="str">
            <v>MR65380</v>
          </cell>
          <cell r="BE1534">
            <v>1022</v>
          </cell>
          <cell r="BF1534">
            <v>1</v>
          </cell>
        </row>
        <row r="1535">
          <cell r="A1535" t="str">
            <v>J 060470</v>
          </cell>
          <cell r="B1535" t="str">
            <v>164/1999</v>
          </cell>
          <cell r="C1535" t="str">
            <v>DULAP CU CLASOR 195X100 CM</v>
          </cell>
          <cell r="N1535" t="str">
            <v>SPAZIO CASA</v>
          </cell>
          <cell r="O1535" t="str">
            <v>Factura</v>
          </cell>
          <cell r="P1535">
            <v>22</v>
          </cell>
          <cell r="Q1535">
            <v>36165</v>
          </cell>
          <cell r="R1535">
            <v>8104004</v>
          </cell>
          <cell r="S1535">
            <v>704.81</v>
          </cell>
          <cell r="T1535">
            <v>6</v>
          </cell>
          <cell r="U1535" t="str">
            <v>6.1.1.</v>
          </cell>
          <cell r="V1535" t="str">
            <v>Mobilier</v>
          </cell>
          <cell r="W1535" t="str">
            <v>Furniture &amp; Fixtures</v>
          </cell>
          <cell r="X1535" t="str">
            <v>Office Furniture &amp; Fixtures</v>
          </cell>
          <cell r="Y1535">
            <v>36165</v>
          </cell>
          <cell r="Z1535">
            <v>36192</v>
          </cell>
          <cell r="AC1535">
            <v>120</v>
          </cell>
          <cell r="AD1535">
            <v>180</v>
          </cell>
          <cell r="AF1535">
            <v>34</v>
          </cell>
          <cell r="AG1535">
            <v>0</v>
          </cell>
          <cell r="AH1535">
            <v>34</v>
          </cell>
          <cell r="AI1535">
            <v>0</v>
          </cell>
          <cell r="AJ1535">
            <v>0</v>
          </cell>
          <cell r="AK1535">
            <v>0</v>
          </cell>
          <cell r="AL1535">
            <v>0</v>
          </cell>
          <cell r="AM1535">
            <v>0</v>
          </cell>
          <cell r="AN1535">
            <v>212601</v>
          </cell>
          <cell r="AO1535">
            <v>2126001</v>
          </cell>
          <cell r="AP1535">
            <v>45022.244444444441</v>
          </cell>
          <cell r="AQ1535">
            <v>3.9156111111111107</v>
          </cell>
          <cell r="AR1535">
            <v>67533.366666666669</v>
          </cell>
          <cell r="AS1535">
            <v>5.8734166666666665</v>
          </cell>
          <cell r="AT1535">
            <v>1530756.311111111</v>
          </cell>
          <cell r="AU1535">
            <v>133.13077777777775</v>
          </cell>
          <cell r="AV1535">
            <v>2816002</v>
          </cell>
          <cell r="AW1535">
            <v>2296134.4666666668</v>
          </cell>
          <cell r="AX1535">
            <v>199.69616666666664</v>
          </cell>
          <cell r="AZ1535">
            <v>6811000</v>
          </cell>
          <cell r="BA1535">
            <v>1</v>
          </cell>
          <cell r="BD1535" t="str">
            <v>MR65380</v>
          </cell>
          <cell r="BE1535">
            <v>1030</v>
          </cell>
          <cell r="BF1535">
            <v>1</v>
          </cell>
        </row>
        <row r="1536">
          <cell r="A1536" t="str">
            <v>J 060471</v>
          </cell>
          <cell r="B1536" t="str">
            <v>165/1999</v>
          </cell>
          <cell r="C1536" t="str">
            <v>DULAP CU CLASOR 195X100CM</v>
          </cell>
          <cell r="N1536" t="str">
            <v>SPAZIO CASA</v>
          </cell>
          <cell r="O1536" t="str">
            <v>Factura</v>
          </cell>
          <cell r="P1536">
            <v>22</v>
          </cell>
          <cell r="Q1536">
            <v>36165</v>
          </cell>
          <cell r="R1536">
            <v>8104004</v>
          </cell>
          <cell r="S1536">
            <v>704.81</v>
          </cell>
          <cell r="T1536">
            <v>6</v>
          </cell>
          <cell r="U1536" t="str">
            <v>6.1.1.</v>
          </cell>
          <cell r="V1536" t="str">
            <v>Mobilier</v>
          </cell>
          <cell r="W1536" t="str">
            <v>Furniture &amp; Fixtures</v>
          </cell>
          <cell r="X1536" t="str">
            <v>Office Furniture &amp; Fixtures</v>
          </cell>
          <cell r="Y1536">
            <v>36165</v>
          </cell>
          <cell r="Z1536">
            <v>36192</v>
          </cell>
          <cell r="AC1536">
            <v>120</v>
          </cell>
          <cell r="AD1536">
            <v>180</v>
          </cell>
          <cell r="AF1536">
            <v>34</v>
          </cell>
          <cell r="AG1536">
            <v>0</v>
          </cell>
          <cell r="AH1536">
            <v>34</v>
          </cell>
          <cell r="AI1536">
            <v>0</v>
          </cell>
          <cell r="AJ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212601</v>
          </cell>
          <cell r="AO1536">
            <v>2126001</v>
          </cell>
          <cell r="AP1536">
            <v>45022.244444444441</v>
          </cell>
          <cell r="AQ1536">
            <v>3.9156111111111107</v>
          </cell>
          <cell r="AR1536">
            <v>67533.366666666669</v>
          </cell>
          <cell r="AS1536">
            <v>5.8734166666666665</v>
          </cell>
          <cell r="AT1536">
            <v>1530756.311111111</v>
          </cell>
          <cell r="AU1536">
            <v>133.13077777777775</v>
          </cell>
          <cell r="AV1536">
            <v>2816002</v>
          </cell>
          <cell r="AW1536">
            <v>2296134.4666666668</v>
          </cell>
          <cell r="AX1536">
            <v>199.69616666666664</v>
          </cell>
          <cell r="AZ1536">
            <v>6811000</v>
          </cell>
          <cell r="BA1536">
            <v>1</v>
          </cell>
          <cell r="BD1536" t="str">
            <v>MR65380</v>
          </cell>
          <cell r="BE1536">
            <v>1030</v>
          </cell>
          <cell r="BF1536">
            <v>1</v>
          </cell>
        </row>
        <row r="1537">
          <cell r="A1537" t="str">
            <v>J 062048</v>
          </cell>
          <cell r="B1537" t="str">
            <v>35/2001</v>
          </cell>
          <cell r="C1537" t="str">
            <v>NOKIA 6210</v>
          </cell>
          <cell r="N1537" t="str">
            <v>MOBIFON S.A.</v>
          </cell>
          <cell r="O1537" t="str">
            <v>Factura</v>
          </cell>
          <cell r="P1537">
            <v>4204583</v>
          </cell>
          <cell r="Q1537">
            <v>36902</v>
          </cell>
          <cell r="R1537">
            <v>8551039</v>
          </cell>
          <cell r="S1537">
            <v>328.68</v>
          </cell>
          <cell r="T1537">
            <v>6</v>
          </cell>
          <cell r="U1537" t="str">
            <v>6.2.2.</v>
          </cell>
          <cell r="V1537" t="str">
            <v>Aparate de telecomunicatii pentru birou</v>
          </cell>
          <cell r="W1537" t="str">
            <v>Furniture &amp; Fixtures</v>
          </cell>
          <cell r="X1537" t="str">
            <v>Office Machinery and Equipment</v>
          </cell>
          <cell r="Y1537">
            <v>36902</v>
          </cell>
          <cell r="Z1537">
            <v>36923</v>
          </cell>
          <cell r="AC1537">
            <v>120</v>
          </cell>
          <cell r="AD1537">
            <v>60</v>
          </cell>
          <cell r="AF1537">
            <v>10</v>
          </cell>
          <cell r="AG1537">
            <v>0</v>
          </cell>
          <cell r="AH1537">
            <v>10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212601</v>
          </cell>
          <cell r="AO1537">
            <v>2126001</v>
          </cell>
          <cell r="AP1537">
            <v>142517.31666666668</v>
          </cell>
          <cell r="AQ1537">
            <v>5.4779999999999998</v>
          </cell>
          <cell r="AR1537">
            <v>71258.65833333334</v>
          </cell>
          <cell r="AS1537">
            <v>2.7389999999999999</v>
          </cell>
          <cell r="AT1537">
            <v>1425173.1666666665</v>
          </cell>
          <cell r="AU1537">
            <v>54.78</v>
          </cell>
          <cell r="AV1537">
            <v>2816002</v>
          </cell>
          <cell r="AW1537">
            <v>712586.58333333326</v>
          </cell>
          <cell r="AX1537">
            <v>27.39</v>
          </cell>
          <cell r="AZ1537">
            <v>6811000</v>
          </cell>
          <cell r="BA1537">
            <v>1</v>
          </cell>
          <cell r="BD1537" t="str">
            <v>MR65380</v>
          </cell>
          <cell r="BE1537">
            <v>1060</v>
          </cell>
          <cell r="BF1537">
            <v>1</v>
          </cell>
        </row>
        <row r="1538">
          <cell r="A1538" t="str">
            <v>J 062131</v>
          </cell>
          <cell r="B1538" t="str">
            <v>482/2000</v>
          </cell>
          <cell r="C1538" t="str">
            <v>NOKIA 5110 CU TITLU GRATUIT</v>
          </cell>
          <cell r="N1538" t="str">
            <v>MOBIFON S.A.</v>
          </cell>
          <cell r="O1538" t="str">
            <v>JE</v>
          </cell>
          <cell r="P1538">
            <v>1155</v>
          </cell>
          <cell r="Q1538">
            <v>36830</v>
          </cell>
          <cell r="R1538">
            <v>2579328</v>
          </cell>
          <cell r="S1538">
            <v>144</v>
          </cell>
          <cell r="T1538">
            <v>6</v>
          </cell>
          <cell r="U1538" t="str">
            <v>6.2.2.</v>
          </cell>
          <cell r="V1538" t="str">
            <v>Aparate de telecomunicatii pentru birou</v>
          </cell>
          <cell r="W1538" t="str">
            <v>Furniture &amp; Fixtures</v>
          </cell>
          <cell r="X1538" t="str">
            <v>Office Machinery and Equipment</v>
          </cell>
          <cell r="Y1538">
            <v>36830</v>
          </cell>
          <cell r="Z1538">
            <v>36831</v>
          </cell>
          <cell r="AC1538">
            <v>120</v>
          </cell>
          <cell r="AD1538">
            <v>60</v>
          </cell>
          <cell r="AF1538">
            <v>13</v>
          </cell>
          <cell r="AG1538">
            <v>0</v>
          </cell>
          <cell r="AH1538">
            <v>13</v>
          </cell>
          <cell r="AI1538">
            <v>0</v>
          </cell>
          <cell r="AJ1538">
            <v>0</v>
          </cell>
          <cell r="AK1538">
            <v>0</v>
          </cell>
          <cell r="AL1538">
            <v>0</v>
          </cell>
          <cell r="AM1538">
            <v>0</v>
          </cell>
          <cell r="AN1538">
            <v>212601</v>
          </cell>
          <cell r="AO1538">
            <v>2126001</v>
          </cell>
          <cell r="AP1538">
            <v>42988.800000000003</v>
          </cell>
          <cell r="AQ1538">
            <v>2.4</v>
          </cell>
          <cell r="AR1538">
            <v>21494.400000000001</v>
          </cell>
          <cell r="AS1538">
            <v>1.2</v>
          </cell>
          <cell r="AT1538">
            <v>558854.40000000002</v>
          </cell>
          <cell r="AU1538">
            <v>31.200000000000003</v>
          </cell>
          <cell r="AV1538">
            <v>2816002</v>
          </cell>
          <cell r="AW1538">
            <v>279427.20000000001</v>
          </cell>
          <cell r="AX1538">
            <v>15.600000000000001</v>
          </cell>
          <cell r="AZ1538">
            <v>6811000</v>
          </cell>
          <cell r="BA1538">
            <v>1</v>
          </cell>
          <cell r="BD1538" t="str">
            <v>MR65380</v>
          </cell>
          <cell r="BE1538">
            <v>1060</v>
          </cell>
          <cell r="BF1538">
            <v>1</v>
          </cell>
        </row>
        <row r="1539">
          <cell r="A1539" t="str">
            <v>J 062134</v>
          </cell>
          <cell r="B1539" t="str">
            <v>485/2000</v>
          </cell>
          <cell r="C1539" t="str">
            <v>NOKIA 5110 CU TITLU GRATUIT</v>
          </cell>
          <cell r="N1539" t="str">
            <v>MOBIFON S.A.</v>
          </cell>
          <cell r="O1539" t="str">
            <v>JE</v>
          </cell>
          <cell r="P1539">
            <v>1155</v>
          </cell>
          <cell r="Q1539">
            <v>36830</v>
          </cell>
          <cell r="R1539">
            <v>2579328</v>
          </cell>
          <cell r="S1539">
            <v>144</v>
          </cell>
          <cell r="T1539">
            <v>6</v>
          </cell>
          <cell r="U1539" t="str">
            <v>6.2.2.</v>
          </cell>
          <cell r="V1539" t="str">
            <v>Aparate de telecomunicatii pentru birou</v>
          </cell>
          <cell r="W1539" t="str">
            <v>Furniture &amp; Fixtures</v>
          </cell>
          <cell r="X1539" t="str">
            <v>Office Machinery and Equipment</v>
          </cell>
          <cell r="Y1539">
            <v>36830</v>
          </cell>
          <cell r="Z1539">
            <v>36831</v>
          </cell>
          <cell r="AC1539">
            <v>120</v>
          </cell>
          <cell r="AD1539">
            <v>60</v>
          </cell>
          <cell r="AF1539">
            <v>13</v>
          </cell>
          <cell r="AG1539">
            <v>0</v>
          </cell>
          <cell r="AH1539">
            <v>13</v>
          </cell>
          <cell r="AI1539">
            <v>0</v>
          </cell>
          <cell r="AJ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212601</v>
          </cell>
          <cell r="AO1539">
            <v>2126001</v>
          </cell>
          <cell r="AP1539">
            <v>42988.800000000003</v>
          </cell>
          <cell r="AQ1539">
            <v>2.4</v>
          </cell>
          <cell r="AR1539">
            <v>21494.400000000001</v>
          </cell>
          <cell r="AS1539">
            <v>1.2</v>
          </cell>
          <cell r="AT1539">
            <v>558854.40000000002</v>
          </cell>
          <cell r="AU1539">
            <v>31.200000000000003</v>
          </cell>
          <cell r="AV1539">
            <v>2816002</v>
          </cell>
          <cell r="AW1539">
            <v>279427.20000000001</v>
          </cell>
          <cell r="AX1539">
            <v>15.600000000000001</v>
          </cell>
          <cell r="AZ1539">
            <v>6811000</v>
          </cell>
          <cell r="BA1539">
            <v>1</v>
          </cell>
          <cell r="BD1539" t="str">
            <v>MR65380</v>
          </cell>
          <cell r="BE1539">
            <v>1060</v>
          </cell>
          <cell r="BF1539">
            <v>1</v>
          </cell>
        </row>
        <row r="1540">
          <cell r="A1540" t="str">
            <v>J 060926</v>
          </cell>
          <cell r="B1540" t="str">
            <v>541/1999</v>
          </cell>
          <cell r="C1540" t="str">
            <v>MASA PLANSEU NUC</v>
          </cell>
          <cell r="N1540" t="str">
            <v>SPAZIO CASA</v>
          </cell>
          <cell r="O1540" t="str">
            <v>Factura</v>
          </cell>
          <cell r="P1540">
            <v>24</v>
          </cell>
          <cell r="Q1540">
            <v>36165</v>
          </cell>
          <cell r="R1540">
            <v>37392293</v>
          </cell>
          <cell r="S1540">
            <v>3252.07</v>
          </cell>
          <cell r="T1540">
            <v>6</v>
          </cell>
          <cell r="U1540" t="str">
            <v>6.1.1.</v>
          </cell>
          <cell r="V1540" t="str">
            <v>Mobilier</v>
          </cell>
          <cell r="W1540" t="str">
            <v>Furniture &amp; Fixtures</v>
          </cell>
          <cell r="X1540" t="str">
            <v>Office Furniture &amp; Fixtures</v>
          </cell>
          <cell r="Y1540">
            <v>36165</v>
          </cell>
          <cell r="Z1540">
            <v>36192</v>
          </cell>
          <cell r="AC1540">
            <v>120</v>
          </cell>
          <cell r="AD1540">
            <v>180</v>
          </cell>
          <cell r="AF1540">
            <v>34</v>
          </cell>
          <cell r="AG1540">
            <v>0</v>
          </cell>
          <cell r="AH1540">
            <v>34</v>
          </cell>
          <cell r="AI1540">
            <v>0</v>
          </cell>
          <cell r="AJ1540">
            <v>0</v>
          </cell>
          <cell r="AK1540">
            <v>0</v>
          </cell>
          <cell r="AL1540">
            <v>0</v>
          </cell>
          <cell r="AM1540">
            <v>0</v>
          </cell>
          <cell r="AN1540">
            <v>212601</v>
          </cell>
          <cell r="AO1540">
            <v>2126001</v>
          </cell>
          <cell r="AP1540">
            <v>207734.9611111111</v>
          </cell>
          <cell r="AQ1540">
            <v>18.067055555555555</v>
          </cell>
          <cell r="AR1540">
            <v>311602.44166666665</v>
          </cell>
          <cell r="AS1540">
            <v>27.100583333333336</v>
          </cell>
          <cell r="AT1540">
            <v>7062988.6777777774</v>
          </cell>
          <cell r="AU1540">
            <v>614.27988888888888</v>
          </cell>
          <cell r="AV1540">
            <v>2816002</v>
          </cell>
          <cell r="AW1540">
            <v>10594483.016666666</v>
          </cell>
          <cell r="AX1540">
            <v>921.41983333333337</v>
          </cell>
          <cell r="AZ1540">
            <v>6811000</v>
          </cell>
          <cell r="BA1540">
            <v>1</v>
          </cell>
          <cell r="BD1540" t="str">
            <v>MR65380</v>
          </cell>
          <cell r="BE1540">
            <v>2000</v>
          </cell>
          <cell r="BF1540">
            <v>1</v>
          </cell>
        </row>
        <row r="1541">
          <cell r="A1541" t="str">
            <v>J 061489</v>
          </cell>
          <cell r="B1541" t="str">
            <v>374/1998</v>
          </cell>
          <cell r="C1541" t="str">
            <v>ECRAN CRISTALE LICHIDE</v>
          </cell>
          <cell r="N1541" t="str">
            <v>AUSTRAL</v>
          </cell>
          <cell r="O1541" t="str">
            <v>Factura</v>
          </cell>
          <cell r="P1541">
            <v>3707245</v>
          </cell>
          <cell r="Q1541">
            <v>35475</v>
          </cell>
          <cell r="R1541">
            <v>34429824</v>
          </cell>
          <cell r="S1541">
            <v>5046.8812664907655</v>
          </cell>
          <cell r="T1541">
            <v>6</v>
          </cell>
          <cell r="U1541" t="str">
            <v>6.2.1.</v>
          </cell>
          <cell r="V1541" t="str">
            <v>Masini de scris, aparate de copiat si multiplicat, aparate de proiectie etc.</v>
          </cell>
          <cell r="W1541" t="str">
            <v>Furniture &amp; Fixtures</v>
          </cell>
          <cell r="X1541" t="str">
            <v>Office Machinery and Equipment</v>
          </cell>
          <cell r="Y1541">
            <v>35475</v>
          </cell>
          <cell r="Z1541">
            <v>35462</v>
          </cell>
          <cell r="AC1541">
            <v>120</v>
          </cell>
          <cell r="AD1541">
            <v>60</v>
          </cell>
          <cell r="AF1541">
            <v>58</v>
          </cell>
          <cell r="AG1541">
            <v>0</v>
          </cell>
          <cell r="AH1541">
            <v>58</v>
          </cell>
          <cell r="AI1541">
            <v>0</v>
          </cell>
          <cell r="AJ1541">
            <v>0</v>
          </cell>
          <cell r="AK1541">
            <v>0</v>
          </cell>
          <cell r="AL1541">
            <v>0</v>
          </cell>
          <cell r="AM1541">
            <v>0</v>
          </cell>
          <cell r="AN1541">
            <v>212601</v>
          </cell>
          <cell r="AO1541">
            <v>2126001</v>
          </cell>
          <cell r="AP1541">
            <v>573830.40000000002</v>
          </cell>
          <cell r="AQ1541">
            <v>84.114687774846089</v>
          </cell>
          <cell r="AR1541">
            <v>286915.20000000001</v>
          </cell>
          <cell r="AS1541">
            <v>42.057343887423045</v>
          </cell>
          <cell r="AT1541">
            <v>33282163.199999999</v>
          </cell>
          <cell r="AU1541">
            <v>4878.6518909410734</v>
          </cell>
          <cell r="AV1541">
            <v>2816002</v>
          </cell>
          <cell r="AW1541">
            <v>16641081.6</v>
          </cell>
          <cell r="AX1541">
            <v>2439.3259454705367</v>
          </cell>
          <cell r="AZ1541">
            <v>6811000</v>
          </cell>
          <cell r="BA1541">
            <v>1</v>
          </cell>
          <cell r="BD1541" t="str">
            <v>MR65380</v>
          </cell>
          <cell r="BE1541">
            <v>2000</v>
          </cell>
          <cell r="BF1541">
            <v>1</v>
          </cell>
        </row>
        <row r="1542">
          <cell r="A1542" t="str">
            <v>J 060805</v>
          </cell>
          <cell r="B1542" t="str">
            <v>340/1999</v>
          </cell>
          <cell r="C1542" t="str">
            <v>CANAPEA 220CM TAPITATA</v>
          </cell>
          <cell r="N1542" t="str">
            <v>SPAZIO CASA</v>
          </cell>
          <cell r="O1542" t="str">
            <v>Factura</v>
          </cell>
          <cell r="P1542">
            <v>23</v>
          </cell>
          <cell r="Q1542">
            <v>36165</v>
          </cell>
          <cell r="R1542">
            <v>26383536</v>
          </cell>
          <cell r="S1542">
            <v>1926.75</v>
          </cell>
          <cell r="T1542">
            <v>6</v>
          </cell>
          <cell r="U1542" t="str">
            <v>6.1.1.</v>
          </cell>
          <cell r="V1542" t="str">
            <v>Mobilier</v>
          </cell>
          <cell r="W1542" t="str">
            <v>Furniture &amp; Fixtures</v>
          </cell>
          <cell r="X1542" t="str">
            <v>Office Furniture &amp; Fixtures</v>
          </cell>
          <cell r="Y1542">
            <v>36165</v>
          </cell>
          <cell r="Z1542">
            <v>36192</v>
          </cell>
          <cell r="AC1542">
            <v>120</v>
          </cell>
          <cell r="AD1542">
            <v>180</v>
          </cell>
          <cell r="AF1542">
            <v>34</v>
          </cell>
          <cell r="AG1542">
            <v>0</v>
          </cell>
          <cell r="AH1542">
            <v>34</v>
          </cell>
          <cell r="AI1542">
            <v>0</v>
          </cell>
          <cell r="AJ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212601</v>
          </cell>
          <cell r="AO1542">
            <v>2126001</v>
          </cell>
          <cell r="AP1542">
            <v>146575.20000000001</v>
          </cell>
          <cell r="AQ1542">
            <v>10.704166666666667</v>
          </cell>
          <cell r="AR1542">
            <v>219862.8</v>
          </cell>
          <cell r="AS1542">
            <v>16.056249999999999</v>
          </cell>
          <cell r="AT1542">
            <v>4983556.8</v>
          </cell>
          <cell r="AU1542">
            <v>363.94166666666666</v>
          </cell>
          <cell r="AV1542">
            <v>2816002</v>
          </cell>
          <cell r="AW1542">
            <v>7475335.2000000002</v>
          </cell>
          <cell r="AX1542">
            <v>545.91250000000002</v>
          </cell>
          <cell r="AZ1542">
            <v>6811000</v>
          </cell>
          <cell r="BA1542">
            <v>1</v>
          </cell>
          <cell r="BD1542" t="str">
            <v>MR65380</v>
          </cell>
          <cell r="BE1542">
            <v>2000</v>
          </cell>
          <cell r="BF1542">
            <v>1</v>
          </cell>
        </row>
        <row r="1543">
          <cell r="A1543" t="str">
            <v>J 061880</v>
          </cell>
          <cell r="B1543" t="str">
            <v>1341/1998</v>
          </cell>
          <cell r="C1543" t="str">
            <v>FRIGIDER TGF 25 JRXWW</v>
          </cell>
          <cell r="K1543" t="str">
            <v>Corbenca</v>
          </cell>
          <cell r="O1543" t="str">
            <v>Decont</v>
          </cell>
          <cell r="P1543">
            <v>71403</v>
          </cell>
          <cell r="Q1543">
            <v>35978</v>
          </cell>
          <cell r="R1543">
            <v>23532787</v>
          </cell>
          <cell r="S1543">
            <v>2714.28</v>
          </cell>
          <cell r="T1543">
            <v>6</v>
          </cell>
          <cell r="U1543" t="str">
            <v>6.4.</v>
          </cell>
          <cell r="V1543" t="str">
            <v>Active corporale mobile neregasite</v>
          </cell>
          <cell r="W1543" t="str">
            <v>Furniture &amp; Fixtures</v>
          </cell>
          <cell r="X1543" t="str">
            <v>Office Machinery and Equipment</v>
          </cell>
          <cell r="Y1543">
            <v>35978</v>
          </cell>
          <cell r="Z1543">
            <v>36008</v>
          </cell>
          <cell r="AC1543">
            <v>120</v>
          </cell>
          <cell r="AD1543">
            <v>120</v>
          </cell>
          <cell r="AF1543">
            <v>40</v>
          </cell>
          <cell r="AG1543">
            <v>0</v>
          </cell>
          <cell r="AH1543">
            <v>40</v>
          </cell>
          <cell r="AI1543">
            <v>0</v>
          </cell>
          <cell r="AJ1543">
            <v>0</v>
          </cell>
          <cell r="AK1543">
            <v>0</v>
          </cell>
          <cell r="AL1543">
            <v>0</v>
          </cell>
          <cell r="AM1543">
            <v>0</v>
          </cell>
          <cell r="AN1543">
            <v>212601</v>
          </cell>
          <cell r="AO1543">
            <v>2126001</v>
          </cell>
          <cell r="AP1543">
            <v>196106.55833333332</v>
          </cell>
          <cell r="AQ1543">
            <v>22.619000000000003</v>
          </cell>
          <cell r="AR1543">
            <v>196106.55833333332</v>
          </cell>
          <cell r="AS1543">
            <v>22.619000000000003</v>
          </cell>
          <cell r="AT1543">
            <v>7844262.333333333</v>
          </cell>
          <cell r="AU1543">
            <v>904.76</v>
          </cell>
          <cell r="AV1543">
            <v>2816002</v>
          </cell>
          <cell r="AW1543">
            <v>7844262.333333333</v>
          </cell>
          <cell r="AX1543">
            <v>904.76</v>
          </cell>
          <cell r="AZ1543">
            <v>6811000</v>
          </cell>
          <cell r="BA1543">
            <v>1</v>
          </cell>
          <cell r="BD1543" t="str">
            <v>MR65380</v>
          </cell>
          <cell r="BE1543">
            <v>2000</v>
          </cell>
          <cell r="BF1543">
            <v>1</v>
          </cell>
        </row>
        <row r="1544">
          <cell r="A1544" t="str">
            <v>J 060450</v>
          </cell>
          <cell r="B1544" t="str">
            <v>538/1999</v>
          </cell>
          <cell r="C1544" t="str">
            <v>MOBILIER DIN LEMN</v>
          </cell>
          <cell r="N1544" t="str">
            <v>SPAZIO CASA</v>
          </cell>
          <cell r="O1544" t="str">
            <v>Factura</v>
          </cell>
          <cell r="P1544">
            <v>24</v>
          </cell>
          <cell r="Q1544">
            <v>36165</v>
          </cell>
          <cell r="R1544">
            <v>22709347</v>
          </cell>
          <cell r="S1544">
            <v>1975.07</v>
          </cell>
          <cell r="T1544">
            <v>6</v>
          </cell>
          <cell r="U1544" t="str">
            <v>6.1.1.</v>
          </cell>
          <cell r="V1544" t="str">
            <v>Mobilier</v>
          </cell>
          <cell r="W1544" t="str">
            <v>Furniture &amp; Fixtures</v>
          </cell>
          <cell r="X1544" t="str">
            <v>Office Furniture &amp; Fixtures</v>
          </cell>
          <cell r="Y1544">
            <v>36165</v>
          </cell>
          <cell r="Z1544">
            <v>36192</v>
          </cell>
          <cell r="AC1544">
            <v>120</v>
          </cell>
          <cell r="AD1544">
            <v>180</v>
          </cell>
          <cell r="AF1544">
            <v>34</v>
          </cell>
          <cell r="AG1544">
            <v>0</v>
          </cell>
          <cell r="AH1544">
            <v>34</v>
          </cell>
          <cell r="AI1544">
            <v>0</v>
          </cell>
          <cell r="AJ1544">
            <v>0</v>
          </cell>
          <cell r="AK1544">
            <v>0</v>
          </cell>
          <cell r="AL1544">
            <v>0</v>
          </cell>
          <cell r="AM1544">
            <v>0</v>
          </cell>
          <cell r="AN1544">
            <v>212601</v>
          </cell>
          <cell r="AO1544">
            <v>2126001</v>
          </cell>
          <cell r="AP1544">
            <v>126163.03888888888</v>
          </cell>
          <cell r="AQ1544">
            <v>10.97261111111111</v>
          </cell>
          <cell r="AR1544">
            <v>189244.55833333332</v>
          </cell>
          <cell r="AS1544">
            <v>16.458916666666667</v>
          </cell>
          <cell r="AT1544">
            <v>4289543.3222222226</v>
          </cell>
          <cell r="AU1544">
            <v>373.06877777777777</v>
          </cell>
          <cell r="AV1544">
            <v>2816002</v>
          </cell>
          <cell r="AW1544">
            <v>6434314.9833333334</v>
          </cell>
          <cell r="AX1544">
            <v>559.60316666666665</v>
          </cell>
          <cell r="AZ1544">
            <v>6811000</v>
          </cell>
          <cell r="BA1544">
            <v>1</v>
          </cell>
          <cell r="BD1544" t="str">
            <v>MR65380</v>
          </cell>
          <cell r="BE1544">
            <v>2000</v>
          </cell>
          <cell r="BF1544">
            <v>1</v>
          </cell>
        </row>
        <row r="1545">
          <cell r="A1545" t="str">
            <v>J 060730</v>
          </cell>
          <cell r="B1545" t="str">
            <v>967/1998</v>
          </cell>
          <cell r="C1545" t="str">
            <v>BIROU</v>
          </cell>
          <cell r="N1545" t="str">
            <v>SPAZIO CASA</v>
          </cell>
          <cell r="O1545" t="str">
            <v>Declaratie vamala de import</v>
          </cell>
          <cell r="P1545">
            <v>13170</v>
          </cell>
          <cell r="Q1545">
            <v>35793</v>
          </cell>
          <cell r="R1545">
            <v>22675761</v>
          </cell>
          <cell r="S1545">
            <v>2815.43</v>
          </cell>
          <cell r="T1545">
            <v>6</v>
          </cell>
          <cell r="U1545" t="str">
            <v>6.1.1.</v>
          </cell>
          <cell r="V1545" t="str">
            <v>Mobilier</v>
          </cell>
          <cell r="W1545" t="str">
            <v>Furniture &amp; Fixtures</v>
          </cell>
          <cell r="X1545" t="str">
            <v>Office Furniture &amp; Fixtures</v>
          </cell>
          <cell r="Y1545">
            <v>35793</v>
          </cell>
          <cell r="Z1545">
            <v>35796</v>
          </cell>
          <cell r="AC1545">
            <v>120</v>
          </cell>
          <cell r="AD1545">
            <v>180</v>
          </cell>
          <cell r="AF1545">
            <v>47</v>
          </cell>
          <cell r="AG1545">
            <v>0</v>
          </cell>
          <cell r="AH1545">
            <v>47</v>
          </cell>
          <cell r="AI1545">
            <v>0</v>
          </cell>
          <cell r="AJ1545">
            <v>0</v>
          </cell>
          <cell r="AK1545">
            <v>0</v>
          </cell>
          <cell r="AL1545">
            <v>0</v>
          </cell>
          <cell r="AM1545">
            <v>0</v>
          </cell>
          <cell r="AN1545">
            <v>212601</v>
          </cell>
          <cell r="AO1545">
            <v>2126001</v>
          </cell>
          <cell r="AP1545">
            <v>125976.45</v>
          </cell>
          <cell r="AQ1545">
            <v>15.641277777777777</v>
          </cell>
          <cell r="AR1545">
            <v>188964.67499999999</v>
          </cell>
          <cell r="AS1545">
            <v>23.461916666666664</v>
          </cell>
          <cell r="AT1545">
            <v>5920893.1500000004</v>
          </cell>
          <cell r="AU1545">
            <v>735.14005555555559</v>
          </cell>
          <cell r="AV1545">
            <v>2816002</v>
          </cell>
          <cell r="AW1545">
            <v>8881339.7249999996</v>
          </cell>
          <cell r="AX1545">
            <v>1102.7100833333332</v>
          </cell>
          <cell r="AZ1545">
            <v>6811000</v>
          </cell>
          <cell r="BA1545">
            <v>1</v>
          </cell>
          <cell r="BD1545" t="str">
            <v>MR65380</v>
          </cell>
          <cell r="BE1545">
            <v>2000</v>
          </cell>
          <cell r="BF1545">
            <v>1</v>
          </cell>
        </row>
        <row r="1546">
          <cell r="A1546" t="str">
            <v>J 060680</v>
          </cell>
          <cell r="B1546" t="str">
            <v>414/1999</v>
          </cell>
          <cell r="C1546" t="str">
            <v>CANAPEA TAPITATA RAME METAL</v>
          </cell>
          <cell r="N1546" t="str">
            <v>SPAZIO CASA</v>
          </cell>
          <cell r="O1546" t="str">
            <v>Factura</v>
          </cell>
          <cell r="P1546">
            <v>24</v>
          </cell>
          <cell r="Q1546">
            <v>36165</v>
          </cell>
          <cell r="R1546">
            <v>20491694</v>
          </cell>
          <cell r="S1546">
            <v>1782.2</v>
          </cell>
          <cell r="T1546">
            <v>6</v>
          </cell>
          <cell r="U1546" t="str">
            <v>6.1.1.</v>
          </cell>
          <cell r="V1546" t="str">
            <v>Mobilier</v>
          </cell>
          <cell r="W1546" t="str">
            <v>Furniture &amp; Fixtures</v>
          </cell>
          <cell r="X1546" t="str">
            <v>Office Furniture &amp; Fixtures</v>
          </cell>
          <cell r="Y1546">
            <v>36165</v>
          </cell>
          <cell r="Z1546">
            <v>36192</v>
          </cell>
          <cell r="AC1546">
            <v>120</v>
          </cell>
          <cell r="AD1546">
            <v>180</v>
          </cell>
          <cell r="AF1546">
            <v>34</v>
          </cell>
          <cell r="AG1546">
            <v>0</v>
          </cell>
          <cell r="AH1546">
            <v>34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212601</v>
          </cell>
          <cell r="AO1546">
            <v>2126001</v>
          </cell>
          <cell r="AP1546">
            <v>113842.74444444444</v>
          </cell>
          <cell r="AQ1546">
            <v>9.9011111111111116</v>
          </cell>
          <cell r="AR1546">
            <v>170764.11666666667</v>
          </cell>
          <cell r="AS1546">
            <v>14.851666666666667</v>
          </cell>
          <cell r="AT1546">
            <v>3870653.3111111112</v>
          </cell>
          <cell r="AU1546">
            <v>336.63777777777779</v>
          </cell>
          <cell r="AV1546">
            <v>2816002</v>
          </cell>
          <cell r="AW1546">
            <v>5805979.9666666668</v>
          </cell>
          <cell r="AX1546">
            <v>504.95666666666665</v>
          </cell>
          <cell r="AZ1546">
            <v>6811000</v>
          </cell>
          <cell r="BA1546">
            <v>1</v>
          </cell>
          <cell r="BD1546" t="str">
            <v>MR65380</v>
          </cell>
          <cell r="BE1546">
            <v>2000</v>
          </cell>
          <cell r="BF1546">
            <v>1</v>
          </cell>
        </row>
        <row r="1547">
          <cell r="A1547" t="str">
            <v>J 060745</v>
          </cell>
          <cell r="B1547" t="str">
            <v>970/1998</v>
          </cell>
          <cell r="C1547" t="str">
            <v>BIROU CROM</v>
          </cell>
          <cell r="N1547" t="str">
            <v>SPAZIO CASA</v>
          </cell>
          <cell r="O1547" t="str">
            <v>Declaratie vamala de import</v>
          </cell>
          <cell r="P1547">
            <v>13170</v>
          </cell>
          <cell r="Q1547">
            <v>35793</v>
          </cell>
          <cell r="R1547">
            <v>14082939</v>
          </cell>
          <cell r="S1547">
            <v>1748.54</v>
          </cell>
          <cell r="T1547">
            <v>6</v>
          </cell>
          <cell r="U1547" t="str">
            <v>6.1.1.</v>
          </cell>
          <cell r="V1547" t="str">
            <v>Mobilier</v>
          </cell>
          <cell r="W1547" t="str">
            <v>Furniture &amp; Fixtures</v>
          </cell>
          <cell r="X1547" t="str">
            <v>Office Furniture &amp; Fixtures</v>
          </cell>
          <cell r="Y1547">
            <v>35793</v>
          </cell>
          <cell r="Z1547">
            <v>35796</v>
          </cell>
          <cell r="AC1547">
            <v>120</v>
          </cell>
          <cell r="AD1547">
            <v>180</v>
          </cell>
          <cell r="AF1547">
            <v>47</v>
          </cell>
          <cell r="AG1547">
            <v>0</v>
          </cell>
          <cell r="AH1547">
            <v>47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212601</v>
          </cell>
          <cell r="AO1547">
            <v>2126001</v>
          </cell>
          <cell r="AP1547">
            <v>78238.55</v>
          </cell>
          <cell r="AQ1547">
            <v>9.7141111111111105</v>
          </cell>
          <cell r="AR1547">
            <v>117357.825</v>
          </cell>
          <cell r="AS1547">
            <v>14.571166666666667</v>
          </cell>
          <cell r="AT1547">
            <v>3677211.85</v>
          </cell>
          <cell r="AU1547">
            <v>456.56322222222224</v>
          </cell>
          <cell r="AV1547">
            <v>2816002</v>
          </cell>
          <cell r="AW1547">
            <v>5515817.7750000004</v>
          </cell>
          <cell r="AX1547">
            <v>684.84483333333333</v>
          </cell>
          <cell r="AZ1547">
            <v>6811000</v>
          </cell>
          <cell r="BA1547">
            <v>1</v>
          </cell>
          <cell r="BD1547" t="str">
            <v>MR65380</v>
          </cell>
          <cell r="BE1547">
            <v>2000</v>
          </cell>
          <cell r="BF1547">
            <v>1</v>
          </cell>
        </row>
        <row r="1548">
          <cell r="A1548" t="str">
            <v>J 060690</v>
          </cell>
          <cell r="B1548" t="str">
            <v>550/1999</v>
          </cell>
          <cell r="C1548" t="str">
            <v>MASA CONSILIU DIN NUC</v>
          </cell>
          <cell r="N1548" t="str">
            <v>SPAZIO CASA</v>
          </cell>
          <cell r="O1548" t="str">
            <v>Factura</v>
          </cell>
          <cell r="P1548">
            <v>24</v>
          </cell>
          <cell r="Q1548">
            <v>36165</v>
          </cell>
          <cell r="R1548">
            <v>13556939</v>
          </cell>
          <cell r="S1548">
            <v>1179.07</v>
          </cell>
          <cell r="T1548">
            <v>6</v>
          </cell>
          <cell r="U1548" t="str">
            <v>6.1.1.</v>
          </cell>
          <cell r="V1548" t="str">
            <v>Mobilier</v>
          </cell>
          <cell r="W1548" t="str">
            <v>Furniture &amp; Fixtures</v>
          </cell>
          <cell r="X1548" t="str">
            <v>Office Furniture &amp; Fixtures</v>
          </cell>
          <cell r="Y1548">
            <v>36165</v>
          </cell>
          <cell r="Z1548">
            <v>36192</v>
          </cell>
          <cell r="AC1548">
            <v>120</v>
          </cell>
          <cell r="AD1548">
            <v>180</v>
          </cell>
          <cell r="AF1548">
            <v>34</v>
          </cell>
          <cell r="AG1548">
            <v>0</v>
          </cell>
          <cell r="AH1548">
            <v>34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212601</v>
          </cell>
          <cell r="AO1548">
            <v>2126001</v>
          </cell>
          <cell r="AP1548">
            <v>75316.327777777784</v>
          </cell>
          <cell r="AQ1548">
            <v>6.5503888888888886</v>
          </cell>
          <cell r="AR1548">
            <v>112974.49166666667</v>
          </cell>
          <cell r="AS1548">
            <v>9.8255833333333324</v>
          </cell>
          <cell r="AT1548">
            <v>2560755.1444444442</v>
          </cell>
          <cell r="AU1548">
            <v>222.71322222222221</v>
          </cell>
          <cell r="AV1548">
            <v>2816002</v>
          </cell>
          <cell r="AW1548">
            <v>3841132.7166666668</v>
          </cell>
          <cell r="AX1548">
            <v>334.06983333333329</v>
          </cell>
          <cell r="AZ1548">
            <v>6811000</v>
          </cell>
          <cell r="BA1548">
            <v>1</v>
          </cell>
          <cell r="BD1548" t="str">
            <v>MR65380</v>
          </cell>
          <cell r="BE1548">
            <v>2000</v>
          </cell>
          <cell r="BF1548">
            <v>1</v>
          </cell>
        </row>
        <row r="1549">
          <cell r="A1549" t="str">
            <v>J 061668</v>
          </cell>
          <cell r="B1549" t="str">
            <v>14/2000</v>
          </cell>
          <cell r="C1549" t="str">
            <v>TELEFON MOBIL NOKIA 8850</v>
          </cell>
          <cell r="N1549" t="str">
            <v>MOBIFON S.A.</v>
          </cell>
          <cell r="O1549" t="str">
            <v>Factura</v>
          </cell>
          <cell r="P1549">
            <v>4210931</v>
          </cell>
          <cell r="Q1549">
            <v>36671</v>
          </cell>
          <cell r="R1549">
            <v>12250149</v>
          </cell>
          <cell r="S1549">
            <v>597.74</v>
          </cell>
          <cell r="T1549">
            <v>6</v>
          </cell>
          <cell r="U1549" t="str">
            <v>6.2.2.</v>
          </cell>
          <cell r="V1549" t="str">
            <v>Aparate de telecomunicatii pentru birou</v>
          </cell>
          <cell r="W1549" t="str">
            <v>Furniture &amp; Fixtures</v>
          </cell>
          <cell r="X1549" t="str">
            <v>Office Machinery and Equipment</v>
          </cell>
          <cell r="Y1549">
            <v>36671</v>
          </cell>
          <cell r="Z1549">
            <v>36678</v>
          </cell>
          <cell r="AC1549">
            <v>120</v>
          </cell>
          <cell r="AD1549">
            <v>60</v>
          </cell>
          <cell r="AF1549">
            <v>18</v>
          </cell>
          <cell r="AG1549">
            <v>0</v>
          </cell>
          <cell r="AH1549">
            <v>18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212601</v>
          </cell>
          <cell r="AO1549">
            <v>2126001</v>
          </cell>
          <cell r="AP1549">
            <v>204169.15</v>
          </cell>
          <cell r="AQ1549">
            <v>9.9623333333333335</v>
          </cell>
          <cell r="AR1549">
            <v>102084.575</v>
          </cell>
          <cell r="AS1549">
            <v>4.9811666666666667</v>
          </cell>
          <cell r="AT1549">
            <v>3675044.6999999997</v>
          </cell>
          <cell r="AU1549">
            <v>179.322</v>
          </cell>
          <cell r="AV1549">
            <v>2816002</v>
          </cell>
          <cell r="AW1549">
            <v>1837522.3499999999</v>
          </cell>
          <cell r="AX1549">
            <v>89.661000000000001</v>
          </cell>
          <cell r="AZ1549">
            <v>6811000</v>
          </cell>
          <cell r="BA1549">
            <v>1</v>
          </cell>
          <cell r="BD1549" t="str">
            <v>MR65380</v>
          </cell>
          <cell r="BE1549">
            <v>2000</v>
          </cell>
          <cell r="BF1549">
            <v>1</v>
          </cell>
        </row>
        <row r="1550">
          <cell r="A1550" t="str">
            <v>J 060695</v>
          </cell>
          <cell r="B1550" t="str">
            <v>975/1998</v>
          </cell>
          <cell r="C1550" t="str">
            <v>BIROU COLT</v>
          </cell>
          <cell r="N1550" t="str">
            <v>SPAZIO CASA</v>
          </cell>
          <cell r="O1550" t="str">
            <v>Declaratie vamala de import</v>
          </cell>
          <cell r="P1550">
            <v>13170</v>
          </cell>
          <cell r="Q1550">
            <v>35793</v>
          </cell>
          <cell r="R1550">
            <v>12020664</v>
          </cell>
          <cell r="S1550">
            <v>1492.49</v>
          </cell>
          <cell r="T1550">
            <v>6</v>
          </cell>
          <cell r="U1550" t="str">
            <v>6.1.1.</v>
          </cell>
          <cell r="V1550" t="str">
            <v>Mobilier</v>
          </cell>
          <cell r="W1550" t="str">
            <v>Furniture &amp; Fixtures</v>
          </cell>
          <cell r="X1550" t="str">
            <v>Office Furniture &amp; Fixtures</v>
          </cell>
          <cell r="Y1550">
            <v>35793</v>
          </cell>
          <cell r="Z1550">
            <v>35796</v>
          </cell>
          <cell r="AC1550">
            <v>120</v>
          </cell>
          <cell r="AD1550">
            <v>180</v>
          </cell>
          <cell r="AF1550">
            <v>47</v>
          </cell>
          <cell r="AG1550">
            <v>0</v>
          </cell>
          <cell r="AH1550">
            <v>47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212601</v>
          </cell>
          <cell r="AO1550">
            <v>2126001</v>
          </cell>
          <cell r="AP1550">
            <v>66781.46666666666</v>
          </cell>
          <cell r="AQ1550">
            <v>8.291611111111111</v>
          </cell>
          <cell r="AR1550">
            <v>100172.2</v>
          </cell>
          <cell r="AS1550">
            <v>12.437416666666667</v>
          </cell>
          <cell r="AT1550">
            <v>3138728.9333333336</v>
          </cell>
          <cell r="AU1550">
            <v>389.70572222222222</v>
          </cell>
          <cell r="AV1550">
            <v>2816002</v>
          </cell>
          <cell r="AW1550">
            <v>4708093.4000000004</v>
          </cell>
          <cell r="AX1550">
            <v>584.55858333333333</v>
          </cell>
          <cell r="AZ1550">
            <v>6811000</v>
          </cell>
          <cell r="BA1550">
            <v>1</v>
          </cell>
          <cell r="BD1550" t="str">
            <v>MR65380</v>
          </cell>
          <cell r="BE1550">
            <v>2000</v>
          </cell>
          <cell r="BF1550">
            <v>1</v>
          </cell>
        </row>
        <row r="1551">
          <cell r="A1551" t="str">
            <v>J 061448</v>
          </cell>
          <cell r="B1551" t="str">
            <v>784/1998</v>
          </cell>
          <cell r="C1551" t="str">
            <v>LI COPIATOR EP 1052</v>
          </cell>
          <cell r="N1551" t="str">
            <v>MINOLTA ROMANIA SRL</v>
          </cell>
          <cell r="O1551" t="str">
            <v>Factura</v>
          </cell>
          <cell r="P1551">
            <v>4189255</v>
          </cell>
          <cell r="Q1551">
            <v>35681</v>
          </cell>
          <cell r="R1551">
            <v>10362610</v>
          </cell>
          <cell r="S1551">
            <v>1384.6352218065206</v>
          </cell>
          <cell r="T1551">
            <v>6</v>
          </cell>
          <cell r="U1551" t="str">
            <v>6.2.1.</v>
          </cell>
          <cell r="V1551" t="str">
            <v>Masini de scris, aparate de copiat si multiplicat, aparate de proiectie etc.</v>
          </cell>
          <cell r="W1551" t="str">
            <v>Furniture &amp; Fixtures</v>
          </cell>
          <cell r="X1551" t="str">
            <v>Office Machinery and Equipment</v>
          </cell>
          <cell r="Y1551">
            <v>35681</v>
          </cell>
          <cell r="Z1551">
            <v>35704</v>
          </cell>
          <cell r="AC1551">
            <v>120</v>
          </cell>
          <cell r="AD1551">
            <v>60</v>
          </cell>
          <cell r="AF1551">
            <v>50</v>
          </cell>
          <cell r="AG1551">
            <v>0</v>
          </cell>
          <cell r="AH1551">
            <v>50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212601</v>
          </cell>
          <cell r="AO1551">
            <v>2126001</v>
          </cell>
          <cell r="AP1551">
            <v>172710.16666666666</v>
          </cell>
          <cell r="AQ1551">
            <v>23.077253696775344</v>
          </cell>
          <cell r="AR1551">
            <v>86355.083333333328</v>
          </cell>
          <cell r="AS1551">
            <v>11.538626848387672</v>
          </cell>
          <cell r="AT1551">
            <v>8635508.333333334</v>
          </cell>
          <cell r="AU1551">
            <v>1153.8626848387671</v>
          </cell>
          <cell r="AV1551">
            <v>2816002</v>
          </cell>
          <cell r="AW1551">
            <v>4317754.166666667</v>
          </cell>
          <cell r="AX1551">
            <v>576.93134241938355</v>
          </cell>
          <cell r="AZ1551">
            <v>6811000</v>
          </cell>
          <cell r="BA1551">
            <v>1</v>
          </cell>
          <cell r="BD1551" t="str">
            <v>MR65380</v>
          </cell>
          <cell r="BE1551">
            <v>2000</v>
          </cell>
          <cell r="BF1551">
            <v>1</v>
          </cell>
        </row>
        <row r="1552">
          <cell r="A1552" t="str">
            <v>J 060731</v>
          </cell>
          <cell r="B1552" t="str">
            <v>966/1998</v>
          </cell>
          <cell r="C1552" t="str">
            <v>SCAUN TAPISAT</v>
          </cell>
          <cell r="N1552" t="str">
            <v>SPAZIO CASA</v>
          </cell>
          <cell r="O1552" t="str">
            <v>Declaratie vamala de import</v>
          </cell>
          <cell r="P1552">
            <v>13170</v>
          </cell>
          <cell r="Q1552">
            <v>35793</v>
          </cell>
          <cell r="R1552">
            <v>10311387</v>
          </cell>
          <cell r="S1552">
            <v>1280.26</v>
          </cell>
          <cell r="T1552">
            <v>6</v>
          </cell>
          <cell r="U1552" t="str">
            <v>6.1.1.</v>
          </cell>
          <cell r="V1552" t="str">
            <v>Mobilier</v>
          </cell>
          <cell r="W1552" t="str">
            <v>Furniture &amp; Fixtures</v>
          </cell>
          <cell r="X1552" t="str">
            <v>Office Furniture &amp; Fixtures</v>
          </cell>
          <cell r="Y1552">
            <v>35793</v>
          </cell>
          <cell r="Z1552">
            <v>35796</v>
          </cell>
          <cell r="AC1552">
            <v>120</v>
          </cell>
          <cell r="AD1552">
            <v>180</v>
          </cell>
          <cell r="AF1552">
            <v>47</v>
          </cell>
          <cell r="AG1552">
            <v>0</v>
          </cell>
          <cell r="AH1552">
            <v>47</v>
          </cell>
          <cell r="AI1552">
            <v>0</v>
          </cell>
          <cell r="AJ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212601</v>
          </cell>
          <cell r="AO1552">
            <v>2126001</v>
          </cell>
          <cell r="AP1552">
            <v>57285.48333333333</v>
          </cell>
          <cell r="AQ1552">
            <v>7.1125555555555557</v>
          </cell>
          <cell r="AR1552">
            <v>85928.225000000006</v>
          </cell>
          <cell r="AS1552">
            <v>10.668833333333334</v>
          </cell>
          <cell r="AT1552">
            <v>2692417.7166666668</v>
          </cell>
          <cell r="AU1552">
            <v>334.29011111111112</v>
          </cell>
          <cell r="AV1552">
            <v>2816002</v>
          </cell>
          <cell r="AW1552">
            <v>4038626.5750000002</v>
          </cell>
          <cell r="AX1552">
            <v>501.43516666666665</v>
          </cell>
          <cell r="AZ1552">
            <v>6811000</v>
          </cell>
          <cell r="BA1552">
            <v>1</v>
          </cell>
          <cell r="BD1552" t="str">
            <v>MR65380</v>
          </cell>
          <cell r="BE1552">
            <v>2000</v>
          </cell>
          <cell r="BF1552">
            <v>1</v>
          </cell>
        </row>
        <row r="1553">
          <cell r="A1553" t="str">
            <v>J 060783</v>
          </cell>
          <cell r="B1553" t="str">
            <v>436/1999</v>
          </cell>
          <cell r="C1553" t="str">
            <v>DULAP H200 RAFTURI VERDE</v>
          </cell>
          <cell r="N1553" t="str">
            <v>SPAZIO CASA</v>
          </cell>
          <cell r="O1553" t="str">
            <v>Factura</v>
          </cell>
          <cell r="P1553">
            <v>24</v>
          </cell>
          <cell r="Q1553">
            <v>36165</v>
          </cell>
          <cell r="R1553">
            <v>10249476</v>
          </cell>
          <cell r="S1553">
            <v>891.41</v>
          </cell>
          <cell r="T1553">
            <v>6</v>
          </cell>
          <cell r="U1553" t="str">
            <v>6.1.1.</v>
          </cell>
          <cell r="V1553" t="str">
            <v>Mobilier</v>
          </cell>
          <cell r="W1553" t="str">
            <v>Furniture &amp; Fixtures</v>
          </cell>
          <cell r="X1553" t="str">
            <v>Office Furniture &amp; Fixtures</v>
          </cell>
          <cell r="Y1553">
            <v>36165</v>
          </cell>
          <cell r="Z1553">
            <v>36192</v>
          </cell>
          <cell r="AC1553">
            <v>120</v>
          </cell>
          <cell r="AD1553">
            <v>180</v>
          </cell>
          <cell r="AF1553">
            <v>34</v>
          </cell>
          <cell r="AG1553">
            <v>0</v>
          </cell>
          <cell r="AH1553">
            <v>34</v>
          </cell>
          <cell r="AI1553">
            <v>0</v>
          </cell>
          <cell r="AJ1553">
            <v>0</v>
          </cell>
          <cell r="AK1553">
            <v>0</v>
          </cell>
          <cell r="AL1553">
            <v>0</v>
          </cell>
          <cell r="AM1553">
            <v>0</v>
          </cell>
          <cell r="AN1553">
            <v>212601</v>
          </cell>
          <cell r="AO1553">
            <v>2126001</v>
          </cell>
          <cell r="AP1553">
            <v>56941.533333333333</v>
          </cell>
          <cell r="AQ1553">
            <v>4.9522777777777778</v>
          </cell>
          <cell r="AR1553">
            <v>85412.3</v>
          </cell>
          <cell r="AS1553">
            <v>7.4284166666666662</v>
          </cell>
          <cell r="AT1553">
            <v>1936012.1333333333</v>
          </cell>
          <cell r="AU1553">
            <v>168.37744444444442</v>
          </cell>
          <cell r="AV1553">
            <v>2816002</v>
          </cell>
          <cell r="AW1553">
            <v>2904018.1999999997</v>
          </cell>
          <cell r="AX1553">
            <v>252.56616666666665</v>
          </cell>
          <cell r="AZ1553">
            <v>6811000</v>
          </cell>
          <cell r="BA1553">
            <v>1</v>
          </cell>
          <cell r="BD1553" t="str">
            <v>MR65380</v>
          </cell>
          <cell r="BE1553">
            <v>2000</v>
          </cell>
          <cell r="BF1553">
            <v>1</v>
          </cell>
        </row>
        <row r="1554">
          <cell r="A1554" t="str">
            <v>J 060784</v>
          </cell>
          <cell r="B1554" t="str">
            <v>437/1999</v>
          </cell>
          <cell r="C1554" t="str">
            <v>DULAP H200 RAFTURI VERDE</v>
          </cell>
          <cell r="N1554" t="str">
            <v>SPAZIO CASA</v>
          </cell>
          <cell r="O1554" t="str">
            <v>Factura</v>
          </cell>
          <cell r="P1554">
            <v>24</v>
          </cell>
          <cell r="Q1554">
            <v>36165</v>
          </cell>
          <cell r="R1554">
            <v>10249476</v>
          </cell>
          <cell r="S1554">
            <v>891.41</v>
          </cell>
          <cell r="T1554">
            <v>6</v>
          </cell>
          <cell r="U1554" t="str">
            <v>6.1.1.</v>
          </cell>
          <cell r="V1554" t="str">
            <v>Mobilier</v>
          </cell>
          <cell r="W1554" t="str">
            <v>Furniture &amp; Fixtures</v>
          </cell>
          <cell r="X1554" t="str">
            <v>Office Furniture &amp; Fixtures</v>
          </cell>
          <cell r="Y1554">
            <v>36165</v>
          </cell>
          <cell r="Z1554">
            <v>36192</v>
          </cell>
          <cell r="AC1554">
            <v>120</v>
          </cell>
          <cell r="AD1554">
            <v>180</v>
          </cell>
          <cell r="AF1554">
            <v>34</v>
          </cell>
          <cell r="AG1554">
            <v>0</v>
          </cell>
          <cell r="AH1554">
            <v>34</v>
          </cell>
          <cell r="AI1554">
            <v>0</v>
          </cell>
          <cell r="AJ1554">
            <v>0</v>
          </cell>
          <cell r="AK1554">
            <v>0</v>
          </cell>
          <cell r="AL1554">
            <v>0</v>
          </cell>
          <cell r="AM1554">
            <v>0</v>
          </cell>
          <cell r="AN1554">
            <v>212601</v>
          </cell>
          <cell r="AO1554">
            <v>2126001</v>
          </cell>
          <cell r="AP1554">
            <v>56941.533333333333</v>
          </cell>
          <cell r="AQ1554">
            <v>4.9522777777777778</v>
          </cell>
          <cell r="AR1554">
            <v>85412.3</v>
          </cell>
          <cell r="AS1554">
            <v>7.4284166666666662</v>
          </cell>
          <cell r="AT1554">
            <v>1936012.1333333333</v>
          </cell>
          <cell r="AU1554">
            <v>168.37744444444442</v>
          </cell>
          <cell r="AV1554">
            <v>2816002</v>
          </cell>
          <cell r="AW1554">
            <v>2904018.1999999997</v>
          </cell>
          <cell r="AX1554">
            <v>252.56616666666665</v>
          </cell>
          <cell r="AZ1554">
            <v>6811000</v>
          </cell>
          <cell r="BA1554">
            <v>1</v>
          </cell>
          <cell r="BD1554" t="str">
            <v>MR65380</v>
          </cell>
          <cell r="BE1554">
            <v>2000</v>
          </cell>
          <cell r="BF1554">
            <v>1</v>
          </cell>
        </row>
        <row r="1555">
          <cell r="A1555" t="str">
            <v>J 060785</v>
          </cell>
          <cell r="B1555" t="str">
            <v>438/1999</v>
          </cell>
          <cell r="C1555" t="str">
            <v>DULAP H200 RAFTURI VERDE</v>
          </cell>
          <cell r="N1555" t="str">
            <v>SPAZIO CASA</v>
          </cell>
          <cell r="O1555" t="str">
            <v>Factura</v>
          </cell>
          <cell r="P1555">
            <v>24</v>
          </cell>
          <cell r="Q1555">
            <v>36165</v>
          </cell>
          <cell r="R1555">
            <v>10065508</v>
          </cell>
          <cell r="S1555">
            <v>875.41</v>
          </cell>
          <cell r="T1555">
            <v>6</v>
          </cell>
          <cell r="U1555" t="str">
            <v>6.1.1.</v>
          </cell>
          <cell r="V1555" t="str">
            <v>Mobilier</v>
          </cell>
          <cell r="W1555" t="str">
            <v>Furniture &amp; Fixtures</v>
          </cell>
          <cell r="X1555" t="str">
            <v>Office Furniture &amp; Fixtures</v>
          </cell>
          <cell r="Y1555">
            <v>36165</v>
          </cell>
          <cell r="Z1555">
            <v>36192</v>
          </cell>
          <cell r="AC1555">
            <v>120</v>
          </cell>
          <cell r="AD1555">
            <v>180</v>
          </cell>
          <cell r="AF1555">
            <v>34</v>
          </cell>
          <cell r="AG1555">
            <v>0</v>
          </cell>
          <cell r="AH1555">
            <v>34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212601</v>
          </cell>
          <cell r="AO1555">
            <v>2126001</v>
          </cell>
          <cell r="AP1555">
            <v>55919.488888888889</v>
          </cell>
          <cell r="AQ1555">
            <v>4.8633888888888883</v>
          </cell>
          <cell r="AR1555">
            <v>83879.233333333337</v>
          </cell>
          <cell r="AS1555">
            <v>7.2950833333333334</v>
          </cell>
          <cell r="AT1555">
            <v>1901262.6222222222</v>
          </cell>
          <cell r="AU1555">
            <v>165.35522222222221</v>
          </cell>
          <cell r="AV1555">
            <v>2816002</v>
          </cell>
          <cell r="AW1555">
            <v>2851893.9333333331</v>
          </cell>
          <cell r="AX1555">
            <v>248.03283333333331</v>
          </cell>
          <cell r="AZ1555">
            <v>6811000</v>
          </cell>
          <cell r="BA1555">
            <v>1</v>
          </cell>
          <cell r="BD1555" t="str">
            <v>MR65380</v>
          </cell>
          <cell r="BE1555">
            <v>2000</v>
          </cell>
          <cell r="BF1555">
            <v>1</v>
          </cell>
        </row>
        <row r="1556">
          <cell r="A1556" t="str">
            <v>Minus</v>
          </cell>
          <cell r="B1556" t="str">
            <v>233/1999</v>
          </cell>
          <cell r="C1556" t="str">
            <v>MASA 119X64X50 CROM VISINIU</v>
          </cell>
          <cell r="N1556" t="str">
            <v>SPAZIO CASA</v>
          </cell>
          <cell r="O1556" t="str">
            <v>Factura</v>
          </cell>
          <cell r="P1556">
            <v>23</v>
          </cell>
          <cell r="Q1556">
            <v>36165</v>
          </cell>
          <cell r="R1556">
            <v>9408192</v>
          </cell>
          <cell r="S1556">
            <v>818.25</v>
          </cell>
          <cell r="T1556">
            <v>6</v>
          </cell>
          <cell r="U1556" t="str">
            <v>6.1.1.</v>
          </cell>
          <cell r="V1556" t="str">
            <v>Mobilier</v>
          </cell>
          <cell r="W1556" t="str">
            <v>Furniture &amp; Fixtures</v>
          </cell>
          <cell r="X1556" t="str">
            <v>Office Furniture &amp; Fixtures</v>
          </cell>
          <cell r="Y1556">
            <v>36165</v>
          </cell>
          <cell r="Z1556">
            <v>36192</v>
          </cell>
          <cell r="AC1556">
            <v>120</v>
          </cell>
          <cell r="AD1556">
            <v>180</v>
          </cell>
          <cell r="AF1556">
            <v>34</v>
          </cell>
          <cell r="AG1556">
            <v>0</v>
          </cell>
          <cell r="AH1556">
            <v>34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212601</v>
          </cell>
          <cell r="AO1556">
            <v>2126001</v>
          </cell>
          <cell r="AP1556">
            <v>52267.73333333333</v>
          </cell>
          <cell r="AQ1556">
            <v>4.5458333333333334</v>
          </cell>
          <cell r="AR1556">
            <v>78401.600000000006</v>
          </cell>
          <cell r="AS1556">
            <v>6.8187499999999996</v>
          </cell>
          <cell r="AT1556">
            <v>1777102.9333333333</v>
          </cell>
          <cell r="AU1556">
            <v>154.55833333333334</v>
          </cell>
          <cell r="AV1556">
            <v>2816002</v>
          </cell>
          <cell r="AW1556">
            <v>2665654.4</v>
          </cell>
          <cell r="AX1556">
            <v>231.83750000000001</v>
          </cell>
          <cell r="AZ1556">
            <v>6811000</v>
          </cell>
          <cell r="BA1556">
            <v>1</v>
          </cell>
          <cell r="BD1556" t="str">
            <v>MR65380</v>
          </cell>
          <cell r="BE1556">
            <v>2000</v>
          </cell>
          <cell r="BF1556">
            <v>1</v>
          </cell>
        </row>
        <row r="1557">
          <cell r="A1557" t="str">
            <v>J 060729</v>
          </cell>
          <cell r="B1557" t="str">
            <v>974/1998</v>
          </cell>
          <cell r="C1557" t="str">
            <v>MASA CONSILIU</v>
          </cell>
          <cell r="N1557" t="str">
            <v>SPAZIO CASA</v>
          </cell>
          <cell r="O1557" t="str">
            <v>Declaratie vamala de import</v>
          </cell>
          <cell r="P1557">
            <v>13170</v>
          </cell>
          <cell r="Q1557">
            <v>35793</v>
          </cell>
          <cell r="R1557">
            <v>8964404</v>
          </cell>
          <cell r="S1557">
            <v>1113</v>
          </cell>
          <cell r="T1557">
            <v>6</v>
          </cell>
          <cell r="U1557" t="str">
            <v>6.1.1.</v>
          </cell>
          <cell r="V1557" t="str">
            <v>Mobilier</v>
          </cell>
          <cell r="W1557" t="str">
            <v>Furniture &amp; Fixtures</v>
          </cell>
          <cell r="X1557" t="str">
            <v>Office Furniture &amp; Fixtures</v>
          </cell>
          <cell r="Y1557">
            <v>35793</v>
          </cell>
          <cell r="Z1557">
            <v>35796</v>
          </cell>
          <cell r="AC1557">
            <v>120</v>
          </cell>
          <cell r="AD1557">
            <v>180</v>
          </cell>
          <cell r="AF1557">
            <v>47</v>
          </cell>
          <cell r="AG1557">
            <v>0</v>
          </cell>
          <cell r="AH1557">
            <v>47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212601</v>
          </cell>
          <cell r="AO1557">
            <v>2126001</v>
          </cell>
          <cell r="AP1557">
            <v>49802.244444444441</v>
          </cell>
          <cell r="AQ1557">
            <v>6.1833333333333336</v>
          </cell>
          <cell r="AR1557">
            <v>74703.366666666669</v>
          </cell>
          <cell r="AS1557">
            <v>9.2750000000000004</v>
          </cell>
          <cell r="AT1557">
            <v>2340705.4888888891</v>
          </cell>
          <cell r="AU1557">
            <v>290.61666666666667</v>
          </cell>
          <cell r="AV1557">
            <v>2816002</v>
          </cell>
          <cell r="AW1557">
            <v>3511058.2333333334</v>
          </cell>
          <cell r="AX1557">
            <v>435.92500000000001</v>
          </cell>
          <cell r="AZ1557">
            <v>6811000</v>
          </cell>
          <cell r="BA1557">
            <v>1</v>
          </cell>
          <cell r="BD1557" t="str">
            <v>MR65380</v>
          </cell>
          <cell r="BE1557">
            <v>2000</v>
          </cell>
          <cell r="BF1557">
            <v>1</v>
          </cell>
        </row>
        <row r="1558">
          <cell r="A1558" t="str">
            <v>J 060806</v>
          </cell>
          <cell r="B1558" t="str">
            <v>393/1999</v>
          </cell>
          <cell r="C1558" t="str">
            <v>FOTOLIU TAPITAT</v>
          </cell>
          <cell r="N1558" t="str">
            <v>SPAZIO CASA</v>
          </cell>
          <cell r="O1558" t="str">
            <v>Factura</v>
          </cell>
          <cell r="P1558">
            <v>23</v>
          </cell>
          <cell r="Q1558">
            <v>36165</v>
          </cell>
          <cell r="R1558">
            <v>8792241</v>
          </cell>
          <cell r="S1558">
            <v>764.68</v>
          </cell>
          <cell r="T1558">
            <v>6</v>
          </cell>
          <cell r="U1558" t="str">
            <v>6.1.1.</v>
          </cell>
          <cell r="V1558" t="str">
            <v>Mobilier</v>
          </cell>
          <cell r="W1558" t="str">
            <v>Furniture &amp; Fixtures</v>
          </cell>
          <cell r="X1558" t="str">
            <v>Office Furniture &amp; Fixtures</v>
          </cell>
          <cell r="Y1558">
            <v>36165</v>
          </cell>
          <cell r="Z1558">
            <v>36192</v>
          </cell>
          <cell r="AC1558">
            <v>120</v>
          </cell>
          <cell r="AD1558">
            <v>180</v>
          </cell>
          <cell r="AF1558">
            <v>34</v>
          </cell>
          <cell r="AG1558">
            <v>0</v>
          </cell>
          <cell r="AH1558">
            <v>34</v>
          </cell>
          <cell r="AI1558">
            <v>0</v>
          </cell>
          <cell r="AJ1558">
            <v>0</v>
          </cell>
          <cell r="AK1558">
            <v>0</v>
          </cell>
          <cell r="AL1558">
            <v>0</v>
          </cell>
          <cell r="AM1558">
            <v>0</v>
          </cell>
          <cell r="AN1558">
            <v>212601</v>
          </cell>
          <cell r="AO1558">
            <v>2126001</v>
          </cell>
          <cell r="AP1558">
            <v>48845.783333333333</v>
          </cell>
          <cell r="AQ1558">
            <v>4.2482222222222221</v>
          </cell>
          <cell r="AR1558">
            <v>73268.675000000003</v>
          </cell>
          <cell r="AS1558">
            <v>6.3723333333333327</v>
          </cell>
          <cell r="AT1558">
            <v>1660756.6333333333</v>
          </cell>
          <cell r="AU1558">
            <v>144.43955555555553</v>
          </cell>
          <cell r="AV1558">
            <v>2816002</v>
          </cell>
          <cell r="AW1558">
            <v>2491134.9499999997</v>
          </cell>
          <cell r="AX1558">
            <v>216.65933333333331</v>
          </cell>
          <cell r="AZ1558">
            <v>6811000</v>
          </cell>
          <cell r="BA1558">
            <v>1</v>
          </cell>
          <cell r="BD1558" t="str">
            <v>MR65380</v>
          </cell>
          <cell r="BE1558">
            <v>2000</v>
          </cell>
          <cell r="BF1558">
            <v>1</v>
          </cell>
        </row>
        <row r="1559">
          <cell r="A1559" t="str">
            <v>J 060807</v>
          </cell>
          <cell r="B1559" t="str">
            <v>394/1999</v>
          </cell>
          <cell r="C1559" t="str">
            <v>FOTOLIU TAPITAT</v>
          </cell>
          <cell r="N1559" t="str">
            <v>SPAZIO CASA</v>
          </cell>
          <cell r="O1559" t="str">
            <v>Factura</v>
          </cell>
          <cell r="P1559">
            <v>23</v>
          </cell>
          <cell r="Q1559">
            <v>36165</v>
          </cell>
          <cell r="R1559">
            <v>8792241</v>
          </cell>
          <cell r="S1559">
            <v>764.68</v>
          </cell>
          <cell r="T1559">
            <v>6</v>
          </cell>
          <cell r="U1559" t="str">
            <v>6.1.1.</v>
          </cell>
          <cell r="V1559" t="str">
            <v>Mobilier</v>
          </cell>
          <cell r="W1559" t="str">
            <v>Furniture &amp; Fixtures</v>
          </cell>
          <cell r="X1559" t="str">
            <v>Office Furniture &amp; Fixtures</v>
          </cell>
          <cell r="Y1559">
            <v>36165</v>
          </cell>
          <cell r="Z1559">
            <v>36192</v>
          </cell>
          <cell r="AC1559">
            <v>120</v>
          </cell>
          <cell r="AD1559">
            <v>180</v>
          </cell>
          <cell r="AF1559">
            <v>34</v>
          </cell>
          <cell r="AG1559">
            <v>0</v>
          </cell>
          <cell r="AH1559">
            <v>34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212601</v>
          </cell>
          <cell r="AO1559">
            <v>2126001</v>
          </cell>
          <cell r="AP1559">
            <v>48845.783333333333</v>
          </cell>
          <cell r="AQ1559">
            <v>4.2482222222222221</v>
          </cell>
          <cell r="AR1559">
            <v>73268.675000000003</v>
          </cell>
          <cell r="AS1559">
            <v>6.3723333333333327</v>
          </cell>
          <cell r="AT1559">
            <v>1660756.6333333333</v>
          </cell>
          <cell r="AU1559">
            <v>144.43955555555553</v>
          </cell>
          <cell r="AV1559">
            <v>2816002</v>
          </cell>
          <cell r="AW1559">
            <v>2491134.9499999997</v>
          </cell>
          <cell r="AX1559">
            <v>216.65933333333331</v>
          </cell>
          <cell r="AZ1559">
            <v>6811000</v>
          </cell>
          <cell r="BA1559">
            <v>1</v>
          </cell>
          <cell r="BD1559" t="str">
            <v>MR65380</v>
          </cell>
          <cell r="BE1559">
            <v>2000</v>
          </cell>
          <cell r="BF1559">
            <v>1</v>
          </cell>
        </row>
        <row r="1560">
          <cell r="A1560" t="str">
            <v>J 062045</v>
          </cell>
          <cell r="B1560" t="str">
            <v>20/2001</v>
          </cell>
          <cell r="C1560" t="str">
            <v>NOKIA 6210</v>
          </cell>
          <cell r="N1560" t="str">
            <v>MOBIFON S.A.</v>
          </cell>
          <cell r="O1560" t="str">
            <v>Factura</v>
          </cell>
          <cell r="P1560">
            <v>3443772</v>
          </cell>
          <cell r="Q1560">
            <v>36867</v>
          </cell>
          <cell r="R1560">
            <v>8344756</v>
          </cell>
          <cell r="S1560">
            <v>329</v>
          </cell>
          <cell r="T1560">
            <v>6</v>
          </cell>
          <cell r="U1560" t="str">
            <v>6.2.2.</v>
          </cell>
          <cell r="V1560" t="str">
            <v>Aparate de telecomunicatii pentru birou</v>
          </cell>
          <cell r="W1560" t="str">
            <v>Furniture &amp; Fixtures</v>
          </cell>
          <cell r="X1560" t="str">
            <v>Office Machinery and Equipment</v>
          </cell>
          <cell r="Y1560">
            <v>36867</v>
          </cell>
          <cell r="Z1560">
            <v>36892</v>
          </cell>
          <cell r="AC1560">
            <v>120</v>
          </cell>
          <cell r="AD1560">
            <v>60</v>
          </cell>
          <cell r="AF1560">
            <v>11</v>
          </cell>
          <cell r="AG1560">
            <v>0</v>
          </cell>
          <cell r="AH1560">
            <v>11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212601</v>
          </cell>
          <cell r="AO1560">
            <v>2126001</v>
          </cell>
          <cell r="AP1560">
            <v>139079.26666666666</v>
          </cell>
          <cell r="AQ1560">
            <v>5.4833333333333334</v>
          </cell>
          <cell r="AR1560">
            <v>69539.633333333331</v>
          </cell>
          <cell r="AS1560">
            <v>2.7416666666666667</v>
          </cell>
          <cell r="AT1560">
            <v>1529871.9333333331</v>
          </cell>
          <cell r="AU1560">
            <v>60.316666666666663</v>
          </cell>
          <cell r="AV1560">
            <v>2816002</v>
          </cell>
          <cell r="AW1560">
            <v>764935.96666666656</v>
          </cell>
          <cell r="AX1560">
            <v>30.158333333333331</v>
          </cell>
          <cell r="AZ1560">
            <v>6811000</v>
          </cell>
          <cell r="BA1560">
            <v>1</v>
          </cell>
          <cell r="BD1560" t="str">
            <v>MR65380</v>
          </cell>
          <cell r="BE1560">
            <v>2000</v>
          </cell>
          <cell r="BF1560">
            <v>1</v>
          </cell>
        </row>
        <row r="1561">
          <cell r="A1561" t="str">
            <v>J 062044</v>
          </cell>
          <cell r="B1561" t="str">
            <v>547/2000</v>
          </cell>
          <cell r="C1561" t="str">
            <v>TEL.NOKIA 6210</v>
          </cell>
          <cell r="N1561" t="str">
            <v>CONNEX</v>
          </cell>
          <cell r="O1561" t="str">
            <v>Factura</v>
          </cell>
          <cell r="P1561">
            <v>3442111</v>
          </cell>
          <cell r="Q1561">
            <v>36824</v>
          </cell>
          <cell r="R1561">
            <v>8103270</v>
          </cell>
          <cell r="S1561">
            <v>328.68</v>
          </cell>
          <cell r="T1561">
            <v>6</v>
          </cell>
          <cell r="U1561" t="str">
            <v>6.2.2.</v>
          </cell>
          <cell r="V1561" t="str">
            <v>Aparate de telecomunicatii pentru birou</v>
          </cell>
          <cell r="W1561" t="str">
            <v>Furniture &amp; Fixtures</v>
          </cell>
          <cell r="X1561" t="str">
            <v>Office Machinery and Equipment</v>
          </cell>
          <cell r="Y1561">
            <v>36824</v>
          </cell>
          <cell r="Z1561">
            <v>36831</v>
          </cell>
          <cell r="AC1561">
            <v>120</v>
          </cell>
          <cell r="AD1561">
            <v>60</v>
          </cell>
          <cell r="AF1561">
            <v>13</v>
          </cell>
          <cell r="AG1561">
            <v>0</v>
          </cell>
          <cell r="AH1561">
            <v>13</v>
          </cell>
          <cell r="AI1561">
            <v>0</v>
          </cell>
          <cell r="AJ1561">
            <v>0</v>
          </cell>
          <cell r="AK1561">
            <v>0</v>
          </cell>
          <cell r="AL1561">
            <v>0</v>
          </cell>
          <cell r="AM1561">
            <v>0</v>
          </cell>
          <cell r="AN1561">
            <v>212601</v>
          </cell>
          <cell r="AO1561">
            <v>2126001</v>
          </cell>
          <cell r="AP1561">
            <v>135054.5</v>
          </cell>
          <cell r="AQ1561">
            <v>5.4779999999999998</v>
          </cell>
          <cell r="AR1561">
            <v>67527.25</v>
          </cell>
          <cell r="AS1561">
            <v>2.7389999999999999</v>
          </cell>
          <cell r="AT1561">
            <v>1755708.5</v>
          </cell>
          <cell r="AU1561">
            <v>71.213999999999999</v>
          </cell>
          <cell r="AV1561">
            <v>2816002</v>
          </cell>
          <cell r="AW1561">
            <v>877854.25</v>
          </cell>
          <cell r="AX1561">
            <v>35.606999999999999</v>
          </cell>
          <cell r="AZ1561">
            <v>6811000</v>
          </cell>
          <cell r="BA1561">
            <v>1</v>
          </cell>
          <cell r="BD1561" t="str">
            <v>MR65380</v>
          </cell>
          <cell r="BE1561">
            <v>2000</v>
          </cell>
          <cell r="BF1561">
            <v>1</v>
          </cell>
        </row>
        <row r="1562">
          <cell r="A1562" t="str">
            <v>J 061272</v>
          </cell>
          <cell r="B1562" t="str">
            <v>276/1999</v>
          </cell>
          <cell r="C1562" t="str">
            <v>DULAP 195X100 GRI</v>
          </cell>
          <cell r="N1562" t="str">
            <v>SPAZIO CASA</v>
          </cell>
          <cell r="O1562" t="str">
            <v>Factura</v>
          </cell>
          <cell r="P1562">
            <v>23</v>
          </cell>
          <cell r="Q1562">
            <v>36165</v>
          </cell>
          <cell r="R1562">
            <v>8059169</v>
          </cell>
          <cell r="S1562">
            <v>700.92</v>
          </cell>
          <cell r="T1562">
            <v>6</v>
          </cell>
          <cell r="U1562" t="str">
            <v>6.1.1.</v>
          </cell>
          <cell r="V1562" t="str">
            <v>Mobilier</v>
          </cell>
          <cell r="W1562" t="str">
            <v>Furniture &amp; Fixtures</v>
          </cell>
          <cell r="X1562" t="str">
            <v>Office Furniture &amp; Fixtures</v>
          </cell>
          <cell r="Y1562">
            <v>36165</v>
          </cell>
          <cell r="Z1562">
            <v>36192</v>
          </cell>
          <cell r="AC1562">
            <v>120</v>
          </cell>
          <cell r="AD1562">
            <v>180</v>
          </cell>
          <cell r="AF1562">
            <v>34</v>
          </cell>
          <cell r="AG1562">
            <v>0</v>
          </cell>
          <cell r="AH1562">
            <v>34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212601</v>
          </cell>
          <cell r="AO1562">
            <v>2126001</v>
          </cell>
          <cell r="AP1562">
            <v>44773.161111111112</v>
          </cell>
          <cell r="AQ1562">
            <v>3.8939999999999997</v>
          </cell>
          <cell r="AR1562">
            <v>67159.741666666669</v>
          </cell>
          <cell r="AS1562">
            <v>5.8409999999999993</v>
          </cell>
          <cell r="AT1562">
            <v>1522287.4777777777</v>
          </cell>
          <cell r="AU1562">
            <v>132.39599999999999</v>
          </cell>
          <cell r="AV1562">
            <v>2816002</v>
          </cell>
          <cell r="AW1562">
            <v>2283431.2166666668</v>
          </cell>
          <cell r="AX1562">
            <v>198.59399999999999</v>
          </cell>
          <cell r="AZ1562">
            <v>6811000</v>
          </cell>
          <cell r="BA1562">
            <v>1</v>
          </cell>
          <cell r="BD1562" t="str">
            <v>MR65380</v>
          </cell>
          <cell r="BE1562">
            <v>2000</v>
          </cell>
          <cell r="BF1562">
            <v>1</v>
          </cell>
        </row>
        <row r="1563">
          <cell r="A1563" t="str">
            <v>J 062130</v>
          </cell>
          <cell r="B1563" t="str">
            <v>481/2000</v>
          </cell>
          <cell r="C1563" t="str">
            <v>NOKIA 5110 CU TITLU GRATUIT</v>
          </cell>
          <cell r="N1563" t="str">
            <v>MOBIFON S.A.</v>
          </cell>
          <cell r="O1563" t="str">
            <v>JE</v>
          </cell>
          <cell r="P1563">
            <v>1160</v>
          </cell>
          <cell r="Q1563">
            <v>36830</v>
          </cell>
          <cell r="R1563">
            <v>3403445</v>
          </cell>
          <cell r="S1563">
            <v>185</v>
          </cell>
          <cell r="T1563">
            <v>6</v>
          </cell>
          <cell r="U1563" t="str">
            <v>6.2.2.</v>
          </cell>
          <cell r="V1563" t="str">
            <v>Aparate de telecomunicatii pentru birou</v>
          </cell>
          <cell r="W1563" t="str">
            <v>Furniture &amp; Fixtures</v>
          </cell>
          <cell r="X1563" t="str">
            <v>Office Machinery and Equipment</v>
          </cell>
          <cell r="Y1563">
            <v>36830</v>
          </cell>
          <cell r="Z1563">
            <v>36831</v>
          </cell>
          <cell r="AC1563">
            <v>120</v>
          </cell>
          <cell r="AD1563">
            <v>60</v>
          </cell>
          <cell r="AF1563">
            <v>13</v>
          </cell>
          <cell r="AG1563">
            <v>0</v>
          </cell>
          <cell r="AH1563">
            <v>13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212601</v>
          </cell>
          <cell r="AO1563">
            <v>2126001</v>
          </cell>
          <cell r="AP1563">
            <v>56724.083333333336</v>
          </cell>
          <cell r="AQ1563">
            <v>3.0833333333333335</v>
          </cell>
          <cell r="AR1563">
            <v>28362.041666666668</v>
          </cell>
          <cell r="AS1563">
            <v>1.5416666666666667</v>
          </cell>
          <cell r="AT1563">
            <v>737413.08333333337</v>
          </cell>
          <cell r="AU1563">
            <v>40.083333333333336</v>
          </cell>
          <cell r="AV1563">
            <v>2816002</v>
          </cell>
          <cell r="AW1563">
            <v>368706.54166666669</v>
          </cell>
          <cell r="AX1563">
            <v>20.041666666666668</v>
          </cell>
          <cell r="AZ1563">
            <v>6811000</v>
          </cell>
          <cell r="BA1563">
            <v>1</v>
          </cell>
          <cell r="BD1563" t="str">
            <v>MR65380</v>
          </cell>
          <cell r="BE1563">
            <v>2000</v>
          </cell>
          <cell r="BF1563">
            <v>1</v>
          </cell>
        </row>
        <row r="1564">
          <cell r="A1564" t="str">
            <v>J 061603</v>
          </cell>
          <cell r="B1564" t="str">
            <v>960/1998</v>
          </cell>
          <cell r="C1564" t="str">
            <v>SCAUN BIROU</v>
          </cell>
          <cell r="N1564" t="str">
            <v>SPAZIO CASA</v>
          </cell>
          <cell r="O1564" t="str">
            <v>Declaratie vamala de import</v>
          </cell>
          <cell r="P1564">
            <v>13170</v>
          </cell>
          <cell r="Q1564">
            <v>35793</v>
          </cell>
          <cell r="R1564">
            <v>3307075</v>
          </cell>
          <cell r="S1564">
            <v>410.61</v>
          </cell>
          <cell r="T1564">
            <v>6</v>
          </cell>
          <cell r="U1564" t="str">
            <v>6.1.1.</v>
          </cell>
          <cell r="V1564" t="str">
            <v>Mobilier</v>
          </cell>
          <cell r="W1564" t="str">
            <v>Furniture &amp; Fixtures</v>
          </cell>
          <cell r="X1564" t="str">
            <v>Office Furniture &amp; Fixtures</v>
          </cell>
          <cell r="Y1564">
            <v>35793</v>
          </cell>
          <cell r="Z1564">
            <v>35796</v>
          </cell>
          <cell r="AA1564">
            <v>36526</v>
          </cell>
          <cell r="AC1564">
            <v>120</v>
          </cell>
          <cell r="AD1564">
            <v>180</v>
          </cell>
          <cell r="AF1564">
            <v>47</v>
          </cell>
          <cell r="AG1564">
            <v>0</v>
          </cell>
          <cell r="AH1564">
            <v>47</v>
          </cell>
          <cell r="AI1564">
            <v>23</v>
          </cell>
          <cell r="AJ1564">
            <v>2866131.666666667</v>
          </cell>
          <cell r="AK1564">
            <v>355.86200000000002</v>
          </cell>
          <cell r="AL1564">
            <v>0</v>
          </cell>
          <cell r="AM1564">
            <v>0</v>
          </cell>
          <cell r="AN1564">
            <v>212601</v>
          </cell>
          <cell r="AO1564">
            <v>2126001</v>
          </cell>
          <cell r="AP1564">
            <v>79614.768518518526</v>
          </cell>
          <cell r="AQ1564">
            <v>9.8850555555555566</v>
          </cell>
          <cell r="AR1564">
            <v>27558.958333333332</v>
          </cell>
          <cell r="AS1564">
            <v>3.4217500000000003</v>
          </cell>
          <cell r="AT1564">
            <v>2272083.0092592598</v>
          </cell>
          <cell r="AU1564">
            <v>282.10427777777778</v>
          </cell>
          <cell r="AV1564">
            <v>2816002</v>
          </cell>
          <cell r="AW1564">
            <v>1295271.0416666667</v>
          </cell>
          <cell r="AX1564">
            <v>160.82225</v>
          </cell>
          <cell r="AZ1564">
            <v>6811000</v>
          </cell>
          <cell r="BA1564">
            <v>1</v>
          </cell>
          <cell r="BD1564" t="str">
            <v>MR65380</v>
          </cell>
          <cell r="BE1564">
            <v>2000</v>
          </cell>
          <cell r="BF1564">
            <v>1</v>
          </cell>
        </row>
        <row r="1565">
          <cell r="A1565" t="str">
            <v>J 060743</v>
          </cell>
          <cell r="B1565" t="str">
            <v>1143/1998</v>
          </cell>
          <cell r="C1565" t="str">
            <v>DULAP</v>
          </cell>
          <cell r="I1565">
            <v>7</v>
          </cell>
          <cell r="N1565" t="str">
            <v>SPAZIO CASA</v>
          </cell>
          <cell r="O1565" t="str">
            <v>Factura</v>
          </cell>
          <cell r="P1565">
            <v>7</v>
          </cell>
          <cell r="Q1565">
            <v>35890</v>
          </cell>
          <cell r="R1565">
            <v>21671215</v>
          </cell>
          <cell r="S1565">
            <v>2594.11</v>
          </cell>
          <cell r="T1565">
            <v>6</v>
          </cell>
          <cell r="U1565" t="str">
            <v>6.1.1.</v>
          </cell>
          <cell r="V1565" t="str">
            <v>Mobilier</v>
          </cell>
          <cell r="W1565" t="str">
            <v>Furniture &amp; Fixtures</v>
          </cell>
          <cell r="X1565" t="str">
            <v>Office Furniture &amp; Fixtures</v>
          </cell>
          <cell r="Y1565">
            <v>35890</v>
          </cell>
          <cell r="Z1565">
            <v>35916</v>
          </cell>
          <cell r="AC1565">
            <v>120</v>
          </cell>
          <cell r="AD1565">
            <v>180</v>
          </cell>
          <cell r="AF1565">
            <v>43</v>
          </cell>
          <cell r="AG1565">
            <v>0</v>
          </cell>
          <cell r="AH1565">
            <v>43</v>
          </cell>
          <cell r="AI1565">
            <v>0</v>
          </cell>
          <cell r="AJ1565">
            <v>0</v>
          </cell>
          <cell r="AK1565">
            <v>0</v>
          </cell>
          <cell r="AL1565">
            <v>0</v>
          </cell>
          <cell r="AM1565">
            <v>0</v>
          </cell>
          <cell r="AN1565">
            <v>212601</v>
          </cell>
          <cell r="AO1565">
            <v>2126001</v>
          </cell>
          <cell r="AP1565">
            <v>120395.63888888889</v>
          </cell>
          <cell r="AQ1565">
            <v>14.411722222222222</v>
          </cell>
          <cell r="AR1565">
            <v>180593.45833333334</v>
          </cell>
          <cell r="AS1565">
            <v>21.617583333333336</v>
          </cell>
          <cell r="AT1565">
            <v>5177012.472222222</v>
          </cell>
          <cell r="AU1565">
            <v>619.70405555555567</v>
          </cell>
          <cell r="AV1565">
            <v>2816002</v>
          </cell>
          <cell r="AW1565">
            <v>7765518.708333333</v>
          </cell>
          <cell r="AX1565">
            <v>929.55608333333339</v>
          </cell>
          <cell r="AZ1565">
            <v>6811000</v>
          </cell>
          <cell r="BA1565">
            <v>1</v>
          </cell>
          <cell r="BD1565" t="str">
            <v>MR65380</v>
          </cell>
          <cell r="BE1565">
            <v>2010</v>
          </cell>
          <cell r="BF1565">
            <v>1</v>
          </cell>
        </row>
        <row r="1566">
          <cell r="A1566" t="str">
            <v>J 062137</v>
          </cell>
          <cell r="B1566" t="str">
            <v>488/2000</v>
          </cell>
          <cell r="C1566" t="str">
            <v>NOKIA 9110 CU TITLU GRATUIT</v>
          </cell>
          <cell r="N1566" t="str">
            <v>MOBIFON S.A.</v>
          </cell>
          <cell r="O1566" t="str">
            <v>JE</v>
          </cell>
          <cell r="P1566">
            <v>1161</v>
          </cell>
          <cell r="Q1566">
            <v>36830</v>
          </cell>
          <cell r="R1566">
            <v>11824484</v>
          </cell>
          <cell r="S1566">
            <v>644</v>
          </cell>
          <cell r="T1566">
            <v>6</v>
          </cell>
          <cell r="U1566" t="str">
            <v>6.2.2.</v>
          </cell>
          <cell r="V1566" t="str">
            <v>Aparate de telecomunicatii pentru birou</v>
          </cell>
          <cell r="W1566" t="str">
            <v>Furniture &amp; Fixtures</v>
          </cell>
          <cell r="X1566" t="str">
            <v>Office Machinery and Equipment</v>
          </cell>
          <cell r="Y1566">
            <v>36830</v>
          </cell>
          <cell r="Z1566">
            <v>36831</v>
          </cell>
          <cell r="AC1566">
            <v>120</v>
          </cell>
          <cell r="AD1566">
            <v>60</v>
          </cell>
          <cell r="AF1566">
            <v>13</v>
          </cell>
          <cell r="AG1566">
            <v>0</v>
          </cell>
          <cell r="AH1566">
            <v>13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212601</v>
          </cell>
          <cell r="AO1566">
            <v>2126001</v>
          </cell>
          <cell r="AP1566">
            <v>197074.73333333334</v>
          </cell>
          <cell r="AQ1566">
            <v>10.733333333333333</v>
          </cell>
          <cell r="AR1566">
            <v>98537.366666666669</v>
          </cell>
          <cell r="AS1566">
            <v>5.3666666666666663</v>
          </cell>
          <cell r="AT1566">
            <v>2561971.5333333332</v>
          </cell>
          <cell r="AU1566">
            <v>139.53333333333333</v>
          </cell>
          <cell r="AV1566">
            <v>2816002</v>
          </cell>
          <cell r="AW1566">
            <v>1280985.7666666666</v>
          </cell>
          <cell r="AX1566">
            <v>69.766666666666666</v>
          </cell>
          <cell r="AZ1566">
            <v>6811000</v>
          </cell>
          <cell r="BA1566">
            <v>1</v>
          </cell>
          <cell r="BD1566" t="str">
            <v>MR65380</v>
          </cell>
          <cell r="BE1566">
            <v>2010</v>
          </cell>
          <cell r="BF1566">
            <v>1</v>
          </cell>
        </row>
        <row r="1567">
          <cell r="A1567" t="str">
            <v>J 061721</v>
          </cell>
          <cell r="B1567" t="str">
            <v>1145/1998</v>
          </cell>
          <cell r="C1567" t="str">
            <v>MASA+2PICIOARE</v>
          </cell>
          <cell r="I1567">
            <v>7</v>
          </cell>
          <cell r="N1567" t="str">
            <v>SPAZIO CASA</v>
          </cell>
          <cell r="O1567" t="str">
            <v>Factura</v>
          </cell>
          <cell r="P1567">
            <v>7</v>
          </cell>
          <cell r="Q1567">
            <v>35890</v>
          </cell>
          <cell r="R1567">
            <v>10013409</v>
          </cell>
          <cell r="S1567">
            <v>1198.6300000000001</v>
          </cell>
          <cell r="T1567">
            <v>6</v>
          </cell>
          <cell r="U1567" t="str">
            <v>6.1.1.</v>
          </cell>
          <cell r="V1567" t="str">
            <v>Mobilier</v>
          </cell>
          <cell r="W1567" t="str">
            <v>Furniture &amp; Fixtures</v>
          </cell>
          <cell r="X1567" t="str">
            <v>Office Furniture &amp; Fixtures</v>
          </cell>
          <cell r="Y1567">
            <v>35890</v>
          </cell>
          <cell r="Z1567">
            <v>35916</v>
          </cell>
          <cell r="AC1567">
            <v>120</v>
          </cell>
          <cell r="AD1567">
            <v>180</v>
          </cell>
          <cell r="AF1567">
            <v>43</v>
          </cell>
          <cell r="AG1567">
            <v>0</v>
          </cell>
          <cell r="AH1567">
            <v>43</v>
          </cell>
          <cell r="AI1567">
            <v>0</v>
          </cell>
          <cell r="AJ1567">
            <v>0</v>
          </cell>
          <cell r="AK1567">
            <v>0</v>
          </cell>
          <cell r="AL1567">
            <v>0</v>
          </cell>
          <cell r="AM1567">
            <v>0</v>
          </cell>
          <cell r="AN1567">
            <v>212601</v>
          </cell>
          <cell r="AO1567">
            <v>2126001</v>
          </cell>
          <cell r="AP1567">
            <v>55630.05</v>
          </cell>
          <cell r="AQ1567">
            <v>6.6590555555555557</v>
          </cell>
          <cell r="AR1567">
            <v>83445.074999999997</v>
          </cell>
          <cell r="AS1567">
            <v>9.9885833333333345</v>
          </cell>
          <cell r="AT1567">
            <v>2392092.15</v>
          </cell>
          <cell r="AU1567">
            <v>286.33938888888895</v>
          </cell>
          <cell r="AV1567">
            <v>2816002</v>
          </cell>
          <cell r="AW1567">
            <v>3588138.2250000001</v>
          </cell>
          <cell r="AX1567">
            <v>429.50908333333336</v>
          </cell>
          <cell r="AZ1567">
            <v>6811000</v>
          </cell>
          <cell r="BA1567">
            <v>1</v>
          </cell>
          <cell r="BD1567" t="str">
            <v>MR65380</v>
          </cell>
          <cell r="BE1567">
            <v>2010</v>
          </cell>
          <cell r="BF1567">
            <v>1</v>
          </cell>
        </row>
        <row r="1568">
          <cell r="A1568" t="str">
            <v>J 060727</v>
          </cell>
          <cell r="B1568" t="str">
            <v>1140/1998</v>
          </cell>
          <cell r="C1568" t="str">
            <v>MASA+2PICIOARE</v>
          </cell>
          <cell r="I1568">
            <v>7</v>
          </cell>
          <cell r="N1568" t="str">
            <v>SPAZIO CASA</v>
          </cell>
          <cell r="O1568" t="str">
            <v>Factura</v>
          </cell>
          <cell r="P1568">
            <v>7</v>
          </cell>
          <cell r="Q1568">
            <v>35890</v>
          </cell>
          <cell r="R1568">
            <v>9979079</v>
          </cell>
          <cell r="S1568">
            <v>1194.52</v>
          </cell>
          <cell r="T1568">
            <v>6</v>
          </cell>
          <cell r="U1568" t="str">
            <v>6.1.1.</v>
          </cell>
          <cell r="V1568" t="str">
            <v>Mobilier</v>
          </cell>
          <cell r="W1568" t="str">
            <v>Furniture &amp; Fixtures</v>
          </cell>
          <cell r="X1568" t="str">
            <v>Office Furniture &amp; Fixtures</v>
          </cell>
          <cell r="Y1568">
            <v>35890</v>
          </cell>
          <cell r="Z1568">
            <v>35916</v>
          </cell>
          <cell r="AC1568">
            <v>120</v>
          </cell>
          <cell r="AD1568">
            <v>180</v>
          </cell>
          <cell r="AF1568">
            <v>43</v>
          </cell>
          <cell r="AG1568">
            <v>0</v>
          </cell>
          <cell r="AH1568">
            <v>43</v>
          </cell>
          <cell r="AI1568">
            <v>0</v>
          </cell>
          <cell r="AJ1568">
            <v>0</v>
          </cell>
          <cell r="AK1568">
            <v>0</v>
          </cell>
          <cell r="AL1568">
            <v>0</v>
          </cell>
          <cell r="AM1568">
            <v>0</v>
          </cell>
          <cell r="AN1568">
            <v>212601</v>
          </cell>
          <cell r="AO1568">
            <v>2126001</v>
          </cell>
          <cell r="AP1568">
            <v>55439.327777777777</v>
          </cell>
          <cell r="AQ1568">
            <v>6.636222222222222</v>
          </cell>
          <cell r="AR1568">
            <v>83158.991666666669</v>
          </cell>
          <cell r="AS1568">
            <v>9.9543333333333326</v>
          </cell>
          <cell r="AT1568">
            <v>2383891.0944444444</v>
          </cell>
          <cell r="AU1568">
            <v>285.35755555555556</v>
          </cell>
          <cell r="AV1568">
            <v>2816002</v>
          </cell>
          <cell r="AW1568">
            <v>3575836.6416666666</v>
          </cell>
          <cell r="AX1568">
            <v>428.03633333333335</v>
          </cell>
          <cell r="AZ1568">
            <v>6811000</v>
          </cell>
          <cell r="BA1568">
            <v>1</v>
          </cell>
          <cell r="BD1568" t="str">
            <v>MR65380</v>
          </cell>
          <cell r="BE1568">
            <v>2010</v>
          </cell>
          <cell r="BF1568">
            <v>1</v>
          </cell>
        </row>
        <row r="1569">
          <cell r="A1569" t="str">
            <v>J 060595</v>
          </cell>
          <cell r="B1569" t="str">
            <v>308/1999</v>
          </cell>
          <cell r="C1569" t="str">
            <v>DULAP 195X100 FAG DE ZI</v>
          </cell>
          <cell r="N1569" t="str">
            <v>SPAZIO CASA</v>
          </cell>
          <cell r="O1569" t="str">
            <v>Factura</v>
          </cell>
          <cell r="P1569">
            <v>23</v>
          </cell>
          <cell r="Q1569">
            <v>36165</v>
          </cell>
          <cell r="R1569">
            <v>8220141</v>
          </cell>
          <cell r="S1569">
            <v>714.92</v>
          </cell>
          <cell r="T1569">
            <v>6</v>
          </cell>
          <cell r="U1569" t="str">
            <v>6.1.1.</v>
          </cell>
          <cell r="V1569" t="str">
            <v>Mobilier</v>
          </cell>
          <cell r="W1569" t="str">
            <v>Furniture &amp; Fixtures</v>
          </cell>
          <cell r="X1569" t="str">
            <v>Office Furniture &amp; Fixtures</v>
          </cell>
          <cell r="Y1569">
            <v>36165</v>
          </cell>
          <cell r="Z1569">
            <v>36192</v>
          </cell>
          <cell r="AC1569">
            <v>120</v>
          </cell>
          <cell r="AD1569">
            <v>180</v>
          </cell>
          <cell r="AF1569">
            <v>34</v>
          </cell>
          <cell r="AG1569">
            <v>0</v>
          </cell>
          <cell r="AH1569">
            <v>34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212601</v>
          </cell>
          <cell r="AO1569">
            <v>2126001</v>
          </cell>
          <cell r="AP1569">
            <v>45667.45</v>
          </cell>
          <cell r="AQ1569">
            <v>3.9717777777777776</v>
          </cell>
          <cell r="AR1569">
            <v>68501.175000000003</v>
          </cell>
          <cell r="AS1569">
            <v>5.9576666666666664</v>
          </cell>
          <cell r="AT1569">
            <v>1552693.3</v>
          </cell>
          <cell r="AU1569">
            <v>135.04044444444443</v>
          </cell>
          <cell r="AV1569">
            <v>2816002</v>
          </cell>
          <cell r="AW1569">
            <v>2329039.9499999997</v>
          </cell>
          <cell r="AX1569">
            <v>202.56066666666666</v>
          </cell>
          <cell r="AZ1569">
            <v>6811000</v>
          </cell>
          <cell r="BA1569">
            <v>1</v>
          </cell>
          <cell r="BD1569" t="str">
            <v>MR65380</v>
          </cell>
          <cell r="BE1569">
            <v>2010</v>
          </cell>
          <cell r="BF1569">
            <v>1</v>
          </cell>
        </row>
        <row r="1570">
          <cell r="A1570" t="str">
            <v>J 060596</v>
          </cell>
          <cell r="B1570" t="str">
            <v>309/1999</v>
          </cell>
          <cell r="C1570" t="str">
            <v>DULAP 195X100 FAG DE ZI</v>
          </cell>
          <cell r="N1570" t="str">
            <v>SPAZIO CASA</v>
          </cell>
          <cell r="O1570" t="str">
            <v>Factura</v>
          </cell>
          <cell r="P1570">
            <v>23</v>
          </cell>
          <cell r="Q1570">
            <v>36165</v>
          </cell>
          <cell r="R1570">
            <v>8220141</v>
          </cell>
          <cell r="S1570">
            <v>714.92</v>
          </cell>
          <cell r="T1570">
            <v>6</v>
          </cell>
          <cell r="U1570" t="str">
            <v>6.1.1.</v>
          </cell>
          <cell r="V1570" t="str">
            <v>Mobilier</v>
          </cell>
          <cell r="W1570" t="str">
            <v>Furniture &amp; Fixtures</v>
          </cell>
          <cell r="X1570" t="str">
            <v>Office Furniture &amp; Fixtures</v>
          </cell>
          <cell r="Y1570">
            <v>36165</v>
          </cell>
          <cell r="Z1570">
            <v>36192</v>
          </cell>
          <cell r="AC1570">
            <v>120</v>
          </cell>
          <cell r="AD1570">
            <v>180</v>
          </cell>
          <cell r="AF1570">
            <v>34</v>
          </cell>
          <cell r="AG1570">
            <v>0</v>
          </cell>
          <cell r="AH1570">
            <v>34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212601</v>
          </cell>
          <cell r="AO1570">
            <v>2126001</v>
          </cell>
          <cell r="AP1570">
            <v>45667.45</v>
          </cell>
          <cell r="AQ1570">
            <v>3.9717777777777776</v>
          </cell>
          <cell r="AR1570">
            <v>68501.175000000003</v>
          </cell>
          <cell r="AS1570">
            <v>5.9576666666666664</v>
          </cell>
          <cell r="AT1570">
            <v>1552693.3</v>
          </cell>
          <cell r="AU1570">
            <v>135.04044444444443</v>
          </cell>
          <cell r="AV1570">
            <v>2816002</v>
          </cell>
          <cell r="AW1570">
            <v>2329039.9499999997</v>
          </cell>
          <cell r="AX1570">
            <v>202.56066666666666</v>
          </cell>
          <cell r="AZ1570">
            <v>6811000</v>
          </cell>
          <cell r="BA1570">
            <v>1</v>
          </cell>
          <cell r="BD1570" t="str">
            <v>MR65380</v>
          </cell>
          <cell r="BE1570">
            <v>2010</v>
          </cell>
          <cell r="BF1570">
            <v>1</v>
          </cell>
        </row>
        <row r="1571">
          <cell r="A1571" t="str">
            <v>J 061873</v>
          </cell>
          <cell r="B1571" t="str">
            <v>1194/1998</v>
          </cell>
          <cell r="C1571" t="str">
            <v>ADAPTOR FAX NOKIA</v>
          </cell>
          <cell r="N1571" t="str">
            <v>MBL COMPUTERS SRL</v>
          </cell>
          <cell r="O1571" t="str">
            <v>Factura</v>
          </cell>
          <cell r="P1571">
            <v>15172</v>
          </cell>
          <cell r="Q1571">
            <v>35940</v>
          </cell>
          <cell r="R1571">
            <v>10319672</v>
          </cell>
          <cell r="S1571">
            <v>1235.8900000000001</v>
          </cell>
          <cell r="T1571">
            <v>6</v>
          </cell>
          <cell r="U1571" t="str">
            <v>6.2.2.</v>
          </cell>
          <cell r="V1571" t="str">
            <v>Aparate de telecomunicatii pentru birou</v>
          </cell>
          <cell r="W1571" t="str">
            <v>Furniture &amp; Fixtures</v>
          </cell>
          <cell r="X1571" t="str">
            <v>Office Machinery and Equipment</v>
          </cell>
          <cell r="Y1571">
            <v>35940</v>
          </cell>
          <cell r="Z1571">
            <v>35947</v>
          </cell>
          <cell r="AC1571">
            <v>120</v>
          </cell>
          <cell r="AD1571">
            <v>60</v>
          </cell>
          <cell r="AF1571">
            <v>42</v>
          </cell>
          <cell r="AG1571">
            <v>0</v>
          </cell>
          <cell r="AH1571">
            <v>42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212601</v>
          </cell>
          <cell r="AO1571">
            <v>2126001</v>
          </cell>
          <cell r="AP1571">
            <v>171994.53333333333</v>
          </cell>
          <cell r="AQ1571">
            <v>20.598166666666668</v>
          </cell>
          <cell r="AR1571">
            <v>85997.266666666663</v>
          </cell>
          <cell r="AS1571">
            <v>10.299083333333334</v>
          </cell>
          <cell r="AT1571">
            <v>7223770.3999999994</v>
          </cell>
          <cell r="AU1571">
            <v>865.12300000000005</v>
          </cell>
          <cell r="AV1571">
            <v>2816002</v>
          </cell>
          <cell r="AW1571">
            <v>3611885.1999999997</v>
          </cell>
          <cell r="AX1571">
            <v>432.56150000000002</v>
          </cell>
          <cell r="AZ1571">
            <v>6811000</v>
          </cell>
          <cell r="BA1571">
            <v>1</v>
          </cell>
          <cell r="BD1571" t="str">
            <v>MR65380</v>
          </cell>
          <cell r="BE1571">
            <v>2020</v>
          </cell>
          <cell r="BF1571">
            <v>1</v>
          </cell>
        </row>
        <row r="1572">
          <cell r="A1572" t="str">
            <v>J 060208</v>
          </cell>
          <cell r="B1572" t="str">
            <v>174/1999</v>
          </cell>
          <cell r="C1572" t="str">
            <v>DULAP CU CLASOR 195X100 CM</v>
          </cell>
          <cell r="N1572" t="str">
            <v>SPAZIO CASA</v>
          </cell>
          <cell r="O1572" t="str">
            <v>Factura</v>
          </cell>
          <cell r="P1572">
            <v>22</v>
          </cell>
          <cell r="Q1572">
            <v>36165</v>
          </cell>
          <cell r="R1572">
            <v>8104004</v>
          </cell>
          <cell r="S1572">
            <v>704.81</v>
          </cell>
          <cell r="T1572">
            <v>6</v>
          </cell>
          <cell r="U1572" t="str">
            <v>6.1.1.</v>
          </cell>
          <cell r="V1572" t="str">
            <v>Mobilier</v>
          </cell>
          <cell r="W1572" t="str">
            <v>Furniture &amp; Fixtures</v>
          </cell>
          <cell r="X1572" t="str">
            <v>Office Furniture &amp; Fixtures</v>
          </cell>
          <cell r="Y1572">
            <v>36165</v>
          </cell>
          <cell r="Z1572">
            <v>36192</v>
          </cell>
          <cell r="AC1572">
            <v>120</v>
          </cell>
          <cell r="AD1572">
            <v>180</v>
          </cell>
          <cell r="AF1572">
            <v>34</v>
          </cell>
          <cell r="AG1572">
            <v>0</v>
          </cell>
          <cell r="AH1572">
            <v>34</v>
          </cell>
          <cell r="AI1572">
            <v>0</v>
          </cell>
          <cell r="AJ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212601</v>
          </cell>
          <cell r="AO1572">
            <v>2126001</v>
          </cell>
          <cell r="AP1572">
            <v>45022.244444444441</v>
          </cell>
          <cell r="AQ1572">
            <v>3.9156111111111107</v>
          </cell>
          <cell r="AR1572">
            <v>67533.366666666669</v>
          </cell>
          <cell r="AS1572">
            <v>5.8734166666666665</v>
          </cell>
          <cell r="AT1572">
            <v>1530756.311111111</v>
          </cell>
          <cell r="AU1572">
            <v>133.13077777777775</v>
          </cell>
          <cell r="AV1572">
            <v>2816002</v>
          </cell>
          <cell r="AW1572">
            <v>2296134.4666666668</v>
          </cell>
          <cell r="AX1572">
            <v>199.69616666666664</v>
          </cell>
          <cell r="AZ1572">
            <v>6811000</v>
          </cell>
          <cell r="BA1572">
            <v>1</v>
          </cell>
          <cell r="BD1572" t="str">
            <v>MR65380</v>
          </cell>
          <cell r="BE1572">
            <v>2020</v>
          </cell>
          <cell r="BF1572">
            <v>1</v>
          </cell>
        </row>
        <row r="1573">
          <cell r="A1573" t="str">
            <v>J 060227</v>
          </cell>
          <cell r="B1573" t="str">
            <v>175/1999</v>
          </cell>
          <cell r="C1573" t="str">
            <v>DULAP CU CLASOR 195X100 CM</v>
          </cell>
          <cell r="N1573" t="str">
            <v>SPAZIO CASA</v>
          </cell>
          <cell r="O1573" t="str">
            <v>Factura</v>
          </cell>
          <cell r="P1573">
            <v>22</v>
          </cell>
          <cell r="Q1573">
            <v>36165</v>
          </cell>
          <cell r="R1573">
            <v>8104004</v>
          </cell>
          <cell r="S1573">
            <v>704.81</v>
          </cell>
          <cell r="T1573">
            <v>6</v>
          </cell>
          <cell r="U1573" t="str">
            <v>6.1.1.</v>
          </cell>
          <cell r="V1573" t="str">
            <v>Mobilier</v>
          </cell>
          <cell r="W1573" t="str">
            <v>Furniture &amp; Fixtures</v>
          </cell>
          <cell r="X1573" t="str">
            <v>Office Furniture &amp; Fixtures</v>
          </cell>
          <cell r="Y1573">
            <v>36165</v>
          </cell>
          <cell r="Z1573">
            <v>36192</v>
          </cell>
          <cell r="AC1573">
            <v>120</v>
          </cell>
          <cell r="AD1573">
            <v>180</v>
          </cell>
          <cell r="AF1573">
            <v>34</v>
          </cell>
          <cell r="AG1573">
            <v>0</v>
          </cell>
          <cell r="AH1573">
            <v>34</v>
          </cell>
          <cell r="AI1573">
            <v>0</v>
          </cell>
          <cell r="AJ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212601</v>
          </cell>
          <cell r="AO1573">
            <v>2126001</v>
          </cell>
          <cell r="AP1573">
            <v>45022.244444444441</v>
          </cell>
          <cell r="AQ1573">
            <v>3.9156111111111107</v>
          </cell>
          <cell r="AR1573">
            <v>67533.366666666669</v>
          </cell>
          <cell r="AS1573">
            <v>5.8734166666666665</v>
          </cell>
          <cell r="AT1573">
            <v>1530756.311111111</v>
          </cell>
          <cell r="AU1573">
            <v>133.13077777777775</v>
          </cell>
          <cell r="AV1573">
            <v>2816002</v>
          </cell>
          <cell r="AW1573">
            <v>2296134.4666666668</v>
          </cell>
          <cell r="AX1573">
            <v>199.69616666666664</v>
          </cell>
          <cell r="AZ1573">
            <v>6811000</v>
          </cell>
          <cell r="BA1573">
            <v>1</v>
          </cell>
          <cell r="BD1573" t="str">
            <v>MR65380</v>
          </cell>
          <cell r="BE1573">
            <v>2020</v>
          </cell>
          <cell r="BF1573">
            <v>1</v>
          </cell>
        </row>
        <row r="1574">
          <cell r="A1574" t="str">
            <v>J 062043</v>
          </cell>
          <cell r="B1574" t="str">
            <v>546/2000</v>
          </cell>
          <cell r="C1574" t="str">
            <v>TEL.NOKIA 6210</v>
          </cell>
          <cell r="N1574" t="str">
            <v>CONNEX</v>
          </cell>
          <cell r="O1574" t="str">
            <v>Factura</v>
          </cell>
          <cell r="P1574">
            <v>3442111</v>
          </cell>
          <cell r="Q1574">
            <v>36824</v>
          </cell>
          <cell r="R1574">
            <v>8103270</v>
          </cell>
          <cell r="S1574">
            <v>328.68</v>
          </cell>
          <cell r="T1574">
            <v>6</v>
          </cell>
          <cell r="U1574" t="str">
            <v>6.2.2.</v>
          </cell>
          <cell r="V1574" t="str">
            <v>Aparate de telecomunicatii pentru birou</v>
          </cell>
          <cell r="W1574" t="str">
            <v>Furniture &amp; Fixtures</v>
          </cell>
          <cell r="X1574" t="str">
            <v>Office Machinery and Equipment</v>
          </cell>
          <cell r="Y1574">
            <v>36824</v>
          </cell>
          <cell r="Z1574">
            <v>36831</v>
          </cell>
          <cell r="AC1574">
            <v>120</v>
          </cell>
          <cell r="AD1574">
            <v>60</v>
          </cell>
          <cell r="AF1574">
            <v>13</v>
          </cell>
          <cell r="AG1574">
            <v>0</v>
          </cell>
          <cell r="AH1574">
            <v>13</v>
          </cell>
          <cell r="AI1574">
            <v>0</v>
          </cell>
          <cell r="AJ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212601</v>
          </cell>
          <cell r="AO1574">
            <v>2126001</v>
          </cell>
          <cell r="AP1574">
            <v>135054.5</v>
          </cell>
          <cell r="AQ1574">
            <v>5.4779999999999998</v>
          </cell>
          <cell r="AR1574">
            <v>67527.25</v>
          </cell>
          <cell r="AS1574">
            <v>2.7389999999999999</v>
          </cell>
          <cell r="AT1574">
            <v>1755708.5</v>
          </cell>
          <cell r="AU1574">
            <v>71.213999999999999</v>
          </cell>
          <cell r="AV1574">
            <v>2816002</v>
          </cell>
          <cell r="AW1574">
            <v>877854.25</v>
          </cell>
          <cell r="AX1574">
            <v>35.606999999999999</v>
          </cell>
          <cell r="AZ1574">
            <v>6811000</v>
          </cell>
          <cell r="BA1574">
            <v>1</v>
          </cell>
          <cell r="BD1574" t="str">
            <v>MR65380</v>
          </cell>
          <cell r="BE1574">
            <v>2020</v>
          </cell>
          <cell r="BF1574">
            <v>1</v>
          </cell>
        </row>
        <row r="1575">
          <cell r="A1575" t="str">
            <v>J 061271</v>
          </cell>
          <cell r="B1575" t="str">
            <v>275/1999</v>
          </cell>
          <cell r="C1575" t="str">
            <v>DULAP 195X100 GRI</v>
          </cell>
          <cell r="N1575" t="str">
            <v>SPAZIO CASA</v>
          </cell>
          <cell r="O1575" t="str">
            <v>Factura</v>
          </cell>
          <cell r="P1575">
            <v>23</v>
          </cell>
          <cell r="Q1575">
            <v>36165</v>
          </cell>
          <cell r="R1575">
            <v>8059169</v>
          </cell>
          <cell r="S1575">
            <v>700.92</v>
          </cell>
          <cell r="T1575">
            <v>6</v>
          </cell>
          <cell r="U1575" t="str">
            <v>6.1.1.</v>
          </cell>
          <cell r="V1575" t="str">
            <v>Mobilier</v>
          </cell>
          <cell r="W1575" t="str">
            <v>Furniture &amp; Fixtures</v>
          </cell>
          <cell r="X1575" t="str">
            <v>Office Furniture &amp; Fixtures</v>
          </cell>
          <cell r="Y1575">
            <v>36165</v>
          </cell>
          <cell r="Z1575">
            <v>36192</v>
          </cell>
          <cell r="AC1575">
            <v>120</v>
          </cell>
          <cell r="AD1575">
            <v>180</v>
          </cell>
          <cell r="AF1575">
            <v>34</v>
          </cell>
          <cell r="AG1575">
            <v>0</v>
          </cell>
          <cell r="AH1575">
            <v>34</v>
          </cell>
          <cell r="AI1575">
            <v>0</v>
          </cell>
          <cell r="AJ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212601</v>
          </cell>
          <cell r="AO1575">
            <v>2126001</v>
          </cell>
          <cell r="AP1575">
            <v>44773.161111111112</v>
          </cell>
          <cell r="AQ1575">
            <v>3.8939999999999997</v>
          </cell>
          <cell r="AR1575">
            <v>67159.741666666669</v>
          </cell>
          <cell r="AS1575">
            <v>5.8409999999999993</v>
          </cell>
          <cell r="AT1575">
            <v>1522287.4777777777</v>
          </cell>
          <cell r="AU1575">
            <v>132.39599999999999</v>
          </cell>
          <cell r="AV1575">
            <v>2816002</v>
          </cell>
          <cell r="AW1575">
            <v>2283431.2166666668</v>
          </cell>
          <cell r="AX1575">
            <v>198.59399999999999</v>
          </cell>
          <cell r="AZ1575">
            <v>6811000</v>
          </cell>
          <cell r="BA1575">
            <v>1</v>
          </cell>
          <cell r="BD1575" t="str">
            <v>MR65380</v>
          </cell>
          <cell r="BE1575">
            <v>2020</v>
          </cell>
          <cell r="BF1575">
            <v>1</v>
          </cell>
        </row>
        <row r="1576">
          <cell r="A1576" t="str">
            <v>J 060049</v>
          </cell>
          <cell r="B1576" t="str">
            <v>219/1999</v>
          </cell>
          <cell r="C1576" t="str">
            <v>DULAP H195X100 GRI CLASOR</v>
          </cell>
          <cell r="N1576" t="str">
            <v>SPAZIO CASA</v>
          </cell>
          <cell r="O1576" t="str">
            <v>Factura</v>
          </cell>
          <cell r="P1576">
            <v>22</v>
          </cell>
          <cell r="Q1576">
            <v>36165</v>
          </cell>
          <cell r="R1576">
            <v>8046514</v>
          </cell>
          <cell r="S1576">
            <v>699.81</v>
          </cell>
          <cell r="T1576">
            <v>6</v>
          </cell>
          <cell r="U1576" t="str">
            <v>6.1.1.</v>
          </cell>
          <cell r="V1576" t="str">
            <v>Mobilier</v>
          </cell>
          <cell r="W1576" t="str">
            <v>Furniture &amp; Fixtures</v>
          </cell>
          <cell r="X1576" t="str">
            <v>Office Furniture &amp; Fixtures</v>
          </cell>
          <cell r="Y1576">
            <v>36165</v>
          </cell>
          <cell r="Z1576">
            <v>36192</v>
          </cell>
          <cell r="AC1576">
            <v>120</v>
          </cell>
          <cell r="AD1576">
            <v>180</v>
          </cell>
          <cell r="AF1576">
            <v>34</v>
          </cell>
          <cell r="AG1576">
            <v>0</v>
          </cell>
          <cell r="AH1576">
            <v>34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212601</v>
          </cell>
          <cell r="AO1576">
            <v>2126001</v>
          </cell>
          <cell r="AP1576">
            <v>44702.855555555558</v>
          </cell>
          <cell r="AQ1576">
            <v>3.887833333333333</v>
          </cell>
          <cell r="AR1576">
            <v>67054.28333333334</v>
          </cell>
          <cell r="AS1576">
            <v>5.8317499999999995</v>
          </cell>
          <cell r="AT1576">
            <v>1519897.0888888889</v>
          </cell>
          <cell r="AU1576">
            <v>132.18633333333332</v>
          </cell>
          <cell r="AV1576">
            <v>2816002</v>
          </cell>
          <cell r="AW1576">
            <v>2279845.6333333333</v>
          </cell>
          <cell r="AX1576">
            <v>198.27949999999998</v>
          </cell>
          <cell r="AZ1576">
            <v>6811000</v>
          </cell>
          <cell r="BA1576">
            <v>1</v>
          </cell>
          <cell r="BD1576" t="str">
            <v>MR65380</v>
          </cell>
          <cell r="BE1576">
            <v>2020</v>
          </cell>
          <cell r="BF1576">
            <v>1</v>
          </cell>
        </row>
        <row r="1577">
          <cell r="A1577" t="str">
            <v>J 060064</v>
          </cell>
          <cell r="B1577" t="str">
            <v>220/1999</v>
          </cell>
          <cell r="C1577" t="str">
            <v>DULAP H195X100 GRI CLASOR</v>
          </cell>
          <cell r="N1577" t="str">
            <v>SPAZIO CASA</v>
          </cell>
          <cell r="O1577" t="str">
            <v>Factura</v>
          </cell>
          <cell r="P1577">
            <v>22</v>
          </cell>
          <cell r="Q1577">
            <v>36165</v>
          </cell>
          <cell r="R1577">
            <v>8046514</v>
          </cell>
          <cell r="S1577">
            <v>699.81</v>
          </cell>
          <cell r="T1577">
            <v>6</v>
          </cell>
          <cell r="U1577" t="str">
            <v>6.1.1.</v>
          </cell>
          <cell r="V1577" t="str">
            <v>Mobilier</v>
          </cell>
          <cell r="W1577" t="str">
            <v>Furniture &amp; Fixtures</v>
          </cell>
          <cell r="X1577" t="str">
            <v>Office Furniture &amp; Fixtures</v>
          </cell>
          <cell r="Y1577">
            <v>36165</v>
          </cell>
          <cell r="Z1577">
            <v>36192</v>
          </cell>
          <cell r="AC1577">
            <v>120</v>
          </cell>
          <cell r="AD1577">
            <v>180</v>
          </cell>
          <cell r="AF1577">
            <v>34</v>
          </cell>
          <cell r="AG1577">
            <v>0</v>
          </cell>
          <cell r="AH1577">
            <v>34</v>
          </cell>
          <cell r="AI1577">
            <v>0</v>
          </cell>
          <cell r="AJ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212601</v>
          </cell>
          <cell r="AO1577">
            <v>2126001</v>
          </cell>
          <cell r="AP1577">
            <v>44702.855555555558</v>
          </cell>
          <cell r="AQ1577">
            <v>3.887833333333333</v>
          </cell>
          <cell r="AR1577">
            <v>67054.28333333334</v>
          </cell>
          <cell r="AS1577">
            <v>5.8317499999999995</v>
          </cell>
          <cell r="AT1577">
            <v>1519897.0888888889</v>
          </cell>
          <cell r="AU1577">
            <v>132.18633333333332</v>
          </cell>
          <cell r="AV1577">
            <v>2816002</v>
          </cell>
          <cell r="AW1577">
            <v>2279845.6333333333</v>
          </cell>
          <cell r="AX1577">
            <v>198.27949999999998</v>
          </cell>
          <cell r="AZ1577">
            <v>6811000</v>
          </cell>
          <cell r="BA1577">
            <v>1</v>
          </cell>
          <cell r="BD1577" t="str">
            <v>MR65380</v>
          </cell>
          <cell r="BE1577">
            <v>2020</v>
          </cell>
          <cell r="BF1577">
            <v>1</v>
          </cell>
        </row>
        <row r="1578">
          <cell r="A1578" t="str">
            <v>J 062068</v>
          </cell>
          <cell r="B1578" t="str">
            <v>419/2000</v>
          </cell>
          <cell r="C1578" t="str">
            <v>NOKIA 5110 CU TITLU GRATUIT</v>
          </cell>
          <cell r="N1578" t="str">
            <v>MOBIFON S.A.</v>
          </cell>
          <cell r="O1578" t="str">
            <v>JE</v>
          </cell>
          <cell r="P1578">
            <v>1151</v>
          </cell>
          <cell r="Q1578">
            <v>36830</v>
          </cell>
          <cell r="R1578">
            <v>2315952</v>
          </cell>
          <cell r="S1578">
            <v>144</v>
          </cell>
          <cell r="T1578">
            <v>6</v>
          </cell>
          <cell r="U1578" t="str">
            <v>6.2.2.</v>
          </cell>
          <cell r="V1578" t="str">
            <v>Aparate de telecomunicatii pentru birou</v>
          </cell>
          <cell r="W1578" t="str">
            <v>Furniture &amp; Fixtures</v>
          </cell>
          <cell r="X1578" t="str">
            <v>Office Machinery and Equipment</v>
          </cell>
          <cell r="Y1578">
            <v>36830</v>
          </cell>
          <cell r="Z1578">
            <v>36831</v>
          </cell>
          <cell r="AC1578">
            <v>120</v>
          </cell>
          <cell r="AD1578">
            <v>60</v>
          </cell>
          <cell r="AF1578">
            <v>13</v>
          </cell>
          <cell r="AG1578">
            <v>0</v>
          </cell>
          <cell r="AH1578">
            <v>13</v>
          </cell>
          <cell r="AI1578">
            <v>0</v>
          </cell>
          <cell r="AJ1578">
            <v>0</v>
          </cell>
          <cell r="AK1578">
            <v>0</v>
          </cell>
          <cell r="AL1578">
            <v>0</v>
          </cell>
          <cell r="AM1578">
            <v>0</v>
          </cell>
          <cell r="AN1578">
            <v>212601</v>
          </cell>
          <cell r="AO1578">
            <v>2126001</v>
          </cell>
          <cell r="AP1578">
            <v>38599.199999999997</v>
          </cell>
          <cell r="AQ1578">
            <v>2.4</v>
          </cell>
          <cell r="AR1578">
            <v>19299.599999999999</v>
          </cell>
          <cell r="AS1578">
            <v>1.2</v>
          </cell>
          <cell r="AT1578">
            <v>501789.60000000003</v>
          </cell>
          <cell r="AU1578">
            <v>31.200000000000003</v>
          </cell>
          <cell r="AV1578">
            <v>2816002</v>
          </cell>
          <cell r="AW1578">
            <v>250894.80000000002</v>
          </cell>
          <cell r="AX1578">
            <v>15.600000000000001</v>
          </cell>
          <cell r="AZ1578">
            <v>6811000</v>
          </cell>
          <cell r="BA1578">
            <v>1</v>
          </cell>
          <cell r="BD1578" t="str">
            <v>MR65380</v>
          </cell>
          <cell r="BE1578">
            <v>2020</v>
          </cell>
          <cell r="BF1578">
            <v>1</v>
          </cell>
        </row>
        <row r="1579">
          <cell r="A1579" t="str">
            <v>J 062069</v>
          </cell>
          <cell r="B1579" t="str">
            <v>420/2000</v>
          </cell>
          <cell r="C1579" t="str">
            <v>NOKIA 5110 CU TITLU GRATUIT</v>
          </cell>
          <cell r="N1579" t="str">
            <v>MOBIFON S.A.</v>
          </cell>
          <cell r="O1579" t="str">
            <v>JE</v>
          </cell>
          <cell r="P1579">
            <v>1151</v>
          </cell>
          <cell r="Q1579">
            <v>36830</v>
          </cell>
          <cell r="R1579">
            <v>2315952</v>
          </cell>
          <cell r="S1579">
            <v>144</v>
          </cell>
          <cell r="T1579">
            <v>6</v>
          </cell>
          <cell r="U1579" t="str">
            <v>6.2.2.</v>
          </cell>
          <cell r="V1579" t="str">
            <v>Aparate de telecomunicatii pentru birou</v>
          </cell>
          <cell r="W1579" t="str">
            <v>Furniture &amp; Fixtures</v>
          </cell>
          <cell r="X1579" t="str">
            <v>Office Machinery and Equipment</v>
          </cell>
          <cell r="Y1579">
            <v>36830</v>
          </cell>
          <cell r="Z1579">
            <v>36831</v>
          </cell>
          <cell r="AC1579">
            <v>120</v>
          </cell>
          <cell r="AD1579">
            <v>60</v>
          </cell>
          <cell r="AF1579">
            <v>13</v>
          </cell>
          <cell r="AG1579">
            <v>0</v>
          </cell>
          <cell r="AH1579">
            <v>13</v>
          </cell>
          <cell r="AI1579">
            <v>0</v>
          </cell>
          <cell r="AJ1579">
            <v>0</v>
          </cell>
          <cell r="AK1579">
            <v>0</v>
          </cell>
          <cell r="AL1579">
            <v>0</v>
          </cell>
          <cell r="AM1579">
            <v>0</v>
          </cell>
          <cell r="AN1579">
            <v>212601</v>
          </cell>
          <cell r="AO1579">
            <v>2126001</v>
          </cell>
          <cell r="AP1579">
            <v>38599.199999999997</v>
          </cell>
          <cell r="AQ1579">
            <v>2.4</v>
          </cell>
          <cell r="AR1579">
            <v>19299.599999999999</v>
          </cell>
          <cell r="AS1579">
            <v>1.2</v>
          </cell>
          <cell r="AT1579">
            <v>501789.60000000003</v>
          </cell>
          <cell r="AU1579">
            <v>31.200000000000003</v>
          </cell>
          <cell r="AV1579">
            <v>2816002</v>
          </cell>
          <cell r="AW1579">
            <v>250894.80000000002</v>
          </cell>
          <cell r="AX1579">
            <v>15.600000000000001</v>
          </cell>
          <cell r="AZ1579">
            <v>6811000</v>
          </cell>
          <cell r="BA1579">
            <v>1</v>
          </cell>
          <cell r="BD1579" t="str">
            <v>MR65380</v>
          </cell>
          <cell r="BE1579">
            <v>2020</v>
          </cell>
          <cell r="BF1579">
            <v>1</v>
          </cell>
        </row>
        <row r="1580">
          <cell r="A1580" t="str">
            <v>J 062070</v>
          </cell>
          <cell r="B1580" t="str">
            <v>421/2000</v>
          </cell>
          <cell r="C1580" t="str">
            <v>NOKIA 5110 CU TITLU GRATUIT</v>
          </cell>
          <cell r="N1580" t="str">
            <v>MOBIFON S.A.</v>
          </cell>
          <cell r="O1580" t="str">
            <v>JE</v>
          </cell>
          <cell r="P1580">
            <v>1151</v>
          </cell>
          <cell r="Q1580">
            <v>36830</v>
          </cell>
          <cell r="R1580">
            <v>2315952</v>
          </cell>
          <cell r="S1580">
            <v>144</v>
          </cell>
          <cell r="T1580">
            <v>6</v>
          </cell>
          <cell r="U1580" t="str">
            <v>6.2.2.</v>
          </cell>
          <cell r="V1580" t="str">
            <v>Aparate de telecomunicatii pentru birou</v>
          </cell>
          <cell r="W1580" t="str">
            <v>Furniture &amp; Fixtures</v>
          </cell>
          <cell r="X1580" t="str">
            <v>Office Machinery and Equipment</v>
          </cell>
          <cell r="Y1580">
            <v>36830</v>
          </cell>
          <cell r="Z1580">
            <v>36831</v>
          </cell>
          <cell r="AC1580">
            <v>120</v>
          </cell>
          <cell r="AD1580">
            <v>60</v>
          </cell>
          <cell r="AF1580">
            <v>13</v>
          </cell>
          <cell r="AG1580">
            <v>0</v>
          </cell>
          <cell r="AH1580">
            <v>13</v>
          </cell>
          <cell r="AI1580">
            <v>0</v>
          </cell>
          <cell r="AJ1580">
            <v>0</v>
          </cell>
          <cell r="AK1580">
            <v>0</v>
          </cell>
          <cell r="AL1580">
            <v>0</v>
          </cell>
          <cell r="AM1580">
            <v>0</v>
          </cell>
          <cell r="AN1580">
            <v>212601</v>
          </cell>
          <cell r="AO1580">
            <v>2126001</v>
          </cell>
          <cell r="AP1580">
            <v>38599.199999999997</v>
          </cell>
          <cell r="AQ1580">
            <v>2.4</v>
          </cell>
          <cell r="AR1580">
            <v>19299.599999999999</v>
          </cell>
          <cell r="AS1580">
            <v>1.2</v>
          </cell>
          <cell r="AT1580">
            <v>501789.60000000003</v>
          </cell>
          <cell r="AU1580">
            <v>31.200000000000003</v>
          </cell>
          <cell r="AV1580">
            <v>2816002</v>
          </cell>
          <cell r="AW1580">
            <v>250894.80000000002</v>
          </cell>
          <cell r="AX1580">
            <v>15.600000000000001</v>
          </cell>
          <cell r="AZ1580">
            <v>6811000</v>
          </cell>
          <cell r="BA1580">
            <v>1</v>
          </cell>
          <cell r="BD1580" t="str">
            <v>MR65380</v>
          </cell>
          <cell r="BE1580">
            <v>2020</v>
          </cell>
          <cell r="BF1580">
            <v>1</v>
          </cell>
        </row>
        <row r="1581">
          <cell r="A1581" t="str">
            <v>J 062071</v>
          </cell>
          <cell r="B1581" t="str">
            <v>422/2000</v>
          </cell>
          <cell r="C1581" t="str">
            <v>NOKIA 5110 CU TITLU GRATUIT</v>
          </cell>
          <cell r="N1581" t="str">
            <v>MOBIFON S.A.</v>
          </cell>
          <cell r="O1581" t="str">
            <v>JE</v>
          </cell>
          <cell r="P1581">
            <v>1151</v>
          </cell>
          <cell r="Q1581">
            <v>36830</v>
          </cell>
          <cell r="R1581">
            <v>2315952</v>
          </cell>
          <cell r="S1581">
            <v>144</v>
          </cell>
          <cell r="T1581">
            <v>6</v>
          </cell>
          <cell r="U1581" t="str">
            <v>6.2.2.</v>
          </cell>
          <cell r="V1581" t="str">
            <v>Aparate de telecomunicatii pentru birou</v>
          </cell>
          <cell r="W1581" t="str">
            <v>Furniture &amp; Fixtures</v>
          </cell>
          <cell r="X1581" t="str">
            <v>Office Machinery and Equipment</v>
          </cell>
          <cell r="Y1581">
            <v>36830</v>
          </cell>
          <cell r="Z1581">
            <v>36831</v>
          </cell>
          <cell r="AC1581">
            <v>120</v>
          </cell>
          <cell r="AD1581">
            <v>60</v>
          </cell>
          <cell r="AF1581">
            <v>13</v>
          </cell>
          <cell r="AG1581">
            <v>0</v>
          </cell>
          <cell r="AH1581">
            <v>13</v>
          </cell>
          <cell r="AI1581">
            <v>0</v>
          </cell>
          <cell r="AJ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212601</v>
          </cell>
          <cell r="AO1581">
            <v>2126001</v>
          </cell>
          <cell r="AP1581">
            <v>38599.199999999997</v>
          </cell>
          <cell r="AQ1581">
            <v>2.4</v>
          </cell>
          <cell r="AR1581">
            <v>19299.599999999999</v>
          </cell>
          <cell r="AS1581">
            <v>1.2</v>
          </cell>
          <cell r="AT1581">
            <v>501789.60000000003</v>
          </cell>
          <cell r="AU1581">
            <v>31.200000000000003</v>
          </cell>
          <cell r="AV1581">
            <v>2816002</v>
          </cell>
          <cell r="AW1581">
            <v>250894.80000000002</v>
          </cell>
          <cell r="AX1581">
            <v>15.600000000000001</v>
          </cell>
          <cell r="AZ1581">
            <v>6811000</v>
          </cell>
          <cell r="BA1581">
            <v>1</v>
          </cell>
          <cell r="BD1581" t="str">
            <v>MR65380</v>
          </cell>
          <cell r="BE1581">
            <v>2020</v>
          </cell>
          <cell r="BF1581">
            <v>1</v>
          </cell>
        </row>
        <row r="1582">
          <cell r="A1582" t="str">
            <v>J 062072</v>
          </cell>
          <cell r="B1582" t="str">
            <v>423/2000</v>
          </cell>
          <cell r="C1582" t="str">
            <v>NOKIA 5110 CU TITLU GRATUIT</v>
          </cell>
          <cell r="N1582" t="str">
            <v>MOBIFON S.A.</v>
          </cell>
          <cell r="O1582" t="str">
            <v>JE</v>
          </cell>
          <cell r="P1582">
            <v>1151</v>
          </cell>
          <cell r="Q1582">
            <v>36830</v>
          </cell>
          <cell r="R1582">
            <v>2315952</v>
          </cell>
          <cell r="S1582">
            <v>144</v>
          </cell>
          <cell r="T1582">
            <v>6</v>
          </cell>
          <cell r="U1582" t="str">
            <v>6.2.2.</v>
          </cell>
          <cell r="V1582" t="str">
            <v>Aparate de telecomunicatii pentru birou</v>
          </cell>
          <cell r="W1582" t="str">
            <v>Furniture &amp; Fixtures</v>
          </cell>
          <cell r="X1582" t="str">
            <v>Office Machinery and Equipment</v>
          </cell>
          <cell r="Y1582">
            <v>36830</v>
          </cell>
          <cell r="Z1582">
            <v>36831</v>
          </cell>
          <cell r="AC1582">
            <v>120</v>
          </cell>
          <cell r="AD1582">
            <v>60</v>
          </cell>
          <cell r="AF1582">
            <v>13</v>
          </cell>
          <cell r="AG1582">
            <v>0</v>
          </cell>
          <cell r="AH1582">
            <v>13</v>
          </cell>
          <cell r="AI1582">
            <v>0</v>
          </cell>
          <cell r="AJ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212601</v>
          </cell>
          <cell r="AO1582">
            <v>2126001</v>
          </cell>
          <cell r="AP1582">
            <v>38599.199999999997</v>
          </cell>
          <cell r="AQ1582">
            <v>2.4</v>
          </cell>
          <cell r="AR1582">
            <v>19299.599999999999</v>
          </cell>
          <cell r="AS1582">
            <v>1.2</v>
          </cell>
          <cell r="AT1582">
            <v>501789.60000000003</v>
          </cell>
          <cell r="AU1582">
            <v>31.200000000000003</v>
          </cell>
          <cell r="AV1582">
            <v>2816002</v>
          </cell>
          <cell r="AW1582">
            <v>250894.80000000002</v>
          </cell>
          <cell r="AX1582">
            <v>15.600000000000001</v>
          </cell>
          <cell r="AZ1582">
            <v>6811000</v>
          </cell>
          <cell r="BA1582">
            <v>1</v>
          </cell>
          <cell r="BD1582" t="str">
            <v>MR65380</v>
          </cell>
          <cell r="BE1582">
            <v>2020</v>
          </cell>
          <cell r="BF1582">
            <v>1</v>
          </cell>
        </row>
        <row r="1583">
          <cell r="A1583" t="str">
            <v>J 061700</v>
          </cell>
          <cell r="B1583" t="str">
            <v>57/2000</v>
          </cell>
          <cell r="C1583" t="str">
            <v>VIDEOPROIECTOR CRISTALE LICHIDE PLCXP07E</v>
          </cell>
          <cell r="N1583" t="str">
            <v>AGNOR HIGH TECH</v>
          </cell>
          <cell r="O1583" t="str">
            <v>Factura</v>
          </cell>
          <cell r="P1583">
            <v>7509928</v>
          </cell>
          <cell r="Q1583">
            <v>36675</v>
          </cell>
          <cell r="R1583">
            <v>109384392</v>
          </cell>
          <cell r="S1583">
            <v>5304</v>
          </cell>
          <cell r="T1583">
            <v>6</v>
          </cell>
          <cell r="U1583" t="str">
            <v>6.2.1.</v>
          </cell>
          <cell r="V1583" t="str">
            <v>Masini de scris, aparate de copiat si multiplicat, aparate de proiectie etc.</v>
          </cell>
          <cell r="W1583" t="str">
            <v>Furniture &amp; Fixtures</v>
          </cell>
          <cell r="X1583" t="str">
            <v>Office Machinery and Equipment</v>
          </cell>
          <cell r="Y1583">
            <v>36675</v>
          </cell>
          <cell r="Z1583">
            <v>36678</v>
          </cell>
          <cell r="AC1583">
            <v>120</v>
          </cell>
          <cell r="AD1583">
            <v>60</v>
          </cell>
          <cell r="AF1583">
            <v>18</v>
          </cell>
          <cell r="AG1583">
            <v>0</v>
          </cell>
          <cell r="AH1583">
            <v>18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212601</v>
          </cell>
          <cell r="AO1583">
            <v>2126001</v>
          </cell>
          <cell r="AP1583">
            <v>1823073.2</v>
          </cell>
          <cell r="AQ1583">
            <v>88.4</v>
          </cell>
          <cell r="AR1583">
            <v>911536.6</v>
          </cell>
          <cell r="AS1583">
            <v>44.2</v>
          </cell>
          <cell r="AT1583">
            <v>32815317.599999998</v>
          </cell>
          <cell r="AU1583">
            <v>1591.2</v>
          </cell>
          <cell r="AV1583">
            <v>2816002</v>
          </cell>
          <cell r="AW1583">
            <v>16407658.799999999</v>
          </cell>
          <cell r="AX1583">
            <v>795.6</v>
          </cell>
          <cell r="AZ1583">
            <v>6811000</v>
          </cell>
          <cell r="BA1583">
            <v>1</v>
          </cell>
          <cell r="BD1583" t="str">
            <v>MR65380</v>
          </cell>
          <cell r="BE1583">
            <v>2021</v>
          </cell>
          <cell r="BF1583">
            <v>1</v>
          </cell>
        </row>
        <row r="1584">
          <cell r="A1584" t="str">
            <v>J 062075</v>
          </cell>
          <cell r="B1584" t="str">
            <v>426/2000</v>
          </cell>
          <cell r="C1584" t="str">
            <v>NOKIA 5110 CU TITLU GRATUIT</v>
          </cell>
          <cell r="N1584" t="str">
            <v>MOBIFON S.A.</v>
          </cell>
          <cell r="O1584" t="str">
            <v>JE</v>
          </cell>
          <cell r="P1584">
            <v>1151</v>
          </cell>
          <cell r="Q1584">
            <v>36830</v>
          </cell>
          <cell r="R1584">
            <v>2315952</v>
          </cell>
          <cell r="S1584">
            <v>144</v>
          </cell>
          <cell r="T1584">
            <v>6</v>
          </cell>
          <cell r="U1584" t="str">
            <v>6.2.2.</v>
          </cell>
          <cell r="V1584" t="str">
            <v>Aparate de telecomunicatii pentru birou</v>
          </cell>
          <cell r="W1584" t="str">
            <v>Furniture &amp; Fixtures</v>
          </cell>
          <cell r="X1584" t="str">
            <v>Office Machinery and Equipment</v>
          </cell>
          <cell r="Y1584">
            <v>36830</v>
          </cell>
          <cell r="Z1584">
            <v>36831</v>
          </cell>
          <cell r="AC1584">
            <v>120</v>
          </cell>
          <cell r="AD1584">
            <v>60</v>
          </cell>
          <cell r="AF1584">
            <v>13</v>
          </cell>
          <cell r="AG1584">
            <v>0</v>
          </cell>
          <cell r="AH1584">
            <v>13</v>
          </cell>
          <cell r="AI1584">
            <v>0</v>
          </cell>
          <cell r="AJ1584">
            <v>0</v>
          </cell>
          <cell r="AK1584">
            <v>0</v>
          </cell>
          <cell r="AL1584">
            <v>0</v>
          </cell>
          <cell r="AM1584">
            <v>0</v>
          </cell>
          <cell r="AN1584">
            <v>212601</v>
          </cell>
          <cell r="AO1584">
            <v>2126001</v>
          </cell>
          <cell r="AP1584">
            <v>38599.199999999997</v>
          </cell>
          <cell r="AQ1584">
            <v>2.4</v>
          </cell>
          <cell r="AR1584">
            <v>19299.599999999999</v>
          </cell>
          <cell r="AS1584">
            <v>1.2</v>
          </cell>
          <cell r="AT1584">
            <v>501789.60000000003</v>
          </cell>
          <cell r="AU1584">
            <v>31.200000000000003</v>
          </cell>
          <cell r="AV1584">
            <v>2816002</v>
          </cell>
          <cell r="AW1584">
            <v>250894.80000000002</v>
          </cell>
          <cell r="AX1584">
            <v>15.600000000000001</v>
          </cell>
          <cell r="AZ1584">
            <v>6811000</v>
          </cell>
          <cell r="BA1584">
            <v>1</v>
          </cell>
          <cell r="BD1584" t="str">
            <v>MR65380</v>
          </cell>
          <cell r="BE1584">
            <v>2021</v>
          </cell>
          <cell r="BF1584">
            <v>1</v>
          </cell>
        </row>
        <row r="1585">
          <cell r="A1585" t="str">
            <v>J 062050</v>
          </cell>
          <cell r="B1585" t="str">
            <v>19/2001</v>
          </cell>
          <cell r="C1585" t="str">
            <v>CAMERA FOTO SONY</v>
          </cell>
          <cell r="N1585" t="str">
            <v>NEW LINK SRL</v>
          </cell>
          <cell r="O1585" t="str">
            <v>Factura</v>
          </cell>
          <cell r="P1585">
            <v>9544760</v>
          </cell>
          <cell r="Q1585">
            <v>36879</v>
          </cell>
          <cell r="R1585">
            <v>22838850</v>
          </cell>
          <cell r="S1585">
            <v>892.42</v>
          </cell>
          <cell r="T1585">
            <v>6</v>
          </cell>
          <cell r="U1585" t="str">
            <v>6.4.</v>
          </cell>
          <cell r="V1585" t="str">
            <v>Active corporale mobile neregasite</v>
          </cell>
          <cell r="W1585" t="str">
            <v>Furniture &amp; Fixtures</v>
          </cell>
          <cell r="X1585" t="str">
            <v>Office Machinery and Equipment</v>
          </cell>
          <cell r="Y1585">
            <v>36879</v>
          </cell>
          <cell r="Z1585">
            <v>36892</v>
          </cell>
          <cell r="AC1585">
            <v>120</v>
          </cell>
          <cell r="AD1585">
            <v>120</v>
          </cell>
          <cell r="AF1585">
            <v>11</v>
          </cell>
          <cell r="AG1585">
            <v>0</v>
          </cell>
          <cell r="AH1585">
            <v>11</v>
          </cell>
          <cell r="AI1585">
            <v>0</v>
          </cell>
          <cell r="AJ1585">
            <v>0</v>
          </cell>
          <cell r="AK1585">
            <v>0</v>
          </cell>
          <cell r="AL1585">
            <v>0</v>
          </cell>
          <cell r="AM1585">
            <v>0</v>
          </cell>
          <cell r="AN1585">
            <v>212601</v>
          </cell>
          <cell r="AO1585">
            <v>2126001</v>
          </cell>
          <cell r="AP1585">
            <v>190323.75</v>
          </cell>
          <cell r="AQ1585">
            <v>7.4368333333333334</v>
          </cell>
          <cell r="AR1585">
            <v>190323.75</v>
          </cell>
          <cell r="AS1585">
            <v>7.4368333333333334</v>
          </cell>
          <cell r="AT1585">
            <v>2093561.2499999998</v>
          </cell>
          <cell r="AU1585">
            <v>81.805166666666651</v>
          </cell>
          <cell r="AV1585">
            <v>2816002</v>
          </cell>
          <cell r="AW1585">
            <v>2093561.2499999998</v>
          </cell>
          <cell r="AX1585">
            <v>81.805166666666651</v>
          </cell>
          <cell r="AZ1585">
            <v>6811000</v>
          </cell>
          <cell r="BA1585">
            <v>1</v>
          </cell>
          <cell r="BD1585" t="str">
            <v>MR65380</v>
          </cell>
          <cell r="BE1585">
            <v>2060</v>
          </cell>
          <cell r="BF1585">
            <v>1</v>
          </cell>
        </row>
        <row r="1586">
          <cell r="A1586" t="str">
            <v>J 060071</v>
          </cell>
          <cell r="B1586" t="str">
            <v>731/1999</v>
          </cell>
          <cell r="C1586" t="str">
            <v>DULAP H195X100 CU CLASOR</v>
          </cell>
          <cell r="N1586" t="str">
            <v>SPAZIO CASA</v>
          </cell>
          <cell r="O1586" t="str">
            <v>Factura</v>
          </cell>
          <cell r="P1586">
            <v>25</v>
          </cell>
          <cell r="Q1586">
            <v>36165</v>
          </cell>
          <cell r="R1586">
            <v>8008274</v>
          </cell>
          <cell r="S1586">
            <v>696.49</v>
          </cell>
          <cell r="T1586">
            <v>6</v>
          </cell>
          <cell r="U1586" t="str">
            <v>6.1.1.</v>
          </cell>
          <cell r="V1586" t="str">
            <v>Mobilier</v>
          </cell>
          <cell r="W1586" t="str">
            <v>Furniture &amp; Fixtures</v>
          </cell>
          <cell r="X1586" t="str">
            <v>Office Furniture &amp; Fixtures</v>
          </cell>
          <cell r="Y1586">
            <v>36165</v>
          </cell>
          <cell r="Z1586">
            <v>36192</v>
          </cell>
          <cell r="AC1586">
            <v>120</v>
          </cell>
          <cell r="AD1586">
            <v>180</v>
          </cell>
          <cell r="AF1586">
            <v>34</v>
          </cell>
          <cell r="AG1586">
            <v>0</v>
          </cell>
          <cell r="AH1586">
            <v>34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212601</v>
          </cell>
          <cell r="AO1586">
            <v>2126001</v>
          </cell>
          <cell r="AP1586">
            <v>44490.411111111112</v>
          </cell>
          <cell r="AQ1586">
            <v>3.869388888888889</v>
          </cell>
          <cell r="AR1586">
            <v>66735.616666666669</v>
          </cell>
          <cell r="AS1586">
            <v>5.8040833333333337</v>
          </cell>
          <cell r="AT1586">
            <v>1512673.9777777777</v>
          </cell>
          <cell r="AU1586">
            <v>131.55922222222222</v>
          </cell>
          <cell r="AV1586">
            <v>2816002</v>
          </cell>
          <cell r="AW1586">
            <v>2269010.9666666668</v>
          </cell>
          <cell r="AX1586">
            <v>197.33883333333333</v>
          </cell>
          <cell r="AZ1586">
            <v>6811000</v>
          </cell>
          <cell r="BA1586">
            <v>1</v>
          </cell>
          <cell r="BD1586" t="str">
            <v>MR65380</v>
          </cell>
          <cell r="BE1586">
            <v>2060</v>
          </cell>
          <cell r="BF1586">
            <v>1</v>
          </cell>
        </row>
        <row r="1587">
          <cell r="A1587" t="str">
            <v>J 060072</v>
          </cell>
          <cell r="B1587" t="str">
            <v>732/1999</v>
          </cell>
          <cell r="C1587" t="str">
            <v>DULAP H195X100 CU CLASOR</v>
          </cell>
          <cell r="N1587" t="str">
            <v>SPAZIO CASA</v>
          </cell>
          <cell r="O1587" t="str">
            <v>Factura</v>
          </cell>
          <cell r="P1587">
            <v>25</v>
          </cell>
          <cell r="Q1587">
            <v>36165</v>
          </cell>
          <cell r="R1587">
            <v>8008274</v>
          </cell>
          <cell r="S1587">
            <v>696.49</v>
          </cell>
          <cell r="T1587">
            <v>6</v>
          </cell>
          <cell r="U1587" t="str">
            <v>6.1.1.</v>
          </cell>
          <cell r="V1587" t="str">
            <v>Mobilier</v>
          </cell>
          <cell r="W1587" t="str">
            <v>Furniture &amp; Fixtures</v>
          </cell>
          <cell r="X1587" t="str">
            <v>Office Furniture &amp; Fixtures</v>
          </cell>
          <cell r="Y1587">
            <v>36165</v>
          </cell>
          <cell r="Z1587">
            <v>36192</v>
          </cell>
          <cell r="AC1587">
            <v>120</v>
          </cell>
          <cell r="AD1587">
            <v>180</v>
          </cell>
          <cell r="AF1587">
            <v>34</v>
          </cell>
          <cell r="AG1587">
            <v>0</v>
          </cell>
          <cell r="AH1587">
            <v>34</v>
          </cell>
          <cell r="AI1587">
            <v>0</v>
          </cell>
          <cell r="AJ1587">
            <v>0</v>
          </cell>
          <cell r="AK1587">
            <v>0</v>
          </cell>
          <cell r="AL1587">
            <v>0</v>
          </cell>
          <cell r="AM1587">
            <v>0</v>
          </cell>
          <cell r="AN1587">
            <v>212601</v>
          </cell>
          <cell r="AO1587">
            <v>2126001</v>
          </cell>
          <cell r="AP1587">
            <v>44490.411111111112</v>
          </cell>
          <cell r="AQ1587">
            <v>3.869388888888889</v>
          </cell>
          <cell r="AR1587">
            <v>66735.616666666669</v>
          </cell>
          <cell r="AS1587">
            <v>5.8040833333333337</v>
          </cell>
          <cell r="AT1587">
            <v>1512673.9777777777</v>
          </cell>
          <cell r="AU1587">
            <v>131.55922222222222</v>
          </cell>
          <cell r="AV1587">
            <v>2816002</v>
          </cell>
          <cell r="AW1587">
            <v>2269010.9666666668</v>
          </cell>
          <cell r="AX1587">
            <v>197.33883333333333</v>
          </cell>
          <cell r="AZ1587">
            <v>6811000</v>
          </cell>
          <cell r="BA1587">
            <v>1</v>
          </cell>
          <cell r="BD1587" t="str">
            <v>MR65380</v>
          </cell>
          <cell r="BE1587">
            <v>2060</v>
          </cell>
          <cell r="BF1587">
            <v>1</v>
          </cell>
        </row>
        <row r="1588">
          <cell r="A1588" t="str">
            <v>J 062088</v>
          </cell>
          <cell r="B1588" t="str">
            <v>439/2000</v>
          </cell>
          <cell r="C1588" t="str">
            <v>NOKIA 5110 CU TITLU GRATUIT</v>
          </cell>
          <cell r="N1588" t="str">
            <v>MOBIFON S.A.</v>
          </cell>
          <cell r="O1588" t="str">
            <v>JE</v>
          </cell>
          <cell r="P1588">
            <v>1154</v>
          </cell>
          <cell r="Q1588">
            <v>36830</v>
          </cell>
          <cell r="R1588">
            <v>2587680</v>
          </cell>
          <cell r="S1588">
            <v>144</v>
          </cell>
          <cell r="T1588">
            <v>6</v>
          </cell>
          <cell r="U1588" t="str">
            <v>6.2.2.</v>
          </cell>
          <cell r="V1588" t="str">
            <v>Aparate de telecomunicatii pentru birou</v>
          </cell>
          <cell r="W1588" t="str">
            <v>Furniture &amp; Fixtures</v>
          </cell>
          <cell r="X1588" t="str">
            <v>Office Machinery and Equipment</v>
          </cell>
          <cell r="Y1588">
            <v>36830</v>
          </cell>
          <cell r="Z1588">
            <v>36831</v>
          </cell>
          <cell r="AC1588">
            <v>120</v>
          </cell>
          <cell r="AD1588">
            <v>60</v>
          </cell>
          <cell r="AF1588">
            <v>13</v>
          </cell>
          <cell r="AG1588">
            <v>0</v>
          </cell>
          <cell r="AH1588">
            <v>13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212601</v>
          </cell>
          <cell r="AO1588">
            <v>2126001</v>
          </cell>
          <cell r="AP1588">
            <v>43128</v>
          </cell>
          <cell r="AQ1588">
            <v>2.4</v>
          </cell>
          <cell r="AR1588">
            <v>21564</v>
          </cell>
          <cell r="AS1588">
            <v>1.2</v>
          </cell>
          <cell r="AT1588">
            <v>560664</v>
          </cell>
          <cell r="AU1588">
            <v>31.200000000000003</v>
          </cell>
          <cell r="AV1588">
            <v>2816002</v>
          </cell>
          <cell r="AW1588">
            <v>280332</v>
          </cell>
          <cell r="AX1588">
            <v>15.600000000000001</v>
          </cell>
          <cell r="AZ1588">
            <v>6811000</v>
          </cell>
          <cell r="BA1588">
            <v>1</v>
          </cell>
          <cell r="BD1588" t="str">
            <v>MR65380</v>
          </cell>
          <cell r="BE1588">
            <v>2060</v>
          </cell>
          <cell r="BF1588">
            <v>1</v>
          </cell>
        </row>
        <row r="1589">
          <cell r="A1589" t="str">
            <v>J 060646</v>
          </cell>
          <cell r="B1589" t="str">
            <v>551/1999</v>
          </cell>
          <cell r="C1589" t="str">
            <v>MASA CONSILIU 620/240</v>
          </cell>
          <cell r="N1589" t="str">
            <v>SPAZIO CASA</v>
          </cell>
          <cell r="O1589" t="str">
            <v>Factura</v>
          </cell>
          <cell r="P1589">
            <v>24</v>
          </cell>
          <cell r="Q1589">
            <v>36165</v>
          </cell>
          <cell r="R1589">
            <v>32206695</v>
          </cell>
          <cell r="S1589">
            <v>2801.07</v>
          </cell>
          <cell r="T1589">
            <v>6</v>
          </cell>
          <cell r="U1589" t="str">
            <v>6.1.1.</v>
          </cell>
          <cell r="V1589" t="str">
            <v>Mobilier</v>
          </cell>
          <cell r="W1589" t="str">
            <v>Furniture &amp; Fixtures</v>
          </cell>
          <cell r="X1589" t="str">
            <v>Office Furniture &amp; Fixtures</v>
          </cell>
          <cell r="Y1589">
            <v>36165</v>
          </cell>
          <cell r="Z1589">
            <v>36192</v>
          </cell>
          <cell r="AC1589">
            <v>120</v>
          </cell>
          <cell r="AD1589">
            <v>180</v>
          </cell>
          <cell r="AF1589">
            <v>34</v>
          </cell>
          <cell r="AG1589">
            <v>0</v>
          </cell>
          <cell r="AH1589">
            <v>34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212601</v>
          </cell>
          <cell r="AO1589">
            <v>2126001</v>
          </cell>
          <cell r="AP1589">
            <v>178926.08333333334</v>
          </cell>
          <cell r="AQ1589">
            <v>15.561500000000001</v>
          </cell>
          <cell r="AR1589">
            <v>268389.125</v>
          </cell>
          <cell r="AS1589">
            <v>23.34225</v>
          </cell>
          <cell r="AT1589">
            <v>6083486.833333333</v>
          </cell>
          <cell r="AU1589">
            <v>529.09100000000001</v>
          </cell>
          <cell r="AV1589">
            <v>2816002</v>
          </cell>
          <cell r="AW1589">
            <v>9125230.25</v>
          </cell>
          <cell r="AX1589">
            <v>793.63650000000007</v>
          </cell>
          <cell r="AZ1589">
            <v>6811000</v>
          </cell>
          <cell r="BA1589">
            <v>1</v>
          </cell>
          <cell r="BD1589" t="str">
            <v>MR65380</v>
          </cell>
          <cell r="BE1589">
            <v>2061</v>
          </cell>
          <cell r="BF1589">
            <v>1</v>
          </cell>
        </row>
        <row r="1590">
          <cell r="A1590" t="str">
            <v>J 060619</v>
          </cell>
          <cell r="B1590" t="str">
            <v>1544/1998</v>
          </cell>
          <cell r="C1590" t="str">
            <v>RETROPROIECTOR</v>
          </cell>
          <cell r="N1590" t="str">
            <v>BUGAS COMPUTERS</v>
          </cell>
          <cell r="O1590" t="str">
            <v>Factura</v>
          </cell>
          <cell r="P1590">
            <v>7800205</v>
          </cell>
          <cell r="Q1590">
            <v>36126</v>
          </cell>
          <cell r="R1590">
            <v>12484500</v>
          </cell>
          <cell r="S1590">
            <v>1267.46</v>
          </cell>
          <cell r="T1590">
            <v>6</v>
          </cell>
          <cell r="U1590" t="str">
            <v>6.2.1.</v>
          </cell>
          <cell r="V1590" t="str">
            <v>Masini de scris, aparate de copiat si multiplicat, aparate de proiectie etc.</v>
          </cell>
          <cell r="W1590" t="str">
            <v>Furniture &amp; Fixtures</v>
          </cell>
          <cell r="X1590" t="str">
            <v>Office Machinery and Equipment</v>
          </cell>
          <cell r="Y1590">
            <v>36126</v>
          </cell>
          <cell r="Z1590">
            <v>36130</v>
          </cell>
          <cell r="AC1590">
            <v>120</v>
          </cell>
          <cell r="AD1590">
            <v>60</v>
          </cell>
          <cell r="AF1590">
            <v>36</v>
          </cell>
          <cell r="AG1590">
            <v>0</v>
          </cell>
          <cell r="AH1590">
            <v>36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212601</v>
          </cell>
          <cell r="AO1590">
            <v>2126001</v>
          </cell>
          <cell r="AP1590">
            <v>208075</v>
          </cell>
          <cell r="AQ1590">
            <v>21.124333333333333</v>
          </cell>
          <cell r="AR1590">
            <v>104037.5</v>
          </cell>
          <cell r="AS1590">
            <v>10.562166666666666</v>
          </cell>
          <cell r="AT1590">
            <v>7490700</v>
          </cell>
          <cell r="AU1590">
            <v>760.476</v>
          </cell>
          <cell r="AV1590">
            <v>2816002</v>
          </cell>
          <cell r="AW1590">
            <v>3745350</v>
          </cell>
          <cell r="AX1590">
            <v>380.238</v>
          </cell>
          <cell r="AZ1590">
            <v>6811000</v>
          </cell>
          <cell r="BA1590">
            <v>1</v>
          </cell>
          <cell r="BD1590" t="str">
            <v>MR65380</v>
          </cell>
          <cell r="BE1590">
            <v>2061</v>
          </cell>
          <cell r="BF1590">
            <v>1</v>
          </cell>
        </row>
        <row r="1591">
          <cell r="A1591" t="str">
            <v>J 060632</v>
          </cell>
          <cell r="B1591" t="str">
            <v>1545/1998</v>
          </cell>
          <cell r="C1591" t="str">
            <v>RETROPROIECTOR</v>
          </cell>
          <cell r="N1591" t="str">
            <v>BUGAS COMPUTERS</v>
          </cell>
          <cell r="O1591" t="str">
            <v>Factura</v>
          </cell>
          <cell r="P1591">
            <v>7800205</v>
          </cell>
          <cell r="Q1591">
            <v>36126</v>
          </cell>
          <cell r="R1591">
            <v>12484500</v>
          </cell>
          <cell r="S1591">
            <v>1267.46</v>
          </cell>
          <cell r="T1591">
            <v>6</v>
          </cell>
          <cell r="U1591" t="str">
            <v>6.2.1.</v>
          </cell>
          <cell r="V1591" t="str">
            <v>Masini de scris, aparate de copiat si multiplicat, aparate de proiectie etc.</v>
          </cell>
          <cell r="W1591" t="str">
            <v>Furniture &amp; Fixtures</v>
          </cell>
          <cell r="X1591" t="str">
            <v>Office Machinery and Equipment</v>
          </cell>
          <cell r="Y1591">
            <v>36126</v>
          </cell>
          <cell r="Z1591">
            <v>36130</v>
          </cell>
          <cell r="AC1591">
            <v>120</v>
          </cell>
          <cell r="AD1591">
            <v>60</v>
          </cell>
          <cell r="AF1591">
            <v>36</v>
          </cell>
          <cell r="AG1591">
            <v>0</v>
          </cell>
          <cell r="AH1591">
            <v>36</v>
          </cell>
          <cell r="AI1591">
            <v>0</v>
          </cell>
          <cell r="AJ1591">
            <v>0</v>
          </cell>
          <cell r="AK1591">
            <v>0</v>
          </cell>
          <cell r="AL1591">
            <v>0</v>
          </cell>
          <cell r="AM1591">
            <v>0</v>
          </cell>
          <cell r="AN1591">
            <v>212601</v>
          </cell>
          <cell r="AO1591">
            <v>2126001</v>
          </cell>
          <cell r="AP1591">
            <v>208075</v>
          </cell>
          <cell r="AQ1591">
            <v>21.124333333333333</v>
          </cell>
          <cell r="AR1591">
            <v>104037.5</v>
          </cell>
          <cell r="AS1591">
            <v>10.562166666666666</v>
          </cell>
          <cell r="AT1591">
            <v>7490700</v>
          </cell>
          <cell r="AU1591">
            <v>760.476</v>
          </cell>
          <cell r="AV1591">
            <v>2816002</v>
          </cell>
          <cell r="AW1591">
            <v>3745350</v>
          </cell>
          <cell r="AX1591">
            <v>380.238</v>
          </cell>
          <cell r="AZ1591">
            <v>6811000</v>
          </cell>
          <cell r="BA1591">
            <v>1</v>
          </cell>
          <cell r="BD1591" t="str">
            <v>MR65380</v>
          </cell>
          <cell r="BE1591">
            <v>2061</v>
          </cell>
          <cell r="BF1591">
            <v>1</v>
          </cell>
        </row>
        <row r="1592">
          <cell r="A1592" t="str">
            <v>J 060737</v>
          </cell>
          <cell r="B1592" t="str">
            <v>1546/1998</v>
          </cell>
          <cell r="C1592" t="str">
            <v>RETROPROIECTOR</v>
          </cell>
          <cell r="N1592" t="str">
            <v>BUGAS COMPUTERS</v>
          </cell>
          <cell r="O1592" t="str">
            <v>Factura</v>
          </cell>
          <cell r="P1592">
            <v>7800205</v>
          </cell>
          <cell r="Q1592">
            <v>36126</v>
          </cell>
          <cell r="R1592">
            <v>12484500</v>
          </cell>
          <cell r="S1592">
            <v>1267.46</v>
          </cell>
          <cell r="T1592">
            <v>6</v>
          </cell>
          <cell r="U1592" t="str">
            <v>6.2.1.</v>
          </cell>
          <cell r="V1592" t="str">
            <v>Masini de scris, aparate de copiat si multiplicat, aparate de proiectie etc.</v>
          </cell>
          <cell r="W1592" t="str">
            <v>Furniture &amp; Fixtures</v>
          </cell>
          <cell r="X1592" t="str">
            <v>Office Machinery and Equipment</v>
          </cell>
          <cell r="Y1592">
            <v>36126</v>
          </cell>
          <cell r="Z1592">
            <v>36130</v>
          </cell>
          <cell r="AC1592">
            <v>120</v>
          </cell>
          <cell r="AD1592">
            <v>60</v>
          </cell>
          <cell r="AF1592">
            <v>36</v>
          </cell>
          <cell r="AG1592">
            <v>0</v>
          </cell>
          <cell r="AH1592">
            <v>36</v>
          </cell>
          <cell r="AI1592">
            <v>0</v>
          </cell>
          <cell r="AJ1592">
            <v>0</v>
          </cell>
          <cell r="AK1592">
            <v>0</v>
          </cell>
          <cell r="AL1592">
            <v>0</v>
          </cell>
          <cell r="AM1592">
            <v>0</v>
          </cell>
          <cell r="AN1592">
            <v>212601</v>
          </cell>
          <cell r="AO1592">
            <v>2126001</v>
          </cell>
          <cell r="AP1592">
            <v>208075</v>
          </cell>
          <cell r="AQ1592">
            <v>21.124333333333333</v>
          </cell>
          <cell r="AR1592">
            <v>104037.5</v>
          </cell>
          <cell r="AS1592">
            <v>10.562166666666666</v>
          </cell>
          <cell r="AT1592">
            <v>7490700</v>
          </cell>
          <cell r="AU1592">
            <v>760.476</v>
          </cell>
          <cell r="AV1592">
            <v>2816002</v>
          </cell>
          <cell r="AW1592">
            <v>3745350</v>
          </cell>
          <cell r="AX1592">
            <v>380.238</v>
          </cell>
          <cell r="AZ1592">
            <v>6811000</v>
          </cell>
          <cell r="BA1592">
            <v>1</v>
          </cell>
          <cell r="BD1592" t="str">
            <v>MR65380</v>
          </cell>
          <cell r="BE1592">
            <v>2061</v>
          </cell>
          <cell r="BF1592">
            <v>1</v>
          </cell>
        </row>
        <row r="1593">
          <cell r="A1593" t="str">
            <v>J 062089</v>
          </cell>
          <cell r="B1593" t="str">
            <v>440/2000</v>
          </cell>
          <cell r="C1593" t="str">
            <v>NOKIA 5110 CU TITLU GRATUIT</v>
          </cell>
          <cell r="N1593" t="str">
            <v>MOBIFON S.A.</v>
          </cell>
          <cell r="O1593" t="str">
            <v>JE</v>
          </cell>
          <cell r="P1593">
            <v>1154</v>
          </cell>
          <cell r="Q1593">
            <v>36830</v>
          </cell>
          <cell r="R1593">
            <v>2587680</v>
          </cell>
          <cell r="S1593">
            <v>144</v>
          </cell>
          <cell r="T1593">
            <v>6</v>
          </cell>
          <cell r="U1593" t="str">
            <v>6.2.2.</v>
          </cell>
          <cell r="V1593" t="str">
            <v>Aparate de telecomunicatii pentru birou</v>
          </cell>
          <cell r="W1593" t="str">
            <v>Furniture &amp; Fixtures</v>
          </cell>
          <cell r="X1593" t="str">
            <v>Office Machinery and Equipment</v>
          </cell>
          <cell r="Y1593">
            <v>36830</v>
          </cell>
          <cell r="Z1593">
            <v>36831</v>
          </cell>
          <cell r="AC1593">
            <v>120</v>
          </cell>
          <cell r="AD1593">
            <v>60</v>
          </cell>
          <cell r="AF1593">
            <v>13</v>
          </cell>
          <cell r="AG1593">
            <v>0</v>
          </cell>
          <cell r="AH1593">
            <v>13</v>
          </cell>
          <cell r="AI1593">
            <v>0</v>
          </cell>
          <cell r="AJ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212601</v>
          </cell>
          <cell r="AO1593">
            <v>2126001</v>
          </cell>
          <cell r="AP1593">
            <v>43128</v>
          </cell>
          <cell r="AQ1593">
            <v>2.4</v>
          </cell>
          <cell r="AR1593">
            <v>21564</v>
          </cell>
          <cell r="AS1593">
            <v>1.2</v>
          </cell>
          <cell r="AT1593">
            <v>560664</v>
          </cell>
          <cell r="AU1593">
            <v>31.200000000000003</v>
          </cell>
          <cell r="AV1593">
            <v>2816002</v>
          </cell>
          <cell r="AW1593">
            <v>280332</v>
          </cell>
          <cell r="AX1593">
            <v>15.600000000000001</v>
          </cell>
          <cell r="AZ1593">
            <v>6811000</v>
          </cell>
          <cell r="BA1593">
            <v>1</v>
          </cell>
          <cell r="BD1593" t="str">
            <v>MR65380</v>
          </cell>
          <cell r="BE1593">
            <v>2061</v>
          </cell>
          <cell r="BF1593">
            <v>1</v>
          </cell>
        </row>
        <row r="1594">
          <cell r="A1594" t="str">
            <v>J 062090</v>
          </cell>
          <cell r="B1594" t="str">
            <v>441/2000</v>
          </cell>
          <cell r="C1594" t="str">
            <v>NOKIA 5110 CU TITLU GRATUIT</v>
          </cell>
          <cell r="N1594" t="str">
            <v>MOBIFON S.A.</v>
          </cell>
          <cell r="O1594" t="str">
            <v>JE</v>
          </cell>
          <cell r="P1594">
            <v>1154</v>
          </cell>
          <cell r="Q1594">
            <v>36830</v>
          </cell>
          <cell r="R1594">
            <v>2587680</v>
          </cell>
          <cell r="S1594">
            <v>144</v>
          </cell>
          <cell r="T1594">
            <v>6</v>
          </cell>
          <cell r="U1594" t="str">
            <v>6.2.2.</v>
          </cell>
          <cell r="V1594" t="str">
            <v>Aparate de telecomunicatii pentru birou</v>
          </cell>
          <cell r="W1594" t="str">
            <v>Furniture &amp; Fixtures</v>
          </cell>
          <cell r="X1594" t="str">
            <v>Office Machinery and Equipment</v>
          </cell>
          <cell r="Y1594">
            <v>36830</v>
          </cell>
          <cell r="Z1594">
            <v>36831</v>
          </cell>
          <cell r="AC1594">
            <v>120</v>
          </cell>
          <cell r="AD1594">
            <v>60</v>
          </cell>
          <cell r="AF1594">
            <v>13</v>
          </cell>
          <cell r="AG1594">
            <v>0</v>
          </cell>
          <cell r="AH1594">
            <v>13</v>
          </cell>
          <cell r="AI1594">
            <v>0</v>
          </cell>
          <cell r="AJ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212601</v>
          </cell>
          <cell r="AO1594">
            <v>2126001</v>
          </cell>
          <cell r="AP1594">
            <v>43128</v>
          </cell>
          <cell r="AQ1594">
            <v>2.4</v>
          </cell>
          <cell r="AR1594">
            <v>21564</v>
          </cell>
          <cell r="AS1594">
            <v>1.2</v>
          </cell>
          <cell r="AT1594">
            <v>560664</v>
          </cell>
          <cell r="AU1594">
            <v>31.200000000000003</v>
          </cell>
          <cell r="AV1594">
            <v>2816002</v>
          </cell>
          <cell r="AW1594">
            <v>280332</v>
          </cell>
          <cell r="AX1594">
            <v>15.600000000000001</v>
          </cell>
          <cell r="AZ1594">
            <v>6811000</v>
          </cell>
          <cell r="BA1594">
            <v>1</v>
          </cell>
          <cell r="BD1594" t="str">
            <v>MR65380</v>
          </cell>
          <cell r="BE1594">
            <v>2061</v>
          </cell>
          <cell r="BF1594">
            <v>1</v>
          </cell>
        </row>
        <row r="1595">
          <cell r="A1595" t="str">
            <v>J 062091</v>
          </cell>
          <cell r="B1595" t="str">
            <v>442/2000</v>
          </cell>
          <cell r="C1595" t="str">
            <v>NOKIA 5110 CU TITLU GRATUIT</v>
          </cell>
          <cell r="N1595" t="str">
            <v>MOBIFON S.A.</v>
          </cell>
          <cell r="O1595" t="str">
            <v>JE</v>
          </cell>
          <cell r="P1595">
            <v>1154</v>
          </cell>
          <cell r="Q1595">
            <v>36830</v>
          </cell>
          <cell r="R1595">
            <v>2587680</v>
          </cell>
          <cell r="S1595">
            <v>144</v>
          </cell>
          <cell r="T1595">
            <v>6</v>
          </cell>
          <cell r="U1595" t="str">
            <v>6.2.2.</v>
          </cell>
          <cell r="V1595" t="str">
            <v>Aparate de telecomunicatii pentru birou</v>
          </cell>
          <cell r="W1595" t="str">
            <v>Furniture &amp; Fixtures</v>
          </cell>
          <cell r="X1595" t="str">
            <v>Office Machinery and Equipment</v>
          </cell>
          <cell r="Y1595">
            <v>36830</v>
          </cell>
          <cell r="Z1595">
            <v>36831</v>
          </cell>
          <cell r="AC1595">
            <v>120</v>
          </cell>
          <cell r="AD1595">
            <v>60</v>
          </cell>
          <cell r="AF1595">
            <v>13</v>
          </cell>
          <cell r="AG1595">
            <v>0</v>
          </cell>
          <cell r="AH1595">
            <v>13</v>
          </cell>
          <cell r="AI1595">
            <v>0</v>
          </cell>
          <cell r="AJ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212601</v>
          </cell>
          <cell r="AO1595">
            <v>2126001</v>
          </cell>
          <cell r="AP1595">
            <v>43128</v>
          </cell>
          <cell r="AQ1595">
            <v>2.4</v>
          </cell>
          <cell r="AR1595">
            <v>21564</v>
          </cell>
          <cell r="AS1595">
            <v>1.2</v>
          </cell>
          <cell r="AT1595">
            <v>560664</v>
          </cell>
          <cell r="AU1595">
            <v>31.200000000000003</v>
          </cell>
          <cell r="AV1595">
            <v>2816002</v>
          </cell>
          <cell r="AW1595">
            <v>280332</v>
          </cell>
          <cell r="AX1595">
            <v>15.600000000000001</v>
          </cell>
          <cell r="AZ1595">
            <v>6811000</v>
          </cell>
          <cell r="BA1595">
            <v>1</v>
          </cell>
          <cell r="BD1595" t="str">
            <v>MR65380</v>
          </cell>
          <cell r="BE1595">
            <v>2061</v>
          </cell>
          <cell r="BF1595">
            <v>1</v>
          </cell>
        </row>
        <row r="1596">
          <cell r="A1596" t="str">
            <v>J 062092</v>
          </cell>
          <cell r="B1596" t="str">
            <v>443/2000</v>
          </cell>
          <cell r="C1596" t="str">
            <v>NOKIA 5110 CU TITLU GRATUIT</v>
          </cell>
          <cell r="N1596" t="str">
            <v>MOBIFON S.A.</v>
          </cell>
          <cell r="O1596" t="str">
            <v>JE</v>
          </cell>
          <cell r="P1596">
            <v>1154</v>
          </cell>
          <cell r="Q1596">
            <v>36830</v>
          </cell>
          <cell r="R1596">
            <v>2587680</v>
          </cell>
          <cell r="S1596">
            <v>144</v>
          </cell>
          <cell r="T1596">
            <v>6</v>
          </cell>
          <cell r="U1596" t="str">
            <v>6.2.2.</v>
          </cell>
          <cell r="V1596" t="str">
            <v>Aparate de telecomunicatii pentru birou</v>
          </cell>
          <cell r="W1596" t="str">
            <v>Furniture &amp; Fixtures</v>
          </cell>
          <cell r="X1596" t="str">
            <v>Office Machinery and Equipment</v>
          </cell>
          <cell r="Y1596">
            <v>36830</v>
          </cell>
          <cell r="Z1596">
            <v>36831</v>
          </cell>
          <cell r="AC1596">
            <v>120</v>
          </cell>
          <cell r="AD1596">
            <v>60</v>
          </cell>
          <cell r="AF1596">
            <v>13</v>
          </cell>
          <cell r="AG1596">
            <v>0</v>
          </cell>
          <cell r="AH1596">
            <v>13</v>
          </cell>
          <cell r="AI1596">
            <v>0</v>
          </cell>
          <cell r="AJ1596">
            <v>0</v>
          </cell>
          <cell r="AK1596">
            <v>0</v>
          </cell>
          <cell r="AL1596">
            <v>0</v>
          </cell>
          <cell r="AM1596">
            <v>0</v>
          </cell>
          <cell r="AN1596">
            <v>212601</v>
          </cell>
          <cell r="AO1596">
            <v>2126001</v>
          </cell>
          <cell r="AP1596">
            <v>43128</v>
          </cell>
          <cell r="AQ1596">
            <v>2.4</v>
          </cell>
          <cell r="AR1596">
            <v>21564</v>
          </cell>
          <cell r="AS1596">
            <v>1.2</v>
          </cell>
          <cell r="AT1596">
            <v>560664</v>
          </cell>
          <cell r="AU1596">
            <v>31.200000000000003</v>
          </cell>
          <cell r="AV1596">
            <v>2816002</v>
          </cell>
          <cell r="AW1596">
            <v>280332</v>
          </cell>
          <cell r="AX1596">
            <v>15.600000000000001</v>
          </cell>
          <cell r="AZ1596">
            <v>6811000</v>
          </cell>
          <cell r="BA1596">
            <v>1</v>
          </cell>
          <cell r="BD1596" t="str">
            <v>MR65380</v>
          </cell>
          <cell r="BE1596">
            <v>2061</v>
          </cell>
          <cell r="BF1596">
            <v>1</v>
          </cell>
        </row>
        <row r="1597">
          <cell r="A1597" t="str">
            <v>J 062093</v>
          </cell>
          <cell r="B1597" t="str">
            <v>444/2000</v>
          </cell>
          <cell r="C1597" t="str">
            <v>NOKIA 5110 CU TITLU GRATUIT</v>
          </cell>
          <cell r="N1597" t="str">
            <v>MOBIFON S.A.</v>
          </cell>
          <cell r="O1597" t="str">
            <v>JE</v>
          </cell>
          <cell r="P1597">
            <v>1154</v>
          </cell>
          <cell r="Q1597">
            <v>36830</v>
          </cell>
          <cell r="R1597">
            <v>2587680</v>
          </cell>
          <cell r="S1597">
            <v>144</v>
          </cell>
          <cell r="T1597">
            <v>6</v>
          </cell>
          <cell r="U1597" t="str">
            <v>6.2.2.</v>
          </cell>
          <cell r="V1597" t="str">
            <v>Aparate de telecomunicatii pentru birou</v>
          </cell>
          <cell r="W1597" t="str">
            <v>Furniture &amp; Fixtures</v>
          </cell>
          <cell r="X1597" t="str">
            <v>Office Machinery and Equipment</v>
          </cell>
          <cell r="Y1597">
            <v>36830</v>
          </cell>
          <cell r="Z1597">
            <v>36831</v>
          </cell>
          <cell r="AC1597">
            <v>120</v>
          </cell>
          <cell r="AD1597">
            <v>60</v>
          </cell>
          <cell r="AF1597">
            <v>13</v>
          </cell>
          <cell r="AG1597">
            <v>0</v>
          </cell>
          <cell r="AH1597">
            <v>13</v>
          </cell>
          <cell r="AI1597">
            <v>0</v>
          </cell>
          <cell r="AJ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212601</v>
          </cell>
          <cell r="AO1597">
            <v>2126001</v>
          </cell>
          <cell r="AP1597">
            <v>43128</v>
          </cell>
          <cell r="AQ1597">
            <v>2.4</v>
          </cell>
          <cell r="AR1597">
            <v>21564</v>
          </cell>
          <cell r="AS1597">
            <v>1.2</v>
          </cell>
          <cell r="AT1597">
            <v>560664</v>
          </cell>
          <cell r="AU1597">
            <v>31.200000000000003</v>
          </cell>
          <cell r="AV1597">
            <v>2816002</v>
          </cell>
          <cell r="AW1597">
            <v>280332</v>
          </cell>
          <cell r="AX1597">
            <v>15.600000000000001</v>
          </cell>
          <cell r="AZ1597">
            <v>6811000</v>
          </cell>
          <cell r="BA1597">
            <v>1</v>
          </cell>
          <cell r="BD1597" t="str">
            <v>MR65380</v>
          </cell>
          <cell r="BE1597">
            <v>2061</v>
          </cell>
          <cell r="BF1597">
            <v>1</v>
          </cell>
        </row>
        <row r="1598">
          <cell r="A1598" t="str">
            <v>J 062094</v>
          </cell>
          <cell r="B1598" t="str">
            <v>445/2000</v>
          </cell>
          <cell r="C1598" t="str">
            <v>NOKIA 5110 CU TILU GRATUIT</v>
          </cell>
          <cell r="N1598" t="str">
            <v>MOBIFON S.A.</v>
          </cell>
          <cell r="O1598" t="str">
            <v>JE</v>
          </cell>
          <cell r="P1598">
            <v>1155</v>
          </cell>
          <cell r="Q1598">
            <v>36830</v>
          </cell>
          <cell r="R1598">
            <v>2579328</v>
          </cell>
          <cell r="S1598">
            <v>144</v>
          </cell>
          <cell r="T1598">
            <v>6</v>
          </cell>
          <cell r="U1598" t="str">
            <v>6.2.2.</v>
          </cell>
          <cell r="V1598" t="str">
            <v>Aparate de telecomunicatii pentru birou</v>
          </cell>
          <cell r="W1598" t="str">
            <v>Furniture &amp; Fixtures</v>
          </cell>
          <cell r="X1598" t="str">
            <v>Office Machinery and Equipment</v>
          </cell>
          <cell r="Y1598">
            <v>36830</v>
          </cell>
          <cell r="Z1598">
            <v>36831</v>
          </cell>
          <cell r="AC1598">
            <v>120</v>
          </cell>
          <cell r="AD1598">
            <v>60</v>
          </cell>
          <cell r="AF1598">
            <v>13</v>
          </cell>
          <cell r="AG1598">
            <v>0</v>
          </cell>
          <cell r="AH1598">
            <v>13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212601</v>
          </cell>
          <cell r="AO1598">
            <v>2126001</v>
          </cell>
          <cell r="AP1598">
            <v>42988.800000000003</v>
          </cell>
          <cell r="AQ1598">
            <v>2.4</v>
          </cell>
          <cell r="AR1598">
            <v>21494.400000000001</v>
          </cell>
          <cell r="AS1598">
            <v>1.2</v>
          </cell>
          <cell r="AT1598">
            <v>558854.40000000002</v>
          </cell>
          <cell r="AU1598">
            <v>31.200000000000003</v>
          </cell>
          <cell r="AV1598">
            <v>2816002</v>
          </cell>
          <cell r="AW1598">
            <v>279427.20000000001</v>
          </cell>
          <cell r="AX1598">
            <v>15.600000000000001</v>
          </cell>
          <cell r="AZ1598">
            <v>6811000</v>
          </cell>
          <cell r="BA1598">
            <v>1</v>
          </cell>
          <cell r="BD1598" t="str">
            <v>MR65380</v>
          </cell>
          <cell r="BE1598">
            <v>2061</v>
          </cell>
          <cell r="BF1598">
            <v>1</v>
          </cell>
        </row>
        <row r="1599">
          <cell r="A1599" t="str">
            <v>J 062095</v>
          </cell>
          <cell r="B1599" t="str">
            <v>446/2000</v>
          </cell>
          <cell r="C1599" t="str">
            <v>NOKIA 5110 CU TITLU GRATUIT</v>
          </cell>
          <cell r="N1599" t="str">
            <v>MOBIFON S.A.</v>
          </cell>
          <cell r="O1599" t="str">
            <v>JE</v>
          </cell>
          <cell r="P1599">
            <v>1155</v>
          </cell>
          <cell r="Q1599">
            <v>36830</v>
          </cell>
          <cell r="R1599">
            <v>2579328</v>
          </cell>
          <cell r="S1599">
            <v>144</v>
          </cell>
          <cell r="T1599">
            <v>6</v>
          </cell>
          <cell r="U1599" t="str">
            <v>6.2.2.</v>
          </cell>
          <cell r="V1599" t="str">
            <v>Aparate de telecomunicatii pentru birou</v>
          </cell>
          <cell r="W1599" t="str">
            <v>Furniture &amp; Fixtures</v>
          </cell>
          <cell r="X1599" t="str">
            <v>Office Machinery and Equipment</v>
          </cell>
          <cell r="Y1599">
            <v>36830</v>
          </cell>
          <cell r="Z1599">
            <v>36831</v>
          </cell>
          <cell r="AC1599">
            <v>120</v>
          </cell>
          <cell r="AD1599">
            <v>60</v>
          </cell>
          <cell r="AF1599">
            <v>13</v>
          </cell>
          <cell r="AG1599">
            <v>0</v>
          </cell>
          <cell r="AH1599">
            <v>13</v>
          </cell>
          <cell r="AI1599">
            <v>0</v>
          </cell>
          <cell r="AJ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212601</v>
          </cell>
          <cell r="AO1599">
            <v>2126001</v>
          </cell>
          <cell r="AP1599">
            <v>42988.800000000003</v>
          </cell>
          <cell r="AQ1599">
            <v>2.4</v>
          </cell>
          <cell r="AR1599">
            <v>21494.400000000001</v>
          </cell>
          <cell r="AS1599">
            <v>1.2</v>
          </cell>
          <cell r="AT1599">
            <v>558854.40000000002</v>
          </cell>
          <cell r="AU1599">
            <v>31.200000000000003</v>
          </cell>
          <cell r="AV1599">
            <v>2816002</v>
          </cell>
          <cell r="AW1599">
            <v>279427.20000000001</v>
          </cell>
          <cell r="AX1599">
            <v>15.600000000000001</v>
          </cell>
          <cell r="AZ1599">
            <v>6811000</v>
          </cell>
          <cell r="BA1599">
            <v>1</v>
          </cell>
          <cell r="BD1599" t="str">
            <v>MR65380</v>
          </cell>
          <cell r="BE1599">
            <v>2061</v>
          </cell>
          <cell r="BF1599">
            <v>1</v>
          </cell>
        </row>
        <row r="1600">
          <cell r="A1600" t="str">
            <v>J 060000</v>
          </cell>
          <cell r="B1600" t="str">
            <v>413/1999</v>
          </cell>
          <cell r="C1600" t="str">
            <v>CANAPEA PIELE GALBENA</v>
          </cell>
          <cell r="N1600" t="str">
            <v>SPAZIO CASA</v>
          </cell>
          <cell r="O1600" t="str">
            <v>Factura</v>
          </cell>
          <cell r="P1600">
            <v>24</v>
          </cell>
          <cell r="Q1600">
            <v>36165</v>
          </cell>
          <cell r="R1600">
            <v>42246846</v>
          </cell>
          <cell r="S1600">
            <v>3674.28</v>
          </cell>
          <cell r="T1600">
            <v>6</v>
          </cell>
          <cell r="U1600" t="str">
            <v>6.1.1.</v>
          </cell>
          <cell r="V1600" t="str">
            <v>Mobilier</v>
          </cell>
          <cell r="W1600" t="str">
            <v>Furniture &amp; Fixtures</v>
          </cell>
          <cell r="X1600" t="str">
            <v>Office Furniture &amp; Fixtures</v>
          </cell>
          <cell r="Y1600">
            <v>36165</v>
          </cell>
          <cell r="Z1600">
            <v>36192</v>
          </cell>
          <cell r="AC1600">
            <v>120</v>
          </cell>
          <cell r="AD1600">
            <v>180</v>
          </cell>
          <cell r="AF1600">
            <v>34</v>
          </cell>
          <cell r="AG1600">
            <v>0</v>
          </cell>
          <cell r="AH1600">
            <v>34</v>
          </cell>
          <cell r="AI1600">
            <v>0</v>
          </cell>
          <cell r="AJ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212601</v>
          </cell>
          <cell r="AO1600">
            <v>2126001</v>
          </cell>
          <cell r="AP1600">
            <v>234704.7</v>
          </cell>
          <cell r="AQ1600">
            <v>20.412666666666667</v>
          </cell>
          <cell r="AR1600">
            <v>352057.05</v>
          </cell>
          <cell r="AS1600">
            <v>30.619000000000003</v>
          </cell>
          <cell r="AT1600">
            <v>7979959.7999999998</v>
          </cell>
          <cell r="AU1600">
            <v>694.03066666666666</v>
          </cell>
          <cell r="AV1600">
            <v>2816002</v>
          </cell>
          <cell r="AW1600">
            <v>11969939.699999999</v>
          </cell>
          <cell r="AX1600">
            <v>1041.046</v>
          </cell>
          <cell r="AZ1600">
            <v>6811000</v>
          </cell>
          <cell r="BA1600">
            <v>1</v>
          </cell>
          <cell r="BD1600" t="str">
            <v>MR65380</v>
          </cell>
          <cell r="BE1600">
            <v>2062</v>
          </cell>
          <cell r="BF1600">
            <v>1</v>
          </cell>
        </row>
        <row r="1601">
          <cell r="A1601" t="str">
            <v>J 060017</v>
          </cell>
          <cell r="B1601" t="str">
            <v>557/1999</v>
          </cell>
          <cell r="C1601" t="str">
            <v>GHISEU RECEPTIE</v>
          </cell>
          <cell r="N1601" t="str">
            <v>SPAZIO CASA</v>
          </cell>
          <cell r="O1601" t="str">
            <v>Factura</v>
          </cell>
          <cell r="P1601">
            <v>24</v>
          </cell>
          <cell r="Q1601">
            <v>36165</v>
          </cell>
          <cell r="R1601">
            <v>26240803</v>
          </cell>
          <cell r="S1601">
            <v>2403.16</v>
          </cell>
          <cell r="T1601">
            <v>6</v>
          </cell>
          <cell r="U1601" t="str">
            <v>6.1.1.</v>
          </cell>
          <cell r="V1601" t="str">
            <v>Mobilier</v>
          </cell>
          <cell r="W1601" t="str">
            <v>Furniture &amp; Fixtures</v>
          </cell>
          <cell r="X1601" t="str">
            <v>Office Furniture &amp; Fixtures</v>
          </cell>
          <cell r="Y1601">
            <v>36165</v>
          </cell>
          <cell r="Z1601">
            <v>36192</v>
          </cell>
          <cell r="AC1601">
            <v>120</v>
          </cell>
          <cell r="AD1601">
            <v>180</v>
          </cell>
          <cell r="AF1601">
            <v>34</v>
          </cell>
          <cell r="AG1601">
            <v>0</v>
          </cell>
          <cell r="AH1601">
            <v>34</v>
          </cell>
          <cell r="AI1601">
            <v>0</v>
          </cell>
          <cell r="AJ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212601</v>
          </cell>
          <cell r="AO1601">
            <v>2126001</v>
          </cell>
          <cell r="AP1601">
            <v>145782.23888888888</v>
          </cell>
          <cell r="AQ1601">
            <v>13.350888888888887</v>
          </cell>
          <cell r="AR1601">
            <v>218673.35833333334</v>
          </cell>
          <cell r="AS1601">
            <v>20.026333333333334</v>
          </cell>
          <cell r="AT1601">
            <v>4956596.1222222224</v>
          </cell>
          <cell r="AU1601">
            <v>453.9302222222222</v>
          </cell>
          <cell r="AV1601">
            <v>2816002</v>
          </cell>
          <cell r="AW1601">
            <v>7434894.1833333336</v>
          </cell>
          <cell r="AX1601">
            <v>680.89533333333327</v>
          </cell>
          <cell r="AZ1601">
            <v>6811000</v>
          </cell>
          <cell r="BA1601">
            <v>1</v>
          </cell>
          <cell r="BD1601" t="str">
            <v>MR65380</v>
          </cell>
          <cell r="BE1601">
            <v>2062</v>
          </cell>
          <cell r="BF1601">
            <v>1</v>
          </cell>
        </row>
        <row r="1602">
          <cell r="A1602" t="str">
            <v>J 060005</v>
          </cell>
          <cell r="B1602" t="str">
            <v>663/1999</v>
          </cell>
          <cell r="C1602" t="str">
            <v>PANOU OTEL DESENAT</v>
          </cell>
          <cell r="N1602" t="str">
            <v>SPAZIO CASA</v>
          </cell>
          <cell r="O1602" t="str">
            <v>Factura</v>
          </cell>
          <cell r="P1602">
            <v>25</v>
          </cell>
          <cell r="Q1602">
            <v>36165</v>
          </cell>
          <cell r="R1602">
            <v>20650244</v>
          </cell>
          <cell r="S1602">
            <v>326.94</v>
          </cell>
          <cell r="T1602">
            <v>6</v>
          </cell>
          <cell r="U1602" t="str">
            <v>6.1.1.</v>
          </cell>
          <cell r="V1602" t="str">
            <v>Mobilier</v>
          </cell>
          <cell r="W1602" t="str">
            <v>Furniture &amp; Fixtures</v>
          </cell>
          <cell r="X1602" t="str">
            <v>Office Furniture &amp; Fixtures</v>
          </cell>
          <cell r="Y1602">
            <v>36165</v>
          </cell>
          <cell r="Z1602">
            <v>36192</v>
          </cell>
          <cell r="AC1602">
            <v>120</v>
          </cell>
          <cell r="AD1602">
            <v>180</v>
          </cell>
          <cell r="AF1602">
            <v>34</v>
          </cell>
          <cell r="AG1602">
            <v>0</v>
          </cell>
          <cell r="AH1602">
            <v>34</v>
          </cell>
          <cell r="AI1602">
            <v>0</v>
          </cell>
          <cell r="AJ1602">
            <v>0</v>
          </cell>
          <cell r="AK1602">
            <v>0</v>
          </cell>
          <cell r="AL1602">
            <v>0</v>
          </cell>
          <cell r="AM1602">
            <v>0</v>
          </cell>
          <cell r="AN1602">
            <v>212601</v>
          </cell>
          <cell r="AO1602">
            <v>2126001</v>
          </cell>
          <cell r="AP1602">
            <v>114723.57777777778</v>
          </cell>
          <cell r="AQ1602">
            <v>1.8163333333333334</v>
          </cell>
          <cell r="AR1602">
            <v>172085.36666666667</v>
          </cell>
          <cell r="AS1602">
            <v>2.7244999999999999</v>
          </cell>
          <cell r="AT1602">
            <v>3900601.6444444442</v>
          </cell>
          <cell r="AU1602">
            <v>61.755333333333333</v>
          </cell>
          <cell r="AV1602">
            <v>2816002</v>
          </cell>
          <cell r="AW1602">
            <v>5850902.4666666668</v>
          </cell>
          <cell r="AX1602">
            <v>92.632999999999996</v>
          </cell>
          <cell r="AZ1602">
            <v>6811000</v>
          </cell>
          <cell r="BA1602">
            <v>1</v>
          </cell>
          <cell r="BD1602" t="str">
            <v>MR65380</v>
          </cell>
          <cell r="BE1602">
            <v>2062</v>
          </cell>
          <cell r="BF1602">
            <v>1</v>
          </cell>
        </row>
        <row r="1603">
          <cell r="A1603" t="str">
            <v>J 060950</v>
          </cell>
          <cell r="B1603" t="str">
            <v>886/1999</v>
          </cell>
          <cell r="C1603" t="str">
            <v>ANTENA PARABOLICA 1.5M+RECEPTOR DIGITAL</v>
          </cell>
          <cell r="N1603" t="str">
            <v>DUOSAT TRADING SRL</v>
          </cell>
          <cell r="O1603" t="str">
            <v>Factura</v>
          </cell>
          <cell r="P1603">
            <v>7400375</v>
          </cell>
          <cell r="Q1603">
            <v>36381</v>
          </cell>
          <cell r="R1603">
            <v>18641966</v>
          </cell>
          <cell r="S1603">
            <v>1165.1199999999999</v>
          </cell>
          <cell r="T1603">
            <v>6</v>
          </cell>
          <cell r="U1603" t="str">
            <v>6.1.5.</v>
          </cell>
          <cell r="V1603" t="str">
            <v>Aparate radio-receptoare, televizoare, aparate video etc.</v>
          </cell>
          <cell r="W1603" t="str">
            <v>Furniture &amp; Fixtures</v>
          </cell>
          <cell r="X1603" t="str">
            <v>Office Machinery and Equipment</v>
          </cell>
          <cell r="Y1603">
            <v>36381</v>
          </cell>
          <cell r="Z1603">
            <v>36404</v>
          </cell>
          <cell r="AC1603">
            <v>120</v>
          </cell>
          <cell r="AD1603">
            <v>72</v>
          </cell>
          <cell r="AF1603">
            <v>27</v>
          </cell>
          <cell r="AG1603">
            <v>0</v>
          </cell>
          <cell r="AH1603">
            <v>27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212601</v>
          </cell>
          <cell r="AO1603">
            <v>2126001</v>
          </cell>
          <cell r="AP1603">
            <v>258916.19444444444</v>
          </cell>
          <cell r="AQ1603">
            <v>16.182222222222222</v>
          </cell>
          <cell r="AR1603">
            <v>155349.71666666667</v>
          </cell>
          <cell r="AS1603">
            <v>9.7093333333333316</v>
          </cell>
          <cell r="AT1603">
            <v>6990737.25</v>
          </cell>
          <cell r="AU1603">
            <v>436.91999999999996</v>
          </cell>
          <cell r="AV1603">
            <v>2816002</v>
          </cell>
          <cell r="AW1603">
            <v>4194442.3500000006</v>
          </cell>
          <cell r="AX1603">
            <v>262.15199999999999</v>
          </cell>
          <cell r="AZ1603">
            <v>6811000</v>
          </cell>
          <cell r="BA1603">
            <v>1</v>
          </cell>
          <cell r="BD1603" t="str">
            <v>MR65380</v>
          </cell>
          <cell r="BE1603">
            <v>2062</v>
          </cell>
          <cell r="BF1603">
            <v>1</v>
          </cell>
        </row>
        <row r="1604">
          <cell r="A1604" t="str">
            <v>J 060003</v>
          </cell>
          <cell r="B1604" t="str">
            <v>539/1999</v>
          </cell>
          <cell r="C1604" t="str">
            <v>MASA 118X78 ROTILE</v>
          </cell>
          <cell r="N1604" t="str">
            <v>SPAZIO CASA</v>
          </cell>
          <cell r="O1604" t="str">
            <v>Factura</v>
          </cell>
          <cell r="P1604">
            <v>24</v>
          </cell>
          <cell r="Q1604">
            <v>36165</v>
          </cell>
          <cell r="R1604">
            <v>16937351</v>
          </cell>
          <cell r="S1604">
            <v>1473.07</v>
          </cell>
          <cell r="T1604">
            <v>6</v>
          </cell>
          <cell r="U1604" t="str">
            <v>6.1.1.</v>
          </cell>
          <cell r="V1604" t="str">
            <v>Mobilier</v>
          </cell>
          <cell r="W1604" t="str">
            <v>Furniture &amp; Fixtures</v>
          </cell>
          <cell r="X1604" t="str">
            <v>Office Furniture &amp; Fixtures</v>
          </cell>
          <cell r="Y1604">
            <v>36165</v>
          </cell>
          <cell r="Z1604">
            <v>36192</v>
          </cell>
          <cell r="AC1604">
            <v>120</v>
          </cell>
          <cell r="AD1604">
            <v>180</v>
          </cell>
          <cell r="AF1604">
            <v>34</v>
          </cell>
          <cell r="AG1604">
            <v>0</v>
          </cell>
          <cell r="AH1604">
            <v>34</v>
          </cell>
          <cell r="AI1604">
            <v>0</v>
          </cell>
          <cell r="AJ1604">
            <v>0</v>
          </cell>
          <cell r="AK1604">
            <v>0</v>
          </cell>
          <cell r="AL1604">
            <v>0</v>
          </cell>
          <cell r="AM1604">
            <v>0</v>
          </cell>
          <cell r="AN1604">
            <v>212601</v>
          </cell>
          <cell r="AO1604">
            <v>2126001</v>
          </cell>
          <cell r="AP1604">
            <v>94096.39444444445</v>
          </cell>
          <cell r="AQ1604">
            <v>8.1837222222222223</v>
          </cell>
          <cell r="AR1604">
            <v>141144.59166666667</v>
          </cell>
          <cell r="AS1604">
            <v>12.275583333333334</v>
          </cell>
          <cell r="AT1604">
            <v>3199277.4111111108</v>
          </cell>
          <cell r="AU1604">
            <v>278.24655555555552</v>
          </cell>
          <cell r="AV1604">
            <v>2816002</v>
          </cell>
          <cell r="AW1604">
            <v>4798916.1166666662</v>
          </cell>
          <cell r="AX1604">
            <v>417.3698333333333</v>
          </cell>
          <cell r="AZ1604">
            <v>6811000</v>
          </cell>
          <cell r="BA1604">
            <v>1</v>
          </cell>
          <cell r="BD1604" t="str">
            <v>MR65380</v>
          </cell>
          <cell r="BE1604">
            <v>2062</v>
          </cell>
          <cell r="BF1604">
            <v>1</v>
          </cell>
        </row>
        <row r="1605">
          <cell r="B1605" t="str">
            <v>330/2000</v>
          </cell>
          <cell r="C1605" t="str">
            <v>FAX MINOLTA MF1600 CU RECEPTOR</v>
          </cell>
          <cell r="N1605" t="str">
            <v>MINOLTA ROMANIA SRL</v>
          </cell>
          <cell r="O1605" t="str">
            <v>Factura</v>
          </cell>
          <cell r="P1605">
            <v>3370369</v>
          </cell>
          <cell r="Q1605">
            <v>36763</v>
          </cell>
          <cell r="R1605">
            <v>14202500</v>
          </cell>
          <cell r="S1605">
            <v>631.25</v>
          </cell>
          <cell r="T1605">
            <v>6</v>
          </cell>
          <cell r="U1605" t="str">
            <v>6.2.2.</v>
          </cell>
          <cell r="V1605" t="str">
            <v>Aparate de telecomunicatii pentru birou</v>
          </cell>
          <cell r="W1605" t="str">
            <v>Furniture &amp; Fixtures</v>
          </cell>
          <cell r="X1605" t="str">
            <v>Office Machinery and Equipment</v>
          </cell>
          <cell r="Y1605">
            <v>36763</v>
          </cell>
          <cell r="Z1605">
            <v>36770</v>
          </cell>
          <cell r="AC1605">
            <v>120</v>
          </cell>
          <cell r="AD1605">
            <v>60</v>
          </cell>
          <cell r="AF1605">
            <v>15</v>
          </cell>
          <cell r="AG1605">
            <v>0</v>
          </cell>
          <cell r="AH1605">
            <v>15</v>
          </cell>
          <cell r="AI1605">
            <v>0</v>
          </cell>
          <cell r="AJ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212601</v>
          </cell>
          <cell r="AO1605">
            <v>2126001</v>
          </cell>
          <cell r="AP1605">
            <v>236708.33333333334</v>
          </cell>
          <cell r="AQ1605">
            <v>10.520833333333334</v>
          </cell>
          <cell r="AR1605">
            <v>118354.16666666667</v>
          </cell>
          <cell r="AS1605">
            <v>5.260416666666667</v>
          </cell>
          <cell r="AT1605">
            <v>3550625</v>
          </cell>
          <cell r="AU1605">
            <v>157.8125</v>
          </cell>
          <cell r="AV1605">
            <v>2816002</v>
          </cell>
          <cell r="AW1605">
            <v>1775312.5</v>
          </cell>
          <cell r="AX1605">
            <v>78.90625</v>
          </cell>
          <cell r="AZ1605">
            <v>6811000</v>
          </cell>
          <cell r="BA1605">
            <v>1</v>
          </cell>
          <cell r="BD1605" t="str">
            <v>MR65380</v>
          </cell>
          <cell r="BE1605">
            <v>2062</v>
          </cell>
          <cell r="BF1605">
            <v>1</v>
          </cell>
        </row>
        <row r="1606">
          <cell r="A1606" t="str">
            <v>J 060001</v>
          </cell>
          <cell r="B1606" t="str">
            <v>486/1999</v>
          </cell>
          <cell r="C1606" t="str">
            <v>FOTOLIU PIELE GALBEN</v>
          </cell>
          <cell r="N1606" t="str">
            <v>SPAZIO CASA</v>
          </cell>
          <cell r="O1606" t="str">
            <v>Factura</v>
          </cell>
          <cell r="P1606">
            <v>24</v>
          </cell>
          <cell r="Q1606">
            <v>36165</v>
          </cell>
          <cell r="R1606">
            <v>13105961</v>
          </cell>
          <cell r="S1606">
            <v>1139.8499999999999</v>
          </cell>
          <cell r="T1606">
            <v>6</v>
          </cell>
          <cell r="U1606" t="str">
            <v>6.1.1.</v>
          </cell>
          <cell r="V1606" t="str">
            <v>Mobilier</v>
          </cell>
          <cell r="W1606" t="str">
            <v>Furniture &amp; Fixtures</v>
          </cell>
          <cell r="X1606" t="str">
            <v>Office Furniture &amp; Fixtures</v>
          </cell>
          <cell r="Y1606">
            <v>36165</v>
          </cell>
          <cell r="Z1606">
            <v>36192</v>
          </cell>
          <cell r="AC1606">
            <v>120</v>
          </cell>
          <cell r="AD1606">
            <v>180</v>
          </cell>
          <cell r="AF1606">
            <v>34</v>
          </cell>
          <cell r="AG1606">
            <v>0</v>
          </cell>
          <cell r="AH1606">
            <v>34</v>
          </cell>
          <cell r="AI1606">
            <v>0</v>
          </cell>
          <cell r="AJ1606">
            <v>0</v>
          </cell>
          <cell r="AK1606">
            <v>0</v>
          </cell>
          <cell r="AL1606">
            <v>0</v>
          </cell>
          <cell r="AM1606">
            <v>0</v>
          </cell>
          <cell r="AN1606">
            <v>212601</v>
          </cell>
          <cell r="AO1606">
            <v>2126001</v>
          </cell>
          <cell r="AP1606">
            <v>72810.89444444445</v>
          </cell>
          <cell r="AQ1606">
            <v>6.3324999999999996</v>
          </cell>
          <cell r="AR1606">
            <v>109216.34166666666</v>
          </cell>
          <cell r="AS1606">
            <v>9.4987499999999994</v>
          </cell>
          <cell r="AT1606">
            <v>2475570.4111111108</v>
          </cell>
          <cell r="AU1606">
            <v>215.30499999999998</v>
          </cell>
          <cell r="AV1606">
            <v>2816002</v>
          </cell>
          <cell r="AW1606">
            <v>3713355.6166666667</v>
          </cell>
          <cell r="AX1606">
            <v>322.95749999999998</v>
          </cell>
          <cell r="AZ1606">
            <v>6811000</v>
          </cell>
          <cell r="BA1606">
            <v>1</v>
          </cell>
          <cell r="BD1606" t="str">
            <v>MR65380</v>
          </cell>
          <cell r="BE1606">
            <v>2062</v>
          </cell>
          <cell r="BF1606">
            <v>1</v>
          </cell>
        </row>
        <row r="1607">
          <cell r="A1607" t="str">
            <v>J 060002</v>
          </cell>
          <cell r="B1607" t="str">
            <v>487/1999</v>
          </cell>
          <cell r="C1607" t="str">
            <v>FOTOLIU PIELE GALBEN</v>
          </cell>
          <cell r="N1607" t="str">
            <v>SPAZIO CASA</v>
          </cell>
          <cell r="O1607" t="str">
            <v>Factura</v>
          </cell>
          <cell r="P1607">
            <v>24</v>
          </cell>
          <cell r="Q1607">
            <v>36165</v>
          </cell>
          <cell r="R1607">
            <v>13105961</v>
          </cell>
          <cell r="S1607">
            <v>1139.8499999999999</v>
          </cell>
          <cell r="T1607">
            <v>6</v>
          </cell>
          <cell r="U1607" t="str">
            <v>6.1.1.</v>
          </cell>
          <cell r="V1607" t="str">
            <v>Mobilier</v>
          </cell>
          <cell r="W1607" t="str">
            <v>Furniture &amp; Fixtures</v>
          </cell>
          <cell r="X1607" t="str">
            <v>Office Furniture &amp; Fixtures</v>
          </cell>
          <cell r="Y1607">
            <v>36165</v>
          </cell>
          <cell r="Z1607">
            <v>36192</v>
          </cell>
          <cell r="AC1607">
            <v>120</v>
          </cell>
          <cell r="AD1607">
            <v>180</v>
          </cell>
          <cell r="AF1607">
            <v>34</v>
          </cell>
          <cell r="AG1607">
            <v>0</v>
          </cell>
          <cell r="AH1607">
            <v>34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212601</v>
          </cell>
          <cell r="AO1607">
            <v>2126001</v>
          </cell>
          <cell r="AP1607">
            <v>72810.89444444445</v>
          </cell>
          <cell r="AQ1607">
            <v>6.3324999999999996</v>
          </cell>
          <cell r="AR1607">
            <v>109216.34166666666</v>
          </cell>
          <cell r="AS1607">
            <v>9.4987499999999994</v>
          </cell>
          <cell r="AT1607">
            <v>2475570.4111111108</v>
          </cell>
          <cell r="AU1607">
            <v>215.30499999999998</v>
          </cell>
          <cell r="AV1607">
            <v>2816002</v>
          </cell>
          <cell r="AW1607">
            <v>3713355.6166666667</v>
          </cell>
          <cell r="AX1607">
            <v>322.95749999999998</v>
          </cell>
          <cell r="AZ1607">
            <v>6811000</v>
          </cell>
          <cell r="BA1607">
            <v>1</v>
          </cell>
          <cell r="BD1607" t="str">
            <v>MR65380</v>
          </cell>
          <cell r="BE1607">
            <v>2062</v>
          </cell>
          <cell r="BF1607">
            <v>1</v>
          </cell>
        </row>
        <row r="1608">
          <cell r="A1608" t="str">
            <v>J 060006</v>
          </cell>
          <cell r="B1608" t="str">
            <v>662/1999</v>
          </cell>
          <cell r="C1608" t="str">
            <v>LAMPA RECEPTIE H180</v>
          </cell>
          <cell r="N1608" t="str">
            <v>SPAZIO CASA</v>
          </cell>
          <cell r="O1608" t="str">
            <v>Factura</v>
          </cell>
          <cell r="P1608">
            <v>25</v>
          </cell>
          <cell r="Q1608">
            <v>36165</v>
          </cell>
          <cell r="R1608">
            <v>12538984</v>
          </cell>
          <cell r="S1608">
            <v>1090.54</v>
          </cell>
          <cell r="T1608">
            <v>6</v>
          </cell>
          <cell r="U1608" t="str">
            <v>6.1.1.</v>
          </cell>
          <cell r="V1608" t="str">
            <v>Mobilier</v>
          </cell>
          <cell r="W1608" t="str">
            <v>Furniture &amp; Fixtures</v>
          </cell>
          <cell r="X1608" t="str">
            <v>Office Furniture &amp; Fixtures</v>
          </cell>
          <cell r="Y1608">
            <v>36165</v>
          </cell>
          <cell r="Z1608">
            <v>36192</v>
          </cell>
          <cell r="AC1608">
            <v>120</v>
          </cell>
          <cell r="AD1608">
            <v>180</v>
          </cell>
          <cell r="AF1608">
            <v>34</v>
          </cell>
          <cell r="AG1608">
            <v>0</v>
          </cell>
          <cell r="AH1608">
            <v>34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212601</v>
          </cell>
          <cell r="AO1608">
            <v>2126001</v>
          </cell>
          <cell r="AP1608">
            <v>69661.022222222222</v>
          </cell>
          <cell r="AQ1608">
            <v>6.0585555555555555</v>
          </cell>
          <cell r="AR1608">
            <v>104491.53333333334</v>
          </cell>
          <cell r="AS1608">
            <v>9.0878333333333323</v>
          </cell>
          <cell r="AT1608">
            <v>2368474.7555555557</v>
          </cell>
          <cell r="AU1608">
            <v>205.99088888888889</v>
          </cell>
          <cell r="AV1608">
            <v>2816002</v>
          </cell>
          <cell r="AW1608">
            <v>3552712.1333333333</v>
          </cell>
          <cell r="AX1608">
            <v>308.98633333333333</v>
          </cell>
          <cell r="AZ1608">
            <v>6811000</v>
          </cell>
          <cell r="BA1608">
            <v>1</v>
          </cell>
          <cell r="BD1608" t="str">
            <v>MR65380</v>
          </cell>
          <cell r="BE1608">
            <v>2062</v>
          </cell>
          <cell r="BF1608">
            <v>1</v>
          </cell>
        </row>
        <row r="1609">
          <cell r="A1609" t="str">
            <v>J 061838</v>
          </cell>
          <cell r="B1609" t="str">
            <v>791/1998</v>
          </cell>
          <cell r="C1609" t="str">
            <v>TELEFAX MF 2500 + ACCESORII</v>
          </cell>
          <cell r="N1609" t="str">
            <v>MINOLTA ROMANIA SRL</v>
          </cell>
          <cell r="O1609" t="str">
            <v>Factura</v>
          </cell>
          <cell r="P1609">
            <v>2753773</v>
          </cell>
          <cell r="Q1609">
            <v>35688</v>
          </cell>
          <cell r="R1609">
            <v>10766030</v>
          </cell>
          <cell r="S1609">
            <v>1435.0879765395894</v>
          </cell>
          <cell r="T1609">
            <v>6</v>
          </cell>
          <cell r="U1609" t="str">
            <v>6.2.2.</v>
          </cell>
          <cell r="V1609" t="str">
            <v>Aparate de telecomunicatii pentru birou</v>
          </cell>
          <cell r="W1609" t="str">
            <v>Furniture &amp; Fixtures</v>
          </cell>
          <cell r="X1609" t="str">
            <v>Office Machinery and Equipment</v>
          </cell>
          <cell r="Y1609">
            <v>35688</v>
          </cell>
          <cell r="Z1609">
            <v>35704</v>
          </cell>
          <cell r="AC1609">
            <v>120</v>
          </cell>
          <cell r="AD1609">
            <v>60</v>
          </cell>
          <cell r="AF1609">
            <v>50</v>
          </cell>
          <cell r="AG1609">
            <v>0</v>
          </cell>
          <cell r="AH1609">
            <v>50</v>
          </cell>
          <cell r="AI1609">
            <v>0</v>
          </cell>
          <cell r="AJ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212601</v>
          </cell>
          <cell r="AO1609">
            <v>2126001</v>
          </cell>
          <cell r="AP1609">
            <v>179433.83333333334</v>
          </cell>
          <cell r="AQ1609">
            <v>23.918132942326491</v>
          </cell>
          <cell r="AR1609">
            <v>89716.916666666672</v>
          </cell>
          <cell r="AS1609">
            <v>11.959066471163245</v>
          </cell>
          <cell r="AT1609">
            <v>8971691.6666666679</v>
          </cell>
          <cell r="AU1609">
            <v>1195.9066471163246</v>
          </cell>
          <cell r="AV1609">
            <v>2816002</v>
          </cell>
          <cell r="AW1609">
            <v>4485845.833333334</v>
          </cell>
          <cell r="AX1609">
            <v>597.95332355816231</v>
          </cell>
          <cell r="AZ1609">
            <v>6811000</v>
          </cell>
          <cell r="BA1609">
            <v>1</v>
          </cell>
          <cell r="BD1609" t="str">
            <v>MR65380</v>
          </cell>
          <cell r="BE1609">
            <v>2062</v>
          </cell>
          <cell r="BF1609">
            <v>1</v>
          </cell>
        </row>
        <row r="1610">
          <cell r="A1610" t="str">
            <v>J 061273</v>
          </cell>
          <cell r="B1610" t="str">
            <v>277/1999</v>
          </cell>
          <cell r="C1610" t="str">
            <v>DULAP 195X100 GRI</v>
          </cell>
          <cell r="N1610" t="str">
            <v>SPAZIO CASA</v>
          </cell>
          <cell r="O1610" t="str">
            <v>Factura</v>
          </cell>
          <cell r="P1610">
            <v>23</v>
          </cell>
          <cell r="Q1610">
            <v>36165</v>
          </cell>
          <cell r="R1610">
            <v>8059169</v>
          </cell>
          <cell r="S1610">
            <v>700.92</v>
          </cell>
          <cell r="T1610">
            <v>6</v>
          </cell>
          <cell r="U1610" t="str">
            <v>6.1.1.</v>
          </cell>
          <cell r="V1610" t="str">
            <v>Mobilier</v>
          </cell>
          <cell r="W1610" t="str">
            <v>Furniture &amp; Fixtures</v>
          </cell>
          <cell r="X1610" t="str">
            <v>Office Furniture &amp; Fixtures</v>
          </cell>
          <cell r="Y1610">
            <v>36165</v>
          </cell>
          <cell r="Z1610">
            <v>36192</v>
          </cell>
          <cell r="AC1610">
            <v>120</v>
          </cell>
          <cell r="AD1610">
            <v>180</v>
          </cell>
          <cell r="AF1610">
            <v>34</v>
          </cell>
          <cell r="AG1610">
            <v>0</v>
          </cell>
          <cell r="AH1610">
            <v>34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212601</v>
          </cell>
          <cell r="AO1610">
            <v>2126001</v>
          </cell>
          <cell r="AP1610">
            <v>44773.161111111112</v>
          </cell>
          <cell r="AQ1610">
            <v>3.8939999999999997</v>
          </cell>
          <cell r="AR1610">
            <v>67159.741666666669</v>
          </cell>
          <cell r="AS1610">
            <v>5.8409999999999993</v>
          </cell>
          <cell r="AT1610">
            <v>1522287.4777777777</v>
          </cell>
          <cell r="AU1610">
            <v>132.39599999999999</v>
          </cell>
          <cell r="AV1610">
            <v>2816002</v>
          </cell>
          <cell r="AW1610">
            <v>2283431.2166666668</v>
          </cell>
          <cell r="AX1610">
            <v>198.59399999999999</v>
          </cell>
          <cell r="AZ1610">
            <v>6811000</v>
          </cell>
          <cell r="BA1610">
            <v>1</v>
          </cell>
          <cell r="BD1610" t="str">
            <v>MR65380</v>
          </cell>
          <cell r="BE1610">
            <v>2062</v>
          </cell>
          <cell r="BF1610">
            <v>1</v>
          </cell>
        </row>
        <row r="1611">
          <cell r="A1611" t="str">
            <v>J 062087</v>
          </cell>
          <cell r="B1611" t="str">
            <v>438/2000</v>
          </cell>
          <cell r="C1611" t="str">
            <v>NOKIA 5110 CU TITLU GRATUIT</v>
          </cell>
          <cell r="N1611" t="str">
            <v>MOBIFON S.A.</v>
          </cell>
          <cell r="O1611" t="str">
            <v>JE</v>
          </cell>
          <cell r="P1611">
            <v>1154</v>
          </cell>
          <cell r="Q1611">
            <v>36830</v>
          </cell>
          <cell r="R1611">
            <v>2587680</v>
          </cell>
          <cell r="S1611">
            <v>144</v>
          </cell>
          <cell r="T1611">
            <v>6</v>
          </cell>
          <cell r="U1611" t="str">
            <v>6.2.2.</v>
          </cell>
          <cell r="V1611" t="str">
            <v>Aparate de telecomunicatii pentru birou</v>
          </cell>
          <cell r="W1611" t="str">
            <v>Furniture &amp; Fixtures</v>
          </cell>
          <cell r="X1611" t="str">
            <v>Office Machinery and Equipment</v>
          </cell>
          <cell r="Y1611">
            <v>36830</v>
          </cell>
          <cell r="Z1611">
            <v>36831</v>
          </cell>
          <cell r="AC1611">
            <v>120</v>
          </cell>
          <cell r="AD1611">
            <v>60</v>
          </cell>
          <cell r="AF1611">
            <v>13</v>
          </cell>
          <cell r="AG1611">
            <v>0</v>
          </cell>
          <cell r="AH1611">
            <v>13</v>
          </cell>
          <cell r="AI1611">
            <v>0</v>
          </cell>
          <cell r="AJ1611">
            <v>0</v>
          </cell>
          <cell r="AK1611">
            <v>0</v>
          </cell>
          <cell r="AL1611">
            <v>0</v>
          </cell>
          <cell r="AM1611">
            <v>0</v>
          </cell>
          <cell r="AN1611">
            <v>212601</v>
          </cell>
          <cell r="AO1611">
            <v>2126001</v>
          </cell>
          <cell r="AP1611">
            <v>43128</v>
          </cell>
          <cell r="AQ1611">
            <v>2.4</v>
          </cell>
          <cell r="AR1611">
            <v>21564</v>
          </cell>
          <cell r="AS1611">
            <v>1.2</v>
          </cell>
          <cell r="AT1611">
            <v>560664</v>
          </cell>
          <cell r="AU1611">
            <v>31.200000000000003</v>
          </cell>
          <cell r="AV1611">
            <v>2816002</v>
          </cell>
          <cell r="AW1611">
            <v>280332</v>
          </cell>
          <cell r="AX1611">
            <v>15.600000000000001</v>
          </cell>
          <cell r="AZ1611">
            <v>6811000</v>
          </cell>
          <cell r="BA1611">
            <v>1</v>
          </cell>
          <cell r="BD1611" t="str">
            <v>MR65380</v>
          </cell>
          <cell r="BE1611">
            <v>2062</v>
          </cell>
          <cell r="BF1611">
            <v>1</v>
          </cell>
        </row>
        <row r="1612">
          <cell r="A1612" t="str">
            <v>J 062117</v>
          </cell>
          <cell r="B1612" t="str">
            <v>468/2000</v>
          </cell>
          <cell r="C1612" t="str">
            <v>NOKIA 5110 CU TITLU GRATUIT</v>
          </cell>
          <cell r="N1612" t="str">
            <v>MOBIFON S.A.</v>
          </cell>
          <cell r="O1612" t="str">
            <v>JE</v>
          </cell>
          <cell r="P1612">
            <v>1155</v>
          </cell>
          <cell r="Q1612">
            <v>36830</v>
          </cell>
          <cell r="R1612">
            <v>2579328</v>
          </cell>
          <cell r="S1612">
            <v>144</v>
          </cell>
          <cell r="T1612">
            <v>6</v>
          </cell>
          <cell r="U1612" t="str">
            <v>6.2.2.</v>
          </cell>
          <cell r="V1612" t="str">
            <v>Aparate de telecomunicatii pentru birou</v>
          </cell>
          <cell r="W1612" t="str">
            <v>Furniture &amp; Fixtures</v>
          </cell>
          <cell r="X1612" t="str">
            <v>Office Machinery and Equipment</v>
          </cell>
          <cell r="Y1612">
            <v>36830</v>
          </cell>
          <cell r="Z1612">
            <v>36831</v>
          </cell>
          <cell r="AC1612">
            <v>120</v>
          </cell>
          <cell r="AD1612">
            <v>60</v>
          </cell>
          <cell r="AF1612">
            <v>13</v>
          </cell>
          <cell r="AG1612">
            <v>0</v>
          </cell>
          <cell r="AH1612">
            <v>13</v>
          </cell>
          <cell r="AI1612">
            <v>0</v>
          </cell>
          <cell r="AJ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212601</v>
          </cell>
          <cell r="AO1612">
            <v>2126001</v>
          </cell>
          <cell r="AP1612">
            <v>42988.800000000003</v>
          </cell>
          <cell r="AQ1612">
            <v>2.4</v>
          </cell>
          <cell r="AR1612">
            <v>21494.400000000001</v>
          </cell>
          <cell r="AS1612">
            <v>1.2</v>
          </cell>
          <cell r="AT1612">
            <v>558854.40000000002</v>
          </cell>
          <cell r="AU1612">
            <v>31.200000000000003</v>
          </cell>
          <cell r="AV1612">
            <v>2816002</v>
          </cell>
          <cell r="AW1612">
            <v>279427.20000000001</v>
          </cell>
          <cell r="AX1612">
            <v>15.600000000000001</v>
          </cell>
          <cell r="AZ1612">
            <v>6811000</v>
          </cell>
          <cell r="BA1612">
            <v>1</v>
          </cell>
          <cell r="BD1612" t="str">
            <v>MR65380</v>
          </cell>
          <cell r="BE1612">
            <v>2062</v>
          </cell>
          <cell r="BF1612">
            <v>1</v>
          </cell>
        </row>
        <row r="1613">
          <cell r="A1613" t="str">
            <v>J 062118</v>
          </cell>
          <cell r="B1613" t="str">
            <v>469/2000</v>
          </cell>
          <cell r="C1613" t="str">
            <v>NOKIA 5110 CU TITLU GRATUIT</v>
          </cell>
          <cell r="N1613" t="str">
            <v>MOBIFON S.A.</v>
          </cell>
          <cell r="O1613" t="str">
            <v>JE</v>
          </cell>
          <cell r="P1613">
            <v>1155</v>
          </cell>
          <cell r="Q1613">
            <v>36830</v>
          </cell>
          <cell r="R1613">
            <v>2579328</v>
          </cell>
          <cell r="S1613">
            <v>144</v>
          </cell>
          <cell r="T1613">
            <v>6</v>
          </cell>
          <cell r="U1613" t="str">
            <v>6.2.2.</v>
          </cell>
          <cell r="V1613" t="str">
            <v>Aparate de telecomunicatii pentru birou</v>
          </cell>
          <cell r="W1613" t="str">
            <v>Furniture &amp; Fixtures</v>
          </cell>
          <cell r="X1613" t="str">
            <v>Office Machinery and Equipment</v>
          </cell>
          <cell r="Y1613">
            <v>36830</v>
          </cell>
          <cell r="Z1613">
            <v>36831</v>
          </cell>
          <cell r="AC1613">
            <v>120</v>
          </cell>
          <cell r="AD1613">
            <v>60</v>
          </cell>
          <cell r="AF1613">
            <v>13</v>
          </cell>
          <cell r="AG1613">
            <v>0</v>
          </cell>
          <cell r="AH1613">
            <v>13</v>
          </cell>
          <cell r="AI1613">
            <v>0</v>
          </cell>
          <cell r="AJ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212601</v>
          </cell>
          <cell r="AO1613">
            <v>2126001</v>
          </cell>
          <cell r="AP1613">
            <v>42988.800000000003</v>
          </cell>
          <cell r="AQ1613">
            <v>2.4</v>
          </cell>
          <cell r="AR1613">
            <v>21494.400000000001</v>
          </cell>
          <cell r="AS1613">
            <v>1.2</v>
          </cell>
          <cell r="AT1613">
            <v>558854.40000000002</v>
          </cell>
          <cell r="AU1613">
            <v>31.200000000000003</v>
          </cell>
          <cell r="AV1613">
            <v>2816002</v>
          </cell>
          <cell r="AW1613">
            <v>279427.20000000001</v>
          </cell>
          <cell r="AX1613">
            <v>15.600000000000001</v>
          </cell>
          <cell r="AZ1613">
            <v>6811000</v>
          </cell>
          <cell r="BA1613">
            <v>1</v>
          </cell>
          <cell r="BD1613" t="str">
            <v>MR65380</v>
          </cell>
          <cell r="BE1613">
            <v>2062</v>
          </cell>
          <cell r="BF1613">
            <v>1</v>
          </cell>
        </row>
        <row r="1614">
          <cell r="A1614" t="str">
            <v>J 062119</v>
          </cell>
          <cell r="B1614" t="str">
            <v>470/2000</v>
          </cell>
          <cell r="C1614" t="str">
            <v>NOKIA 5110 CU TITLU GRATUIT</v>
          </cell>
          <cell r="N1614" t="str">
            <v>MOBIFON S.A.</v>
          </cell>
          <cell r="O1614" t="str">
            <v>JE</v>
          </cell>
          <cell r="P1614">
            <v>1155</v>
          </cell>
          <cell r="Q1614">
            <v>36830</v>
          </cell>
          <cell r="R1614">
            <v>2579328</v>
          </cell>
          <cell r="S1614">
            <v>144</v>
          </cell>
          <cell r="T1614">
            <v>6</v>
          </cell>
          <cell r="U1614" t="str">
            <v>6.2.2.</v>
          </cell>
          <cell r="V1614" t="str">
            <v>Aparate de telecomunicatii pentru birou</v>
          </cell>
          <cell r="W1614" t="str">
            <v>Furniture &amp; Fixtures</v>
          </cell>
          <cell r="X1614" t="str">
            <v>Office Machinery and Equipment</v>
          </cell>
          <cell r="Y1614">
            <v>36830</v>
          </cell>
          <cell r="Z1614">
            <v>36831</v>
          </cell>
          <cell r="AC1614">
            <v>120</v>
          </cell>
          <cell r="AD1614">
            <v>60</v>
          </cell>
          <cell r="AF1614">
            <v>13</v>
          </cell>
          <cell r="AG1614">
            <v>0</v>
          </cell>
          <cell r="AH1614">
            <v>13</v>
          </cell>
          <cell r="AI1614">
            <v>0</v>
          </cell>
          <cell r="AJ1614">
            <v>0</v>
          </cell>
          <cell r="AK1614">
            <v>0</v>
          </cell>
          <cell r="AL1614">
            <v>0</v>
          </cell>
          <cell r="AM1614">
            <v>0</v>
          </cell>
          <cell r="AN1614">
            <v>212601</v>
          </cell>
          <cell r="AO1614">
            <v>2126001</v>
          </cell>
          <cell r="AP1614">
            <v>42988.800000000003</v>
          </cell>
          <cell r="AQ1614">
            <v>2.4</v>
          </cell>
          <cell r="AR1614">
            <v>21494.400000000001</v>
          </cell>
          <cell r="AS1614">
            <v>1.2</v>
          </cell>
          <cell r="AT1614">
            <v>558854.40000000002</v>
          </cell>
          <cell r="AU1614">
            <v>31.200000000000003</v>
          </cell>
          <cell r="AV1614">
            <v>2816002</v>
          </cell>
          <cell r="AW1614">
            <v>279427.20000000001</v>
          </cell>
          <cell r="AX1614">
            <v>15.600000000000001</v>
          </cell>
          <cell r="AZ1614">
            <v>6811000</v>
          </cell>
          <cell r="BA1614">
            <v>1</v>
          </cell>
          <cell r="BD1614" t="str">
            <v>MR65380</v>
          </cell>
          <cell r="BE1614">
            <v>2062</v>
          </cell>
          <cell r="BF1614">
            <v>1</v>
          </cell>
        </row>
        <row r="1615">
          <cell r="A1615" t="str">
            <v>J 062073</v>
          </cell>
          <cell r="B1615" t="str">
            <v>424/2000</v>
          </cell>
          <cell r="C1615" t="str">
            <v>NOKIA 5110 CU TITLU GRATUIT</v>
          </cell>
          <cell r="N1615" t="str">
            <v>MOBIFON S.A.</v>
          </cell>
          <cell r="O1615" t="str">
            <v>JE</v>
          </cell>
          <cell r="P1615">
            <v>1151</v>
          </cell>
          <cell r="Q1615">
            <v>36830</v>
          </cell>
          <cell r="R1615">
            <v>2315952</v>
          </cell>
          <cell r="S1615">
            <v>144</v>
          </cell>
          <cell r="T1615">
            <v>6</v>
          </cell>
          <cell r="U1615" t="str">
            <v>6.2.2.</v>
          </cell>
          <cell r="V1615" t="str">
            <v>Aparate de telecomunicatii pentru birou</v>
          </cell>
          <cell r="W1615" t="str">
            <v>Furniture &amp; Fixtures</v>
          </cell>
          <cell r="X1615" t="str">
            <v>Office Machinery and Equipment</v>
          </cell>
          <cell r="Y1615">
            <v>36830</v>
          </cell>
          <cell r="Z1615">
            <v>36831</v>
          </cell>
          <cell r="AC1615">
            <v>120</v>
          </cell>
          <cell r="AD1615">
            <v>60</v>
          </cell>
          <cell r="AF1615">
            <v>13</v>
          </cell>
          <cell r="AG1615">
            <v>0</v>
          </cell>
          <cell r="AH1615">
            <v>13</v>
          </cell>
          <cell r="AI1615">
            <v>0</v>
          </cell>
          <cell r="AJ1615">
            <v>0</v>
          </cell>
          <cell r="AK1615">
            <v>0</v>
          </cell>
          <cell r="AL1615">
            <v>0</v>
          </cell>
          <cell r="AM1615">
            <v>0</v>
          </cell>
          <cell r="AN1615">
            <v>212601</v>
          </cell>
          <cell r="AO1615">
            <v>2126001</v>
          </cell>
          <cell r="AP1615">
            <v>38599.199999999997</v>
          </cell>
          <cell r="AQ1615">
            <v>2.4</v>
          </cell>
          <cell r="AR1615">
            <v>19299.599999999999</v>
          </cell>
          <cell r="AS1615">
            <v>1.2</v>
          </cell>
          <cell r="AT1615">
            <v>501789.60000000003</v>
          </cell>
          <cell r="AU1615">
            <v>31.200000000000003</v>
          </cell>
          <cell r="AV1615">
            <v>2816002</v>
          </cell>
          <cell r="AW1615">
            <v>250894.80000000002</v>
          </cell>
          <cell r="AX1615">
            <v>15.600000000000001</v>
          </cell>
          <cell r="AZ1615">
            <v>6811000</v>
          </cell>
          <cell r="BA1615">
            <v>1</v>
          </cell>
          <cell r="BD1615" t="str">
            <v>MR65380</v>
          </cell>
          <cell r="BE1615">
            <v>2062</v>
          </cell>
          <cell r="BF1615">
            <v>1</v>
          </cell>
        </row>
        <row r="1616">
          <cell r="A1616" t="str">
            <v>J 062074</v>
          </cell>
          <cell r="B1616" t="str">
            <v>425/2000</v>
          </cell>
          <cell r="C1616" t="str">
            <v>NOKIA 5110 CU TITLU GRATUIT</v>
          </cell>
          <cell r="N1616" t="str">
            <v>MOBIFON S.A.</v>
          </cell>
          <cell r="O1616" t="str">
            <v>JE</v>
          </cell>
          <cell r="P1616">
            <v>1151</v>
          </cell>
          <cell r="Q1616">
            <v>36830</v>
          </cell>
          <cell r="R1616">
            <v>2315952</v>
          </cell>
          <cell r="S1616">
            <v>144</v>
          </cell>
          <cell r="T1616">
            <v>6</v>
          </cell>
          <cell r="U1616" t="str">
            <v>6.2.2.</v>
          </cell>
          <cell r="V1616" t="str">
            <v>Aparate de telecomunicatii pentru birou</v>
          </cell>
          <cell r="W1616" t="str">
            <v>Furniture &amp; Fixtures</v>
          </cell>
          <cell r="X1616" t="str">
            <v>Office Machinery and Equipment</v>
          </cell>
          <cell r="Y1616">
            <v>36830</v>
          </cell>
          <cell r="Z1616">
            <v>36831</v>
          </cell>
          <cell r="AC1616">
            <v>120</v>
          </cell>
          <cell r="AD1616">
            <v>60</v>
          </cell>
          <cell r="AF1616">
            <v>13</v>
          </cell>
          <cell r="AG1616">
            <v>0</v>
          </cell>
          <cell r="AH1616">
            <v>13</v>
          </cell>
          <cell r="AI1616">
            <v>0</v>
          </cell>
          <cell r="AJ1616">
            <v>0</v>
          </cell>
          <cell r="AK1616">
            <v>0</v>
          </cell>
          <cell r="AL1616">
            <v>0</v>
          </cell>
          <cell r="AM1616">
            <v>0</v>
          </cell>
          <cell r="AN1616">
            <v>212601</v>
          </cell>
          <cell r="AO1616">
            <v>2126001</v>
          </cell>
          <cell r="AP1616">
            <v>38599.199999999997</v>
          </cell>
          <cell r="AQ1616">
            <v>2.4</v>
          </cell>
          <cell r="AR1616">
            <v>19299.599999999999</v>
          </cell>
          <cell r="AS1616">
            <v>1.2</v>
          </cell>
          <cell r="AT1616">
            <v>501789.60000000003</v>
          </cell>
          <cell r="AU1616">
            <v>31.200000000000003</v>
          </cell>
          <cell r="AV1616">
            <v>2816002</v>
          </cell>
          <cell r="AW1616">
            <v>250894.80000000002</v>
          </cell>
          <cell r="AX1616">
            <v>15.600000000000001</v>
          </cell>
          <cell r="AZ1616">
            <v>6811000</v>
          </cell>
          <cell r="BA1616">
            <v>1</v>
          </cell>
          <cell r="BD1616" t="str">
            <v>MR65380</v>
          </cell>
          <cell r="BE1616">
            <v>2062</v>
          </cell>
          <cell r="BF1616">
            <v>1</v>
          </cell>
        </row>
        <row r="1617">
          <cell r="A1617" t="str">
            <v>J 062077</v>
          </cell>
          <cell r="B1617" t="str">
            <v>428/2000</v>
          </cell>
          <cell r="C1617" t="str">
            <v>ERICSSON A1018S CU TITLU GRATUIT</v>
          </cell>
          <cell r="N1617" t="str">
            <v>MOBIFON S.A.</v>
          </cell>
          <cell r="O1617" t="str">
            <v>JE</v>
          </cell>
          <cell r="P1617">
            <v>1152</v>
          </cell>
          <cell r="Q1617">
            <v>36830</v>
          </cell>
          <cell r="R1617">
            <v>967498</v>
          </cell>
          <cell r="S1617">
            <v>58</v>
          </cell>
          <cell r="T1617">
            <v>6</v>
          </cell>
          <cell r="U1617" t="str">
            <v>6.2.2.</v>
          </cell>
          <cell r="V1617" t="str">
            <v>Aparate de telecomunicatii pentru birou</v>
          </cell>
          <cell r="W1617" t="str">
            <v>Furniture &amp; Fixtures</v>
          </cell>
          <cell r="X1617" t="str">
            <v>Office Machinery and Equipment</v>
          </cell>
          <cell r="Y1617">
            <v>36830</v>
          </cell>
          <cell r="Z1617">
            <v>36831</v>
          </cell>
          <cell r="AC1617">
            <v>120</v>
          </cell>
          <cell r="AD1617">
            <v>60</v>
          </cell>
          <cell r="AF1617">
            <v>13</v>
          </cell>
          <cell r="AG1617">
            <v>0</v>
          </cell>
          <cell r="AH1617">
            <v>13</v>
          </cell>
          <cell r="AI1617">
            <v>0</v>
          </cell>
          <cell r="AJ1617">
            <v>0</v>
          </cell>
          <cell r="AK1617">
            <v>0</v>
          </cell>
          <cell r="AL1617">
            <v>0</v>
          </cell>
          <cell r="AM1617">
            <v>0</v>
          </cell>
          <cell r="AN1617">
            <v>212601</v>
          </cell>
          <cell r="AO1617">
            <v>2126001</v>
          </cell>
          <cell r="AP1617">
            <v>16124.966666666667</v>
          </cell>
          <cell r="AQ1617">
            <v>0.96666666666666667</v>
          </cell>
          <cell r="AR1617">
            <v>8062.4833333333336</v>
          </cell>
          <cell r="AS1617">
            <v>0.48333333333333334</v>
          </cell>
          <cell r="AT1617">
            <v>209624.56666666668</v>
          </cell>
          <cell r="AU1617">
            <v>12.566666666666666</v>
          </cell>
          <cell r="AV1617">
            <v>2816002</v>
          </cell>
          <cell r="AW1617">
            <v>104812.28333333334</v>
          </cell>
          <cell r="AX1617">
            <v>6.2833333333333332</v>
          </cell>
          <cell r="AZ1617">
            <v>6811000</v>
          </cell>
          <cell r="BA1617">
            <v>1</v>
          </cell>
          <cell r="BD1617" t="str">
            <v>MR65380</v>
          </cell>
          <cell r="BE1617">
            <v>2062</v>
          </cell>
          <cell r="BF1617">
            <v>1</v>
          </cell>
        </row>
        <row r="1618">
          <cell r="A1618" t="str">
            <v>J 062078</v>
          </cell>
          <cell r="B1618" t="str">
            <v>429/2000</v>
          </cell>
          <cell r="C1618" t="str">
            <v>ERICSSON A1018S CU TITLU GRATUIT</v>
          </cell>
          <cell r="N1618" t="str">
            <v>MOBIFON S.A.</v>
          </cell>
          <cell r="O1618" t="str">
            <v>JE</v>
          </cell>
          <cell r="P1618">
            <v>1152</v>
          </cell>
          <cell r="Q1618">
            <v>36830</v>
          </cell>
          <cell r="R1618">
            <v>967498</v>
          </cell>
          <cell r="S1618">
            <v>58</v>
          </cell>
          <cell r="T1618">
            <v>6</v>
          </cell>
          <cell r="U1618" t="str">
            <v>6.2.2.</v>
          </cell>
          <cell r="V1618" t="str">
            <v>Aparate de telecomunicatii pentru birou</v>
          </cell>
          <cell r="W1618" t="str">
            <v>Furniture &amp; Fixtures</v>
          </cell>
          <cell r="X1618" t="str">
            <v>Office Machinery and Equipment</v>
          </cell>
          <cell r="Y1618">
            <v>36830</v>
          </cell>
          <cell r="Z1618">
            <v>36831</v>
          </cell>
          <cell r="AC1618">
            <v>120</v>
          </cell>
          <cell r="AD1618">
            <v>60</v>
          </cell>
          <cell r="AF1618">
            <v>13</v>
          </cell>
          <cell r="AG1618">
            <v>0</v>
          </cell>
          <cell r="AH1618">
            <v>13</v>
          </cell>
          <cell r="AI1618">
            <v>0</v>
          </cell>
          <cell r="AJ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212601</v>
          </cell>
          <cell r="AO1618">
            <v>2126001</v>
          </cell>
          <cell r="AP1618">
            <v>16124.966666666667</v>
          </cell>
          <cell r="AQ1618">
            <v>0.96666666666666667</v>
          </cell>
          <cell r="AR1618">
            <v>8062.4833333333336</v>
          </cell>
          <cell r="AS1618">
            <v>0.48333333333333334</v>
          </cell>
          <cell r="AT1618">
            <v>209624.56666666668</v>
          </cell>
          <cell r="AU1618">
            <v>12.566666666666666</v>
          </cell>
          <cell r="AV1618">
            <v>2816002</v>
          </cell>
          <cell r="AW1618">
            <v>104812.28333333334</v>
          </cell>
          <cell r="AX1618">
            <v>6.2833333333333332</v>
          </cell>
          <cell r="AZ1618">
            <v>6811000</v>
          </cell>
          <cell r="BA1618">
            <v>1</v>
          </cell>
          <cell r="BD1618" t="str">
            <v>MR65380</v>
          </cell>
          <cell r="BE1618">
            <v>2062</v>
          </cell>
          <cell r="BF1618">
            <v>1</v>
          </cell>
        </row>
        <row r="1619">
          <cell r="C1619" t="str">
            <v>TEL ERICSSON R380</v>
          </cell>
          <cell r="N1619" t="str">
            <v>GLOBAL NET SA</v>
          </cell>
          <cell r="O1619" t="str">
            <v>Factura</v>
          </cell>
          <cell r="P1619">
            <v>9298486</v>
          </cell>
          <cell r="Q1619">
            <v>37057</v>
          </cell>
          <cell r="R1619">
            <v>15051261</v>
          </cell>
          <cell r="S1619">
            <v>521.51</v>
          </cell>
          <cell r="T1619">
            <v>6</v>
          </cell>
          <cell r="U1619" t="str">
            <v>6.2.2.</v>
          </cell>
          <cell r="V1619" t="str">
            <v>Aparate de telecomunicatii pentru birou</v>
          </cell>
          <cell r="W1619" t="str">
            <v>Furniture &amp; Fixtures</v>
          </cell>
          <cell r="X1619" t="str">
            <v>Office Machinery and Equipment</v>
          </cell>
          <cell r="Y1619">
            <v>37057</v>
          </cell>
          <cell r="Z1619">
            <v>37073</v>
          </cell>
          <cell r="AC1619">
            <v>120</v>
          </cell>
          <cell r="AD1619">
            <v>60</v>
          </cell>
          <cell r="AF1619">
            <v>5</v>
          </cell>
          <cell r="AG1619">
            <v>0</v>
          </cell>
          <cell r="AH1619">
            <v>5</v>
          </cell>
          <cell r="AI1619">
            <v>0</v>
          </cell>
          <cell r="AJ1619">
            <v>0</v>
          </cell>
          <cell r="AK1619">
            <v>0</v>
          </cell>
          <cell r="AL1619">
            <v>0</v>
          </cell>
          <cell r="AM1619">
            <v>0</v>
          </cell>
          <cell r="AN1619">
            <v>212601</v>
          </cell>
          <cell r="AO1619">
            <v>2126001</v>
          </cell>
          <cell r="AP1619">
            <v>250854.35</v>
          </cell>
          <cell r="AQ1619">
            <v>8.6918333333333333</v>
          </cell>
          <cell r="AR1619">
            <v>125427.175</v>
          </cell>
          <cell r="AS1619">
            <v>4.3459166666666667</v>
          </cell>
          <cell r="AT1619">
            <v>1254271.75</v>
          </cell>
          <cell r="AU1619">
            <v>43.459166666666661</v>
          </cell>
          <cell r="AV1619">
            <v>2816002</v>
          </cell>
          <cell r="AW1619">
            <v>627135.875</v>
          </cell>
          <cell r="AX1619">
            <v>21.729583333333331</v>
          </cell>
          <cell r="AZ1619">
            <v>6811000</v>
          </cell>
          <cell r="BA1619">
            <v>1</v>
          </cell>
          <cell r="BD1619" t="str">
            <v>MR65380</v>
          </cell>
          <cell r="BE1619">
            <v>2070</v>
          </cell>
          <cell r="BF1619">
            <v>1</v>
          </cell>
        </row>
        <row r="1620">
          <cell r="A1620" t="str">
            <v>J 061687</v>
          </cell>
          <cell r="B1620" t="str">
            <v>1136/1998</v>
          </cell>
          <cell r="C1620" t="str">
            <v>PROIECTOR MULTIMEDIA MP 8620</v>
          </cell>
          <cell r="I1620">
            <v>9155977</v>
          </cell>
          <cell r="N1620" t="str">
            <v>GROWER TRADING SRL</v>
          </cell>
          <cell r="O1620" t="str">
            <v>Factura</v>
          </cell>
          <cell r="P1620">
            <v>9155977</v>
          </cell>
          <cell r="Q1620">
            <v>35933</v>
          </cell>
          <cell r="R1620">
            <v>57840750</v>
          </cell>
          <cell r="S1620">
            <v>6927.04</v>
          </cell>
          <cell r="T1620">
            <v>6</v>
          </cell>
          <cell r="U1620" t="str">
            <v>6.2.1.</v>
          </cell>
          <cell r="V1620" t="str">
            <v>Masini de scris, aparate de copiat si multiplicat, aparate de proiectie etc.</v>
          </cell>
          <cell r="W1620" t="str">
            <v>Furniture &amp; Fixtures</v>
          </cell>
          <cell r="X1620" t="str">
            <v>Office Machinery and Equipment</v>
          </cell>
          <cell r="Y1620">
            <v>35933</v>
          </cell>
          <cell r="Z1620">
            <v>35947</v>
          </cell>
          <cell r="AC1620">
            <v>120</v>
          </cell>
          <cell r="AD1620">
            <v>60</v>
          </cell>
          <cell r="AF1620">
            <v>42</v>
          </cell>
          <cell r="AG1620">
            <v>0</v>
          </cell>
          <cell r="AH1620">
            <v>42</v>
          </cell>
          <cell r="AI1620">
            <v>0</v>
          </cell>
          <cell r="AJ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212601</v>
          </cell>
          <cell r="AO1620">
            <v>2126001</v>
          </cell>
          <cell r="AP1620">
            <v>964012.5</v>
          </cell>
          <cell r="AQ1620">
            <v>115.45066666666666</v>
          </cell>
          <cell r="AR1620">
            <v>482006.25</v>
          </cell>
          <cell r="AS1620">
            <v>57.725333333333332</v>
          </cell>
          <cell r="AT1620">
            <v>40488525</v>
          </cell>
          <cell r="AU1620">
            <v>4848.9279999999999</v>
          </cell>
          <cell r="AV1620">
            <v>2816002</v>
          </cell>
          <cell r="AW1620">
            <v>20244262.5</v>
          </cell>
          <cell r="AX1620">
            <v>2424.4639999999999</v>
          </cell>
          <cell r="AZ1620">
            <v>6811000</v>
          </cell>
          <cell r="BA1620">
            <v>1</v>
          </cell>
          <cell r="BD1620" t="str">
            <v>MR65380</v>
          </cell>
          <cell r="BE1620">
            <v>2070</v>
          </cell>
          <cell r="BF1620">
            <v>1</v>
          </cell>
        </row>
        <row r="1621">
          <cell r="A1621" t="str">
            <v>J 062147</v>
          </cell>
          <cell r="B1621" t="str">
            <v>49/2001</v>
          </cell>
          <cell r="C1621" t="str">
            <v>CAMERA FOTO MVC-FD 90</v>
          </cell>
          <cell r="N1621" t="str">
            <v>NEW LINK SRL</v>
          </cell>
          <cell r="O1621" t="str">
            <v>Factura</v>
          </cell>
          <cell r="P1621">
            <v>1959685</v>
          </cell>
          <cell r="Q1621">
            <v>37021</v>
          </cell>
          <cell r="R1621">
            <v>26091072</v>
          </cell>
          <cell r="S1621">
            <v>922.04</v>
          </cell>
          <cell r="T1621">
            <v>6</v>
          </cell>
          <cell r="U1621" t="str">
            <v>6.4.</v>
          </cell>
          <cell r="V1621" t="str">
            <v>Active corporale mobile neregasite</v>
          </cell>
          <cell r="W1621" t="str">
            <v>Furniture &amp; Fixtures</v>
          </cell>
          <cell r="X1621" t="str">
            <v>Office Machinery and Equipment</v>
          </cell>
          <cell r="Y1621">
            <v>37021</v>
          </cell>
          <cell r="Z1621">
            <v>37043</v>
          </cell>
          <cell r="AC1621">
            <v>120</v>
          </cell>
          <cell r="AD1621">
            <v>120</v>
          </cell>
          <cell r="AF1621">
            <v>6</v>
          </cell>
          <cell r="AG1621">
            <v>0</v>
          </cell>
          <cell r="AH1621">
            <v>6</v>
          </cell>
          <cell r="AI1621">
            <v>0</v>
          </cell>
          <cell r="AJ1621">
            <v>0</v>
          </cell>
          <cell r="AK1621">
            <v>0</v>
          </cell>
          <cell r="AL1621">
            <v>0</v>
          </cell>
          <cell r="AM1621">
            <v>0</v>
          </cell>
          <cell r="AN1621">
            <v>212601</v>
          </cell>
          <cell r="AO1621">
            <v>2126001</v>
          </cell>
          <cell r="AP1621">
            <v>217425.6</v>
          </cell>
          <cell r="AQ1621">
            <v>7.6836666666666664</v>
          </cell>
          <cell r="AR1621">
            <v>217425.6</v>
          </cell>
          <cell r="AS1621">
            <v>7.6836666666666664</v>
          </cell>
          <cell r="AT1621">
            <v>1304553.6000000001</v>
          </cell>
          <cell r="AU1621">
            <v>46.102000000000004</v>
          </cell>
          <cell r="AV1621">
            <v>2816002</v>
          </cell>
          <cell r="AW1621">
            <v>1304553.6000000001</v>
          </cell>
          <cell r="AX1621">
            <v>46.102000000000004</v>
          </cell>
          <cell r="AZ1621">
            <v>6811000</v>
          </cell>
          <cell r="BA1621">
            <v>1</v>
          </cell>
          <cell r="BD1621" t="str">
            <v>MR65380</v>
          </cell>
          <cell r="BE1621">
            <v>2070</v>
          </cell>
          <cell r="BF1621">
            <v>1</v>
          </cell>
        </row>
        <row r="1622">
          <cell r="A1622" t="str">
            <v>J 060718</v>
          </cell>
          <cell r="B1622" t="str">
            <v>1151/1998</v>
          </cell>
          <cell r="C1622" t="str">
            <v>DULAP</v>
          </cell>
          <cell r="I1622">
            <v>7</v>
          </cell>
          <cell r="N1622" t="str">
            <v>SPAZIO CASA</v>
          </cell>
          <cell r="O1622" t="str">
            <v>Factura</v>
          </cell>
          <cell r="P1622">
            <v>7</v>
          </cell>
          <cell r="Q1622">
            <v>35890</v>
          </cell>
          <cell r="R1622">
            <v>25338622</v>
          </cell>
          <cell r="S1622">
            <v>3133.11</v>
          </cell>
          <cell r="T1622">
            <v>6</v>
          </cell>
          <cell r="U1622" t="str">
            <v>6.1.1.</v>
          </cell>
          <cell r="V1622" t="str">
            <v>Mobilier</v>
          </cell>
          <cell r="W1622" t="str">
            <v>Furniture &amp; Fixtures</v>
          </cell>
          <cell r="X1622" t="str">
            <v>Office Furniture &amp; Fixtures</v>
          </cell>
          <cell r="Y1622">
            <v>35890</v>
          </cell>
          <cell r="Z1622">
            <v>35916</v>
          </cell>
          <cell r="AC1622">
            <v>120</v>
          </cell>
          <cell r="AD1622">
            <v>180</v>
          </cell>
          <cell r="AF1622">
            <v>43</v>
          </cell>
          <cell r="AG1622">
            <v>0</v>
          </cell>
          <cell r="AH1622">
            <v>43</v>
          </cell>
          <cell r="AI1622">
            <v>0</v>
          </cell>
          <cell r="AJ1622">
            <v>0</v>
          </cell>
          <cell r="AK1622">
            <v>0</v>
          </cell>
          <cell r="AL1622">
            <v>0</v>
          </cell>
          <cell r="AM1622">
            <v>0</v>
          </cell>
          <cell r="AN1622">
            <v>212601</v>
          </cell>
          <cell r="AO1622">
            <v>2126001</v>
          </cell>
          <cell r="AP1622">
            <v>140770.12222222221</v>
          </cell>
          <cell r="AQ1622">
            <v>17.406166666666667</v>
          </cell>
          <cell r="AR1622">
            <v>211155.18333333332</v>
          </cell>
          <cell r="AS1622">
            <v>26.109249999999999</v>
          </cell>
          <cell r="AT1622">
            <v>6053115.2555555562</v>
          </cell>
          <cell r="AU1622">
            <v>748.46516666666673</v>
          </cell>
          <cell r="AV1622">
            <v>2816002</v>
          </cell>
          <cell r="AW1622">
            <v>9079672.8833333328</v>
          </cell>
          <cell r="AX1622">
            <v>1122.69775</v>
          </cell>
          <cell r="AZ1622">
            <v>6811000</v>
          </cell>
          <cell r="BA1622">
            <v>1</v>
          </cell>
          <cell r="BD1622" t="str">
            <v>MR65380</v>
          </cell>
          <cell r="BE1622">
            <v>2070</v>
          </cell>
          <cell r="BF1622">
            <v>1</v>
          </cell>
        </row>
        <row r="1623">
          <cell r="A1623" t="str">
            <v>J 060073</v>
          </cell>
          <cell r="B1623" t="str">
            <v>733/1999</v>
          </cell>
          <cell r="C1623" t="str">
            <v>DULAP H195X100 CU CLASOR</v>
          </cell>
          <cell r="N1623" t="str">
            <v>SPAZIO CASA</v>
          </cell>
          <cell r="O1623" t="str">
            <v>Factura</v>
          </cell>
          <cell r="P1623">
            <v>25</v>
          </cell>
          <cell r="Q1623">
            <v>36165</v>
          </cell>
          <cell r="R1623">
            <v>8008274</v>
          </cell>
          <cell r="S1623">
            <v>696.49</v>
          </cell>
          <cell r="T1623">
            <v>6</v>
          </cell>
          <cell r="U1623" t="str">
            <v>6.1.1.</v>
          </cell>
          <cell r="V1623" t="str">
            <v>Mobilier</v>
          </cell>
          <cell r="W1623" t="str">
            <v>Furniture &amp; Fixtures</v>
          </cell>
          <cell r="X1623" t="str">
            <v>Office Furniture &amp; Fixtures</v>
          </cell>
          <cell r="Y1623">
            <v>36165</v>
          </cell>
          <cell r="Z1623">
            <v>36192</v>
          </cell>
          <cell r="AC1623">
            <v>120</v>
          </cell>
          <cell r="AD1623">
            <v>180</v>
          </cell>
          <cell r="AF1623">
            <v>34</v>
          </cell>
          <cell r="AG1623">
            <v>0</v>
          </cell>
          <cell r="AH1623">
            <v>34</v>
          </cell>
          <cell r="AI1623">
            <v>0</v>
          </cell>
          <cell r="AJ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212601</v>
          </cell>
          <cell r="AO1623">
            <v>2126001</v>
          </cell>
          <cell r="AP1623">
            <v>44490.411111111112</v>
          </cell>
          <cell r="AQ1623">
            <v>3.869388888888889</v>
          </cell>
          <cell r="AR1623">
            <v>66735.616666666669</v>
          </cell>
          <cell r="AS1623">
            <v>5.8040833333333337</v>
          </cell>
          <cell r="AT1623">
            <v>1512673.9777777777</v>
          </cell>
          <cell r="AU1623">
            <v>131.55922222222222</v>
          </cell>
          <cell r="AV1623">
            <v>2816002</v>
          </cell>
          <cell r="AW1623">
            <v>2269010.9666666668</v>
          </cell>
          <cell r="AX1623">
            <v>197.33883333333333</v>
          </cell>
          <cell r="AZ1623">
            <v>6811000</v>
          </cell>
          <cell r="BA1623">
            <v>1</v>
          </cell>
          <cell r="BD1623" t="str">
            <v>MR65380</v>
          </cell>
          <cell r="BE1623">
            <v>2070</v>
          </cell>
          <cell r="BF1623">
            <v>1</v>
          </cell>
        </row>
        <row r="1624">
          <cell r="C1624" t="str">
            <v>Copertina parcare sediu JTI</v>
          </cell>
          <cell r="N1624" t="str">
            <v>FROSCH SRL</v>
          </cell>
          <cell r="O1624" t="str">
            <v>Factura</v>
          </cell>
          <cell r="P1624" t="str">
            <v>1689469</v>
          </cell>
          <cell r="Q1624">
            <v>37116</v>
          </cell>
          <cell r="R1624">
            <v>338554920</v>
          </cell>
          <cell r="S1624">
            <v>11426.17</v>
          </cell>
          <cell r="T1624">
            <v>6</v>
          </cell>
          <cell r="U1624" t="str">
            <v>6.4.</v>
          </cell>
          <cell r="V1624" t="str">
            <v>Active corporale mobile neregasite</v>
          </cell>
          <cell r="W1624" t="str">
            <v>Furniture &amp; Fixtures</v>
          </cell>
          <cell r="X1624" t="str">
            <v>Office Machinery and Equipment</v>
          </cell>
          <cell r="Y1624">
            <v>37116</v>
          </cell>
          <cell r="Z1624">
            <v>37135</v>
          </cell>
          <cell r="AC1624">
            <v>120</v>
          </cell>
          <cell r="AD1624">
            <v>120</v>
          </cell>
          <cell r="AF1624">
            <v>3</v>
          </cell>
          <cell r="AG1624">
            <v>0</v>
          </cell>
          <cell r="AH1624">
            <v>3</v>
          </cell>
          <cell r="AI1624">
            <v>0</v>
          </cell>
          <cell r="AJ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2126002</v>
          </cell>
          <cell r="AO1624">
            <v>2126002</v>
          </cell>
          <cell r="AP1624">
            <v>2821291</v>
          </cell>
          <cell r="AQ1624">
            <v>95.21808333333334</v>
          </cell>
          <cell r="AR1624">
            <v>2821291</v>
          </cell>
          <cell r="AS1624">
            <v>95.21808333333334</v>
          </cell>
          <cell r="AT1624">
            <v>8463873</v>
          </cell>
          <cell r="AU1624">
            <v>285.65424999999999</v>
          </cell>
          <cell r="AV1624">
            <v>2816002</v>
          </cell>
          <cell r="AW1624">
            <v>8463873</v>
          </cell>
          <cell r="AX1624">
            <v>285.65424999999999</v>
          </cell>
          <cell r="AZ1624">
            <v>6811000</v>
          </cell>
          <cell r="BD1624" t="str">
            <v>MR65380</v>
          </cell>
          <cell r="BE1624">
            <v>2080</v>
          </cell>
          <cell r="BF1624">
            <v>1</v>
          </cell>
        </row>
        <row r="1625">
          <cell r="C1625" t="str">
            <v>Videoproiector cu cristale lichide SANYO PLCX420E</v>
          </cell>
          <cell r="N1625" t="str">
            <v>AGNOR High Tech</v>
          </cell>
          <cell r="O1625" t="str">
            <v>Factura</v>
          </cell>
          <cell r="P1625" t="str">
            <v>8383309</v>
          </cell>
          <cell r="Q1625">
            <v>37134</v>
          </cell>
          <cell r="R1625">
            <v>120140000</v>
          </cell>
          <cell r="S1625">
            <v>4027.62</v>
          </cell>
          <cell r="T1625">
            <v>6</v>
          </cell>
          <cell r="U1625" t="str">
            <v>6.2.1.</v>
          </cell>
          <cell r="V1625" t="str">
            <v>Masini de scris, aparate de copiat si multiplicat, aparate de proiectie etc.</v>
          </cell>
          <cell r="W1625" t="str">
            <v>Furniture &amp; Fixtures</v>
          </cell>
          <cell r="X1625" t="str">
            <v>Office Machinery and Equipment</v>
          </cell>
          <cell r="Y1625">
            <v>37116</v>
          </cell>
          <cell r="Z1625">
            <v>37135</v>
          </cell>
          <cell r="AC1625">
            <v>120</v>
          </cell>
          <cell r="AD1625">
            <v>60</v>
          </cell>
          <cell r="AF1625">
            <v>3</v>
          </cell>
          <cell r="AG1625">
            <v>0</v>
          </cell>
          <cell r="AH1625">
            <v>3</v>
          </cell>
          <cell r="AI1625">
            <v>0</v>
          </cell>
          <cell r="AJ1625">
            <v>0</v>
          </cell>
          <cell r="AK1625">
            <v>0</v>
          </cell>
          <cell r="AL1625">
            <v>0</v>
          </cell>
          <cell r="AM1625">
            <v>0</v>
          </cell>
          <cell r="AN1625">
            <v>2126002</v>
          </cell>
          <cell r="AO1625">
            <v>2126002</v>
          </cell>
          <cell r="AP1625">
            <v>2002333.3333333333</v>
          </cell>
          <cell r="AQ1625">
            <v>67.126999999999995</v>
          </cell>
          <cell r="AR1625">
            <v>1001166.6666666666</v>
          </cell>
          <cell r="AS1625">
            <v>33.563499999999998</v>
          </cell>
          <cell r="AT1625">
            <v>6007000</v>
          </cell>
          <cell r="AU1625">
            <v>201.381</v>
          </cell>
          <cell r="AV1625">
            <v>2816002</v>
          </cell>
          <cell r="AW1625">
            <v>3003500</v>
          </cell>
          <cell r="AX1625">
            <v>100.6905</v>
          </cell>
          <cell r="AZ1625">
            <v>6811000</v>
          </cell>
          <cell r="BD1625" t="str">
            <v>MR65380</v>
          </cell>
          <cell r="BE1625">
            <v>2080</v>
          </cell>
          <cell r="BF1625">
            <v>1</v>
          </cell>
        </row>
        <row r="1626">
          <cell r="C1626" t="str">
            <v>Videoproiector cu cristale lichide SANYO PLCX420E</v>
          </cell>
          <cell r="N1626" t="str">
            <v>AGNOR High Tech</v>
          </cell>
          <cell r="O1626" t="str">
            <v>Factura</v>
          </cell>
          <cell r="P1626" t="str">
            <v>8383309</v>
          </cell>
          <cell r="Q1626">
            <v>37134</v>
          </cell>
          <cell r="R1626">
            <v>120140000</v>
          </cell>
          <cell r="S1626">
            <v>4027.62</v>
          </cell>
          <cell r="T1626">
            <v>6</v>
          </cell>
          <cell r="U1626" t="str">
            <v>6.2.1.</v>
          </cell>
          <cell r="V1626" t="str">
            <v>Masini de scris, aparate de copiat si multiplicat, aparate de proiectie etc.</v>
          </cell>
          <cell r="W1626" t="str">
            <v>Furniture &amp; Fixtures</v>
          </cell>
          <cell r="X1626" t="str">
            <v>Office Machinery and Equipment</v>
          </cell>
          <cell r="Y1626">
            <v>37116</v>
          </cell>
          <cell r="Z1626">
            <v>37135</v>
          </cell>
          <cell r="AC1626">
            <v>120</v>
          </cell>
          <cell r="AD1626">
            <v>60</v>
          </cell>
          <cell r="AF1626">
            <v>3</v>
          </cell>
          <cell r="AG1626">
            <v>0</v>
          </cell>
          <cell r="AH1626">
            <v>3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2126002</v>
          </cell>
          <cell r="AO1626">
            <v>2126002</v>
          </cell>
          <cell r="AP1626">
            <v>2002333.3333333333</v>
          </cell>
          <cell r="AQ1626">
            <v>67.126999999999995</v>
          </cell>
          <cell r="AR1626">
            <v>1001166.6666666666</v>
          </cell>
          <cell r="AS1626">
            <v>33.563499999999998</v>
          </cell>
          <cell r="AT1626">
            <v>6007000</v>
          </cell>
          <cell r="AU1626">
            <v>201.381</v>
          </cell>
          <cell r="AV1626">
            <v>2816002</v>
          </cell>
          <cell r="AW1626">
            <v>3003500</v>
          </cell>
          <cell r="AX1626">
            <v>100.6905</v>
          </cell>
          <cell r="AZ1626">
            <v>6811000</v>
          </cell>
          <cell r="BD1626" t="str">
            <v>MR65380</v>
          </cell>
          <cell r="BE1626">
            <v>2080</v>
          </cell>
          <cell r="BF1626">
            <v>1</v>
          </cell>
        </row>
        <row r="1627">
          <cell r="C1627" t="str">
            <v>Aparat Foto SONY MVC FD92</v>
          </cell>
          <cell r="N1627" t="str">
            <v>RIT SRL</v>
          </cell>
          <cell r="O1627" t="str">
            <v>Factura</v>
          </cell>
          <cell r="P1627" t="str">
            <v>5429521</v>
          </cell>
          <cell r="Q1627">
            <v>37115</v>
          </cell>
          <cell r="R1627">
            <v>25911389</v>
          </cell>
          <cell r="S1627">
            <v>869.32</v>
          </cell>
          <cell r="T1627">
            <v>6</v>
          </cell>
          <cell r="U1627" t="str">
            <v>6.4.</v>
          </cell>
          <cell r="V1627" t="str">
            <v>Active corporale mobile neregasite</v>
          </cell>
          <cell r="W1627" t="str">
            <v>Furniture &amp; Fixtures</v>
          </cell>
          <cell r="X1627" t="str">
            <v>Office Machinery and Equipment</v>
          </cell>
          <cell r="Y1627">
            <v>37115</v>
          </cell>
          <cell r="Z1627">
            <v>37135</v>
          </cell>
          <cell r="AC1627">
            <v>120</v>
          </cell>
          <cell r="AD1627">
            <v>120</v>
          </cell>
          <cell r="AF1627">
            <v>3</v>
          </cell>
          <cell r="AG1627">
            <v>0</v>
          </cell>
          <cell r="AH1627">
            <v>3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2126002</v>
          </cell>
          <cell r="AO1627">
            <v>2126002</v>
          </cell>
          <cell r="AP1627">
            <v>215928.24166666667</v>
          </cell>
          <cell r="AQ1627">
            <v>7.2443333333333335</v>
          </cell>
          <cell r="AR1627">
            <v>215928.24166666667</v>
          </cell>
          <cell r="AS1627">
            <v>7.2443333333333335</v>
          </cell>
          <cell r="AT1627">
            <v>647784.72500000009</v>
          </cell>
          <cell r="AU1627">
            <v>21.733000000000004</v>
          </cell>
          <cell r="AV1627">
            <v>2816002</v>
          </cell>
          <cell r="AW1627">
            <v>647784.72500000009</v>
          </cell>
          <cell r="AX1627">
            <v>21.733000000000004</v>
          </cell>
          <cell r="AZ1627">
            <v>6811000</v>
          </cell>
          <cell r="BD1627" t="str">
            <v>MR65380</v>
          </cell>
          <cell r="BE1627">
            <v>2080</v>
          </cell>
          <cell r="BF1627">
            <v>1</v>
          </cell>
        </row>
        <row r="1628">
          <cell r="C1628" t="str">
            <v>Aparat Foto SONY MVC FD92</v>
          </cell>
          <cell r="N1628" t="str">
            <v>RIT SRL</v>
          </cell>
          <cell r="O1628" t="str">
            <v>Factura</v>
          </cell>
          <cell r="P1628" t="str">
            <v>5429521</v>
          </cell>
          <cell r="Q1628">
            <v>37115</v>
          </cell>
          <cell r="R1628">
            <v>25911388</v>
          </cell>
          <cell r="S1628">
            <v>869.3</v>
          </cell>
          <cell r="T1628">
            <v>6</v>
          </cell>
          <cell r="U1628" t="str">
            <v>6.4.</v>
          </cell>
          <cell r="V1628" t="str">
            <v>Active corporale mobile neregasite</v>
          </cell>
          <cell r="W1628" t="str">
            <v>Furniture &amp; Fixtures</v>
          </cell>
          <cell r="X1628" t="str">
            <v>Office Machinery and Equipment</v>
          </cell>
          <cell r="Y1628">
            <v>37115</v>
          </cell>
          <cell r="Z1628">
            <v>37135</v>
          </cell>
          <cell r="AC1628">
            <v>120</v>
          </cell>
          <cell r="AD1628">
            <v>120</v>
          </cell>
          <cell r="AF1628">
            <v>3</v>
          </cell>
          <cell r="AG1628">
            <v>0</v>
          </cell>
          <cell r="AH1628">
            <v>3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2126002</v>
          </cell>
          <cell r="AO1628">
            <v>2126002</v>
          </cell>
          <cell r="AP1628">
            <v>215928.23333333334</v>
          </cell>
          <cell r="AQ1628">
            <v>7.2441666666666666</v>
          </cell>
          <cell r="AR1628">
            <v>215928.23333333334</v>
          </cell>
          <cell r="AS1628">
            <v>7.2441666666666666</v>
          </cell>
          <cell r="AT1628">
            <v>647784.70000000007</v>
          </cell>
          <cell r="AU1628">
            <v>21.732500000000002</v>
          </cell>
          <cell r="AV1628">
            <v>2816002</v>
          </cell>
          <cell r="AW1628">
            <v>647784.70000000007</v>
          </cell>
          <cell r="AX1628">
            <v>21.732500000000002</v>
          </cell>
          <cell r="AZ1628">
            <v>6811000</v>
          </cell>
          <cell r="BD1628" t="str">
            <v>MR65380</v>
          </cell>
          <cell r="BE1628">
            <v>2080</v>
          </cell>
          <cell r="BF1628">
            <v>1</v>
          </cell>
        </row>
        <row r="1629">
          <cell r="C1629" t="str">
            <v>Aparat Foto SONY MVC FD92</v>
          </cell>
          <cell r="N1629" t="str">
            <v>RIT SRL</v>
          </cell>
          <cell r="O1629" t="str">
            <v>Factura</v>
          </cell>
          <cell r="P1629" t="str">
            <v>5429521</v>
          </cell>
          <cell r="Q1629">
            <v>37115</v>
          </cell>
          <cell r="R1629">
            <v>25911388</v>
          </cell>
          <cell r="S1629">
            <v>869.3</v>
          </cell>
          <cell r="T1629">
            <v>6</v>
          </cell>
          <cell r="U1629" t="str">
            <v>6.4.</v>
          </cell>
          <cell r="V1629" t="str">
            <v>Active corporale mobile neregasite</v>
          </cell>
          <cell r="W1629" t="str">
            <v>Furniture &amp; Fixtures</v>
          </cell>
          <cell r="X1629" t="str">
            <v>Office Machinery and Equipment</v>
          </cell>
          <cell r="Y1629">
            <v>37115</v>
          </cell>
          <cell r="Z1629">
            <v>37135</v>
          </cell>
          <cell r="AC1629">
            <v>120</v>
          </cell>
          <cell r="AD1629">
            <v>120</v>
          </cell>
          <cell r="AF1629">
            <v>3</v>
          </cell>
          <cell r="AG1629">
            <v>0</v>
          </cell>
          <cell r="AH1629">
            <v>3</v>
          </cell>
          <cell r="AI1629">
            <v>0</v>
          </cell>
          <cell r="AJ1629">
            <v>0</v>
          </cell>
          <cell r="AK1629">
            <v>0</v>
          </cell>
          <cell r="AL1629">
            <v>0</v>
          </cell>
          <cell r="AM1629">
            <v>0</v>
          </cell>
          <cell r="AN1629">
            <v>2126002</v>
          </cell>
          <cell r="AO1629">
            <v>2126002</v>
          </cell>
          <cell r="AP1629">
            <v>215928.23333333334</v>
          </cell>
          <cell r="AQ1629">
            <v>7.2441666666666666</v>
          </cell>
          <cell r="AR1629">
            <v>215928.23333333334</v>
          </cell>
          <cell r="AS1629">
            <v>7.2441666666666666</v>
          </cell>
          <cell r="AT1629">
            <v>647784.70000000007</v>
          </cell>
          <cell r="AU1629">
            <v>21.732500000000002</v>
          </cell>
          <cell r="AV1629">
            <v>2816002</v>
          </cell>
          <cell r="AW1629">
            <v>647784.70000000007</v>
          </cell>
          <cell r="AX1629">
            <v>21.732500000000002</v>
          </cell>
          <cell r="AZ1629">
            <v>6811000</v>
          </cell>
          <cell r="BD1629" t="str">
            <v>MR65380</v>
          </cell>
          <cell r="BE1629">
            <v>2080</v>
          </cell>
          <cell r="BF1629">
            <v>1</v>
          </cell>
        </row>
        <row r="1630">
          <cell r="A1630" t="str">
            <v>J 062049</v>
          </cell>
          <cell r="B1630" t="str">
            <v>34/2001</v>
          </cell>
          <cell r="C1630" t="str">
            <v>ERICSSON R380</v>
          </cell>
          <cell r="N1630" t="str">
            <v>GLOBAL NET SA</v>
          </cell>
          <cell r="O1630" t="str">
            <v>Factura</v>
          </cell>
          <cell r="P1630">
            <v>9298297</v>
          </cell>
          <cell r="Q1630">
            <v>36915</v>
          </cell>
          <cell r="R1630">
            <v>20113445</v>
          </cell>
          <cell r="S1630">
            <v>764.48</v>
          </cell>
          <cell r="T1630">
            <v>6</v>
          </cell>
          <cell r="U1630" t="str">
            <v>6.2.2.</v>
          </cell>
          <cell r="V1630" t="str">
            <v>Aparate de telecomunicatii pentru birou</v>
          </cell>
          <cell r="W1630" t="str">
            <v>Furniture &amp; Fixtures</v>
          </cell>
          <cell r="X1630" t="str">
            <v>Office Machinery and Equipment</v>
          </cell>
          <cell r="Y1630">
            <v>36915</v>
          </cell>
          <cell r="Z1630">
            <v>36923</v>
          </cell>
          <cell r="AC1630">
            <v>120</v>
          </cell>
          <cell r="AD1630">
            <v>60</v>
          </cell>
          <cell r="AF1630">
            <v>10</v>
          </cell>
          <cell r="AG1630">
            <v>0</v>
          </cell>
          <cell r="AH1630">
            <v>10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212601</v>
          </cell>
          <cell r="AO1630">
            <v>2126001</v>
          </cell>
          <cell r="AP1630">
            <v>335224.08333333331</v>
          </cell>
          <cell r="AQ1630">
            <v>12.741333333333333</v>
          </cell>
          <cell r="AR1630">
            <v>167612.04166666666</v>
          </cell>
          <cell r="AS1630">
            <v>6.3706666666666667</v>
          </cell>
          <cell r="AT1630">
            <v>3352240.833333333</v>
          </cell>
          <cell r="AU1630">
            <v>127.41333333333333</v>
          </cell>
          <cell r="AV1630">
            <v>2816002</v>
          </cell>
          <cell r="AW1630">
            <v>1676120.4166666665</v>
          </cell>
          <cell r="AX1630">
            <v>63.706666666666663</v>
          </cell>
          <cell r="AZ1630">
            <v>6811000</v>
          </cell>
          <cell r="BA1630">
            <v>1</v>
          </cell>
          <cell r="BD1630" t="str">
            <v>MR65380</v>
          </cell>
          <cell r="BE1630">
            <v>2080</v>
          </cell>
          <cell r="BF1630">
            <v>1</v>
          </cell>
        </row>
        <row r="1631">
          <cell r="A1631" t="str">
            <v>J 060483</v>
          </cell>
          <cell r="B1631" t="str">
            <v>1147/1998</v>
          </cell>
          <cell r="C1631" t="str">
            <v>DULAP</v>
          </cell>
          <cell r="I1631">
            <v>7</v>
          </cell>
          <cell r="N1631" t="str">
            <v>SPAZIO CASA</v>
          </cell>
          <cell r="O1631" t="str">
            <v>Factura</v>
          </cell>
          <cell r="P1631">
            <v>7</v>
          </cell>
          <cell r="Q1631">
            <v>35890</v>
          </cell>
          <cell r="R1631">
            <v>14411590</v>
          </cell>
          <cell r="S1631">
            <v>1725.11</v>
          </cell>
          <cell r="T1631">
            <v>6</v>
          </cell>
          <cell r="U1631" t="str">
            <v>6.1.1.</v>
          </cell>
          <cell r="V1631" t="str">
            <v>Mobilier</v>
          </cell>
          <cell r="W1631" t="str">
            <v>Furniture &amp; Fixtures</v>
          </cell>
          <cell r="X1631" t="str">
            <v>Office Furniture &amp; Fixtures</v>
          </cell>
          <cell r="Y1631">
            <v>35890</v>
          </cell>
          <cell r="Z1631">
            <v>35916</v>
          </cell>
          <cell r="AC1631">
            <v>120</v>
          </cell>
          <cell r="AD1631">
            <v>180</v>
          </cell>
          <cell r="AF1631">
            <v>43</v>
          </cell>
          <cell r="AG1631">
            <v>0</v>
          </cell>
          <cell r="AH1631">
            <v>43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212601</v>
          </cell>
          <cell r="AO1631">
            <v>2126001</v>
          </cell>
          <cell r="AP1631">
            <v>80064.388888888891</v>
          </cell>
          <cell r="AQ1631">
            <v>9.5839444444444446</v>
          </cell>
          <cell r="AR1631">
            <v>120096.58333333333</v>
          </cell>
          <cell r="AS1631">
            <v>14.375916666666665</v>
          </cell>
          <cell r="AT1631">
            <v>3442768.7222222225</v>
          </cell>
          <cell r="AU1631">
            <v>412.10961111111112</v>
          </cell>
          <cell r="AV1631">
            <v>2816002</v>
          </cell>
          <cell r="AW1631">
            <v>5164153.083333333</v>
          </cell>
          <cell r="AX1631">
            <v>618.16441666666663</v>
          </cell>
          <cell r="AZ1631">
            <v>6811000</v>
          </cell>
          <cell r="BA1631">
            <v>1</v>
          </cell>
          <cell r="BD1631" t="str">
            <v>MR65380</v>
          </cell>
          <cell r="BE1631">
            <v>2080</v>
          </cell>
          <cell r="BF1631">
            <v>1</v>
          </cell>
        </row>
        <row r="1632">
          <cell r="A1632" t="str">
            <v>J 060954</v>
          </cell>
          <cell r="B1632" t="str">
            <v>447/1998</v>
          </cell>
          <cell r="C1632" t="str">
            <v>COPIATOR EP 1080 N + ACCESORII</v>
          </cell>
          <cell r="N1632" t="str">
            <v>MINOLTA ROMANIA SRL</v>
          </cell>
          <cell r="O1632" t="str">
            <v>Factura</v>
          </cell>
          <cell r="P1632">
            <v>1649672</v>
          </cell>
          <cell r="Q1632">
            <v>35530</v>
          </cell>
          <cell r="R1632">
            <v>12320010</v>
          </cell>
          <cell r="S1632">
            <v>1751.9923208191126</v>
          </cell>
          <cell r="T1632">
            <v>6</v>
          </cell>
          <cell r="U1632" t="str">
            <v>6.2.1.</v>
          </cell>
          <cell r="V1632" t="str">
            <v>Masini de scris, aparate de copiat si multiplicat, aparate de proiectie etc.</v>
          </cell>
          <cell r="W1632" t="str">
            <v>Furniture &amp; Fixtures</v>
          </cell>
          <cell r="X1632" t="str">
            <v>Office Machinery and Equipment</v>
          </cell>
          <cell r="Y1632">
            <v>35530</v>
          </cell>
          <cell r="Z1632">
            <v>35521</v>
          </cell>
          <cell r="AC1632">
            <v>120</v>
          </cell>
          <cell r="AD1632">
            <v>60</v>
          </cell>
          <cell r="AF1632">
            <v>56</v>
          </cell>
          <cell r="AG1632">
            <v>0</v>
          </cell>
          <cell r="AH1632">
            <v>56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212601</v>
          </cell>
          <cell r="AO1632">
            <v>2126001</v>
          </cell>
          <cell r="AP1632">
            <v>205333.5</v>
          </cell>
          <cell r="AQ1632">
            <v>29.199872013651877</v>
          </cell>
          <cell r="AR1632">
            <v>102666.75</v>
          </cell>
          <cell r="AS1632">
            <v>14.599936006825939</v>
          </cell>
          <cell r="AT1632">
            <v>11498676</v>
          </cell>
          <cell r="AU1632">
            <v>1635.1928327645051</v>
          </cell>
          <cell r="AV1632">
            <v>2816002</v>
          </cell>
          <cell r="AW1632">
            <v>5749338</v>
          </cell>
          <cell r="AX1632">
            <v>817.59641638225253</v>
          </cell>
          <cell r="AZ1632">
            <v>6811000</v>
          </cell>
          <cell r="BA1632">
            <v>1</v>
          </cell>
          <cell r="BD1632" t="str">
            <v>MR65380</v>
          </cell>
          <cell r="BE1632">
            <v>2080</v>
          </cell>
          <cell r="BF1632">
            <v>1</v>
          </cell>
        </row>
        <row r="1633">
          <cell r="A1633" t="str">
            <v>J 061696</v>
          </cell>
          <cell r="B1633" t="str">
            <v>1473/1998</v>
          </cell>
          <cell r="C1633" t="str">
            <v>CAMERA VIDEO CCDTR-35</v>
          </cell>
          <cell r="N1633" t="str">
            <v>GAMA ELCTRONICS INTER TRADE SRL</v>
          </cell>
          <cell r="O1633" t="str">
            <v>Factura</v>
          </cell>
          <cell r="P1633">
            <v>293709</v>
          </cell>
          <cell r="Q1633">
            <v>36041</v>
          </cell>
          <cell r="R1633">
            <v>11434426</v>
          </cell>
          <cell r="S1633">
            <v>1281.31</v>
          </cell>
          <cell r="T1633">
            <v>6</v>
          </cell>
          <cell r="U1633" t="str">
            <v>6.1.5.</v>
          </cell>
          <cell r="V1633" t="str">
            <v>Aparate radio-receptoare, televizoare, aparate video etc.</v>
          </cell>
          <cell r="W1633" t="str">
            <v>Furniture &amp; Fixtures</v>
          </cell>
          <cell r="X1633" t="str">
            <v>Office Machinery and Equipment</v>
          </cell>
          <cell r="Y1633">
            <v>36041</v>
          </cell>
          <cell r="Z1633">
            <v>36069</v>
          </cell>
          <cell r="AC1633">
            <v>120</v>
          </cell>
          <cell r="AD1633">
            <v>72</v>
          </cell>
          <cell r="AF1633">
            <v>38</v>
          </cell>
          <cell r="AG1633">
            <v>0</v>
          </cell>
          <cell r="AH1633">
            <v>38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212601</v>
          </cell>
          <cell r="AO1633">
            <v>2126001</v>
          </cell>
          <cell r="AP1633">
            <v>158811.47222222222</v>
          </cell>
          <cell r="AQ1633">
            <v>17.795972222222222</v>
          </cell>
          <cell r="AR1633">
            <v>95286.883333333331</v>
          </cell>
          <cell r="AS1633">
            <v>10.677583333333333</v>
          </cell>
          <cell r="AT1633">
            <v>6034835.944444445</v>
          </cell>
          <cell r="AU1633">
            <v>676.24694444444447</v>
          </cell>
          <cell r="AV1633">
            <v>2816002</v>
          </cell>
          <cell r="AW1633">
            <v>3620901.5666666664</v>
          </cell>
          <cell r="AX1633">
            <v>405.74816666666663</v>
          </cell>
          <cell r="AZ1633">
            <v>6811000</v>
          </cell>
          <cell r="BA1633">
            <v>1</v>
          </cell>
          <cell r="BD1633" t="str">
            <v>MR65380</v>
          </cell>
          <cell r="BE1633">
            <v>2080</v>
          </cell>
          <cell r="BF1633">
            <v>1</v>
          </cell>
        </row>
        <row r="1634">
          <cell r="A1634" t="str">
            <v>J 060170</v>
          </cell>
          <cell r="B1634" t="str">
            <v>852/1999</v>
          </cell>
          <cell r="C1634" t="str">
            <v>APARAT FOTO+FLOPPY DISC</v>
          </cell>
          <cell r="O1634" t="str">
            <v>Decont</v>
          </cell>
          <cell r="P1634">
            <v>4724</v>
          </cell>
          <cell r="Q1634">
            <v>36298</v>
          </cell>
          <cell r="R1634">
            <v>10359472</v>
          </cell>
          <cell r="S1634">
            <v>691</v>
          </cell>
          <cell r="T1634">
            <v>6</v>
          </cell>
          <cell r="U1634" t="str">
            <v>6.4.</v>
          </cell>
          <cell r="V1634" t="str">
            <v>Active corporale mobile neregasite</v>
          </cell>
          <cell r="W1634" t="str">
            <v>Furniture &amp; Fixtures</v>
          </cell>
          <cell r="X1634" t="str">
            <v>Office Machinery and Equipment</v>
          </cell>
          <cell r="Y1634">
            <v>36298</v>
          </cell>
          <cell r="Z1634">
            <v>36312</v>
          </cell>
          <cell r="AC1634">
            <v>120</v>
          </cell>
          <cell r="AD1634">
            <v>120</v>
          </cell>
          <cell r="AF1634">
            <v>30</v>
          </cell>
          <cell r="AG1634">
            <v>0</v>
          </cell>
          <cell r="AH1634">
            <v>30</v>
          </cell>
          <cell r="AI1634">
            <v>0</v>
          </cell>
          <cell r="AJ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212601</v>
          </cell>
          <cell r="AO1634">
            <v>2126001</v>
          </cell>
          <cell r="AP1634">
            <v>86328.933333333334</v>
          </cell>
          <cell r="AQ1634">
            <v>5.7583333333333337</v>
          </cell>
          <cell r="AR1634">
            <v>86328.933333333334</v>
          </cell>
          <cell r="AS1634">
            <v>5.7583333333333337</v>
          </cell>
          <cell r="AT1634">
            <v>2589868</v>
          </cell>
          <cell r="AU1634">
            <v>172.75</v>
          </cell>
          <cell r="AV1634">
            <v>2816002</v>
          </cell>
          <cell r="AW1634">
            <v>2589868</v>
          </cell>
          <cell r="AX1634">
            <v>172.75</v>
          </cell>
          <cell r="AZ1634">
            <v>6811000</v>
          </cell>
          <cell r="BA1634">
            <v>1</v>
          </cell>
          <cell r="BD1634" t="str">
            <v>MR65380</v>
          </cell>
          <cell r="BE1634">
            <v>2080</v>
          </cell>
          <cell r="BF1634">
            <v>1</v>
          </cell>
        </row>
        <row r="1635">
          <cell r="A1635" t="str">
            <v>J 060594</v>
          </cell>
          <cell r="B1635" t="str">
            <v>310/1999</v>
          </cell>
          <cell r="C1635" t="str">
            <v>DULAP 195X100 FAG DE ZI</v>
          </cell>
          <cell r="N1635" t="str">
            <v>SPAZIO CASA</v>
          </cell>
          <cell r="O1635" t="str">
            <v>Factura</v>
          </cell>
          <cell r="P1635">
            <v>23</v>
          </cell>
          <cell r="Q1635">
            <v>36165</v>
          </cell>
          <cell r="R1635">
            <v>8220141</v>
          </cell>
          <cell r="S1635">
            <v>714.92</v>
          </cell>
          <cell r="T1635">
            <v>6</v>
          </cell>
          <cell r="U1635" t="str">
            <v>6.1.1.</v>
          </cell>
          <cell r="V1635" t="str">
            <v>Mobilier</v>
          </cell>
          <cell r="W1635" t="str">
            <v>Furniture &amp; Fixtures</v>
          </cell>
          <cell r="X1635" t="str">
            <v>Office Furniture &amp; Fixtures</v>
          </cell>
          <cell r="Y1635">
            <v>36165</v>
          </cell>
          <cell r="Z1635">
            <v>36192</v>
          </cell>
          <cell r="AC1635">
            <v>120</v>
          </cell>
          <cell r="AD1635">
            <v>180</v>
          </cell>
          <cell r="AF1635">
            <v>34</v>
          </cell>
          <cell r="AG1635">
            <v>0</v>
          </cell>
          <cell r="AH1635">
            <v>34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212601</v>
          </cell>
          <cell r="AO1635">
            <v>2126001</v>
          </cell>
          <cell r="AP1635">
            <v>45667.45</v>
          </cell>
          <cell r="AQ1635">
            <v>3.9717777777777776</v>
          </cell>
          <cell r="AR1635">
            <v>68501.175000000003</v>
          </cell>
          <cell r="AS1635">
            <v>5.9576666666666664</v>
          </cell>
          <cell r="AT1635">
            <v>1552693.3</v>
          </cell>
          <cell r="AU1635">
            <v>135.04044444444443</v>
          </cell>
          <cell r="AV1635">
            <v>2816002</v>
          </cell>
          <cell r="AW1635">
            <v>2329039.9499999997</v>
          </cell>
          <cell r="AX1635">
            <v>202.56066666666666</v>
          </cell>
          <cell r="AZ1635">
            <v>6811000</v>
          </cell>
          <cell r="BA1635">
            <v>1</v>
          </cell>
          <cell r="BD1635" t="str">
            <v>MR65380</v>
          </cell>
          <cell r="BE1635">
            <v>2080</v>
          </cell>
          <cell r="BF1635">
            <v>1</v>
          </cell>
        </row>
        <row r="1636">
          <cell r="A1636" t="str">
            <v>J 060898</v>
          </cell>
          <cell r="B1636" t="str">
            <v>311/1999</v>
          </cell>
          <cell r="C1636" t="str">
            <v>DULAP 195X100 FAG DE ZI</v>
          </cell>
          <cell r="N1636" t="str">
            <v>SPAZIO CASA</v>
          </cell>
          <cell r="O1636" t="str">
            <v>Factura</v>
          </cell>
          <cell r="P1636">
            <v>23</v>
          </cell>
          <cell r="Q1636">
            <v>36165</v>
          </cell>
          <cell r="R1636">
            <v>8220141</v>
          </cell>
          <cell r="S1636">
            <v>714.92</v>
          </cell>
          <cell r="T1636">
            <v>6</v>
          </cell>
          <cell r="U1636" t="str">
            <v>6.1.1.</v>
          </cell>
          <cell r="V1636" t="str">
            <v>Mobilier</v>
          </cell>
          <cell r="W1636" t="str">
            <v>Furniture &amp; Fixtures</v>
          </cell>
          <cell r="X1636" t="str">
            <v>Office Furniture &amp; Fixtures</v>
          </cell>
          <cell r="Y1636">
            <v>36165</v>
          </cell>
          <cell r="Z1636">
            <v>36192</v>
          </cell>
          <cell r="AC1636">
            <v>120</v>
          </cell>
          <cell r="AD1636">
            <v>180</v>
          </cell>
          <cell r="AF1636">
            <v>34</v>
          </cell>
          <cell r="AG1636">
            <v>0</v>
          </cell>
          <cell r="AH1636">
            <v>34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212601</v>
          </cell>
          <cell r="AO1636">
            <v>2126001</v>
          </cell>
          <cell r="AP1636">
            <v>45667.45</v>
          </cell>
          <cell r="AQ1636">
            <v>3.9717777777777776</v>
          </cell>
          <cell r="AR1636">
            <v>68501.175000000003</v>
          </cell>
          <cell r="AS1636">
            <v>5.9576666666666664</v>
          </cell>
          <cell r="AT1636">
            <v>1552693.3</v>
          </cell>
          <cell r="AU1636">
            <v>135.04044444444443</v>
          </cell>
          <cell r="AV1636">
            <v>2816002</v>
          </cell>
          <cell r="AW1636">
            <v>2329039.9499999997</v>
          </cell>
          <cell r="AX1636">
            <v>202.56066666666666</v>
          </cell>
          <cell r="AZ1636">
            <v>6811000</v>
          </cell>
          <cell r="BA1636">
            <v>1</v>
          </cell>
          <cell r="BD1636" t="str">
            <v>MR65380</v>
          </cell>
          <cell r="BE1636">
            <v>2080</v>
          </cell>
          <cell r="BF1636">
            <v>1</v>
          </cell>
        </row>
        <row r="1637">
          <cell r="A1637" t="str">
            <v>J 060899</v>
          </cell>
          <cell r="B1637" t="str">
            <v>312/1999</v>
          </cell>
          <cell r="C1637" t="str">
            <v>DULAP 195X100 FAG DE ZI</v>
          </cell>
          <cell r="N1637" t="str">
            <v>SPAZIO CASA</v>
          </cell>
          <cell r="O1637" t="str">
            <v>Factura</v>
          </cell>
          <cell r="P1637">
            <v>23</v>
          </cell>
          <cell r="Q1637">
            <v>36165</v>
          </cell>
          <cell r="R1637">
            <v>8220141</v>
          </cell>
          <cell r="S1637">
            <v>714.92</v>
          </cell>
          <cell r="T1637">
            <v>6</v>
          </cell>
          <cell r="U1637" t="str">
            <v>6.1.1.</v>
          </cell>
          <cell r="V1637" t="str">
            <v>Mobilier</v>
          </cell>
          <cell r="W1637" t="str">
            <v>Furniture &amp; Fixtures</v>
          </cell>
          <cell r="X1637" t="str">
            <v>Office Furniture &amp; Fixtures</v>
          </cell>
          <cell r="Y1637">
            <v>36165</v>
          </cell>
          <cell r="Z1637">
            <v>36192</v>
          </cell>
          <cell r="AC1637">
            <v>120</v>
          </cell>
          <cell r="AD1637">
            <v>180</v>
          </cell>
          <cell r="AF1637">
            <v>34</v>
          </cell>
          <cell r="AG1637">
            <v>0</v>
          </cell>
          <cell r="AH1637">
            <v>34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212601</v>
          </cell>
          <cell r="AO1637">
            <v>2126001</v>
          </cell>
          <cell r="AP1637">
            <v>45667.45</v>
          </cell>
          <cell r="AQ1637">
            <v>3.9717777777777776</v>
          </cell>
          <cell r="AR1637">
            <v>68501.175000000003</v>
          </cell>
          <cell r="AS1637">
            <v>5.9576666666666664</v>
          </cell>
          <cell r="AT1637">
            <v>1552693.3</v>
          </cell>
          <cell r="AU1637">
            <v>135.04044444444443</v>
          </cell>
          <cell r="AV1637">
            <v>2816002</v>
          </cell>
          <cell r="AW1637">
            <v>2329039.9499999997</v>
          </cell>
          <cell r="AX1637">
            <v>202.56066666666666</v>
          </cell>
          <cell r="AZ1637">
            <v>6811000</v>
          </cell>
          <cell r="BA1637">
            <v>1</v>
          </cell>
          <cell r="BD1637" t="str">
            <v>MR65380</v>
          </cell>
          <cell r="BE1637">
            <v>2080</v>
          </cell>
          <cell r="BF1637">
            <v>1</v>
          </cell>
        </row>
        <row r="1638">
          <cell r="A1638" t="str">
            <v>J 060900</v>
          </cell>
          <cell r="B1638" t="str">
            <v>313/1999</v>
          </cell>
          <cell r="C1638" t="str">
            <v>DULAP 195X100 FAG DE ZI</v>
          </cell>
          <cell r="N1638" t="str">
            <v>SPAZIO CASA</v>
          </cell>
          <cell r="O1638" t="str">
            <v>Factura</v>
          </cell>
          <cell r="P1638">
            <v>23</v>
          </cell>
          <cell r="Q1638">
            <v>36165</v>
          </cell>
          <cell r="R1638">
            <v>8220141</v>
          </cell>
          <cell r="S1638">
            <v>714.92</v>
          </cell>
          <cell r="T1638">
            <v>6</v>
          </cell>
          <cell r="U1638" t="str">
            <v>6.1.1.</v>
          </cell>
          <cell r="V1638" t="str">
            <v>Mobilier</v>
          </cell>
          <cell r="W1638" t="str">
            <v>Furniture &amp; Fixtures</v>
          </cell>
          <cell r="X1638" t="str">
            <v>Office Furniture &amp; Fixtures</v>
          </cell>
          <cell r="Y1638">
            <v>36165</v>
          </cell>
          <cell r="Z1638">
            <v>36192</v>
          </cell>
          <cell r="AC1638">
            <v>120</v>
          </cell>
          <cell r="AD1638">
            <v>180</v>
          </cell>
          <cell r="AF1638">
            <v>34</v>
          </cell>
          <cell r="AG1638">
            <v>0</v>
          </cell>
          <cell r="AH1638">
            <v>34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212601</v>
          </cell>
          <cell r="AO1638">
            <v>2126001</v>
          </cell>
          <cell r="AP1638">
            <v>45667.45</v>
          </cell>
          <cell r="AQ1638">
            <v>3.9717777777777776</v>
          </cell>
          <cell r="AR1638">
            <v>68501.175000000003</v>
          </cell>
          <cell r="AS1638">
            <v>5.9576666666666664</v>
          </cell>
          <cell r="AT1638">
            <v>1552693.3</v>
          </cell>
          <cell r="AU1638">
            <v>135.04044444444443</v>
          </cell>
          <cell r="AV1638">
            <v>2816002</v>
          </cell>
          <cell r="AW1638">
            <v>2329039.9499999997</v>
          </cell>
          <cell r="AX1638">
            <v>202.56066666666666</v>
          </cell>
          <cell r="AZ1638">
            <v>6811000</v>
          </cell>
          <cell r="BA1638">
            <v>1</v>
          </cell>
          <cell r="BD1638" t="str">
            <v>MR65380</v>
          </cell>
          <cell r="BE1638">
            <v>2080</v>
          </cell>
          <cell r="BF1638">
            <v>1</v>
          </cell>
        </row>
        <row r="1639">
          <cell r="A1639" t="str">
            <v>J 062063</v>
          </cell>
          <cell r="B1639" t="str">
            <v>414/2000</v>
          </cell>
          <cell r="C1639" t="str">
            <v>NOKIA 5110 CU TITLU GRATUIT</v>
          </cell>
          <cell r="N1639" t="str">
            <v>MOBIFON S.A.</v>
          </cell>
          <cell r="O1639" t="str">
            <v>JE</v>
          </cell>
          <cell r="P1639">
            <v>1151</v>
          </cell>
          <cell r="Q1639">
            <v>36830</v>
          </cell>
          <cell r="R1639">
            <v>2315952</v>
          </cell>
          <cell r="S1639">
            <v>144</v>
          </cell>
          <cell r="T1639">
            <v>6</v>
          </cell>
          <cell r="U1639" t="str">
            <v>6.2.2.</v>
          </cell>
          <cell r="V1639" t="str">
            <v>Aparate de telecomunicatii pentru birou</v>
          </cell>
          <cell r="W1639" t="str">
            <v>Furniture &amp; Fixtures</v>
          </cell>
          <cell r="X1639" t="str">
            <v>Office Machinery and Equipment</v>
          </cell>
          <cell r="Y1639">
            <v>36830</v>
          </cell>
          <cell r="Z1639">
            <v>36831</v>
          </cell>
          <cell r="AC1639">
            <v>120</v>
          </cell>
          <cell r="AD1639">
            <v>60</v>
          </cell>
          <cell r="AF1639">
            <v>13</v>
          </cell>
          <cell r="AG1639">
            <v>0</v>
          </cell>
          <cell r="AH1639">
            <v>13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212601</v>
          </cell>
          <cell r="AO1639">
            <v>2126001</v>
          </cell>
          <cell r="AP1639">
            <v>38599.199999999997</v>
          </cell>
          <cell r="AQ1639">
            <v>2.4</v>
          </cell>
          <cell r="AR1639">
            <v>19299.599999999999</v>
          </cell>
          <cell r="AS1639">
            <v>1.2</v>
          </cell>
          <cell r="AT1639">
            <v>501789.60000000003</v>
          </cell>
          <cell r="AU1639">
            <v>31.200000000000003</v>
          </cell>
          <cell r="AV1639">
            <v>2816002</v>
          </cell>
          <cell r="AW1639">
            <v>250894.80000000002</v>
          </cell>
          <cell r="AX1639">
            <v>15.600000000000001</v>
          </cell>
          <cell r="AZ1639">
            <v>6811000</v>
          </cell>
          <cell r="BA1639">
            <v>1</v>
          </cell>
          <cell r="BD1639" t="str">
            <v>MR65380</v>
          </cell>
          <cell r="BE1639">
            <v>2080</v>
          </cell>
          <cell r="BF1639">
            <v>1</v>
          </cell>
        </row>
        <row r="1640">
          <cell r="A1640" t="str">
            <v>J 060128</v>
          </cell>
          <cell r="B1640" t="str">
            <v>166/1999</v>
          </cell>
          <cell r="C1640" t="str">
            <v>DULAP CU CLASOR 195X100CM</v>
          </cell>
          <cell r="N1640" t="str">
            <v>SPAZIO CASA</v>
          </cell>
          <cell r="O1640" t="str">
            <v>Factura</v>
          </cell>
          <cell r="P1640">
            <v>22</v>
          </cell>
          <cell r="Q1640">
            <v>36165</v>
          </cell>
          <cell r="R1640">
            <v>8104004</v>
          </cell>
          <cell r="S1640">
            <v>704.81</v>
          </cell>
          <cell r="T1640">
            <v>6</v>
          </cell>
          <cell r="U1640" t="str">
            <v>6.1.1.</v>
          </cell>
          <cell r="V1640" t="str">
            <v>Mobilier</v>
          </cell>
          <cell r="W1640" t="str">
            <v>Furniture &amp; Fixtures</v>
          </cell>
          <cell r="X1640" t="str">
            <v>Office Furniture &amp; Fixtures</v>
          </cell>
          <cell r="Y1640">
            <v>36165</v>
          </cell>
          <cell r="Z1640">
            <v>36192</v>
          </cell>
          <cell r="AC1640">
            <v>120</v>
          </cell>
          <cell r="AD1640">
            <v>180</v>
          </cell>
          <cell r="AF1640">
            <v>34</v>
          </cell>
          <cell r="AG1640">
            <v>0</v>
          </cell>
          <cell r="AH1640">
            <v>34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212601</v>
          </cell>
          <cell r="AO1640">
            <v>2126001</v>
          </cell>
          <cell r="AP1640">
            <v>45022.244444444441</v>
          </cell>
          <cell r="AQ1640">
            <v>3.9156111111111107</v>
          </cell>
          <cell r="AR1640">
            <v>67533.366666666669</v>
          </cell>
          <cell r="AS1640">
            <v>5.8734166666666665</v>
          </cell>
          <cell r="AT1640">
            <v>1530756.311111111</v>
          </cell>
          <cell r="AU1640">
            <v>133.13077777777775</v>
          </cell>
          <cell r="AV1640">
            <v>2816002</v>
          </cell>
          <cell r="AW1640">
            <v>2296134.4666666668</v>
          </cell>
          <cell r="AX1640">
            <v>199.69616666666664</v>
          </cell>
          <cell r="AZ1640">
            <v>6811000</v>
          </cell>
          <cell r="BA1640">
            <v>1</v>
          </cell>
          <cell r="BD1640" t="str">
            <v>MR65380</v>
          </cell>
          <cell r="BE1640">
            <v>2086</v>
          </cell>
          <cell r="BF1640">
            <v>1</v>
          </cell>
        </row>
        <row r="1641">
          <cell r="A1641" t="str">
            <v>J 060138</v>
          </cell>
          <cell r="B1641" t="str">
            <v>167/1999</v>
          </cell>
          <cell r="C1641" t="str">
            <v>DULAP CU CLASOR 195X100CM</v>
          </cell>
          <cell r="N1641" t="str">
            <v>SPAZIO CASA</v>
          </cell>
          <cell r="O1641" t="str">
            <v>Factura</v>
          </cell>
          <cell r="P1641">
            <v>22</v>
          </cell>
          <cell r="Q1641">
            <v>36165</v>
          </cell>
          <cell r="R1641">
            <v>8104004</v>
          </cell>
          <cell r="S1641">
            <v>704.81</v>
          </cell>
          <cell r="T1641">
            <v>6</v>
          </cell>
          <cell r="U1641" t="str">
            <v>6.1.1.</v>
          </cell>
          <cell r="V1641" t="str">
            <v>Mobilier</v>
          </cell>
          <cell r="W1641" t="str">
            <v>Furniture &amp; Fixtures</v>
          </cell>
          <cell r="X1641" t="str">
            <v>Office Furniture &amp; Fixtures</v>
          </cell>
          <cell r="Y1641">
            <v>36165</v>
          </cell>
          <cell r="Z1641">
            <v>36192</v>
          </cell>
          <cell r="AC1641">
            <v>120</v>
          </cell>
          <cell r="AD1641">
            <v>180</v>
          </cell>
          <cell r="AF1641">
            <v>34</v>
          </cell>
          <cell r="AG1641">
            <v>0</v>
          </cell>
          <cell r="AH1641">
            <v>34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212601</v>
          </cell>
          <cell r="AO1641">
            <v>2126001</v>
          </cell>
          <cell r="AP1641">
            <v>45022.244444444441</v>
          </cell>
          <cell r="AQ1641">
            <v>3.9156111111111107</v>
          </cell>
          <cell r="AR1641">
            <v>67533.366666666669</v>
          </cell>
          <cell r="AS1641">
            <v>5.8734166666666665</v>
          </cell>
          <cell r="AT1641">
            <v>1530756.311111111</v>
          </cell>
          <cell r="AU1641">
            <v>133.13077777777775</v>
          </cell>
          <cell r="AV1641">
            <v>2816002</v>
          </cell>
          <cell r="AW1641">
            <v>2296134.4666666668</v>
          </cell>
          <cell r="AX1641">
            <v>199.69616666666664</v>
          </cell>
          <cell r="AZ1641">
            <v>6811000</v>
          </cell>
          <cell r="BA1641">
            <v>1</v>
          </cell>
          <cell r="BD1641" t="str">
            <v>MR65380</v>
          </cell>
          <cell r="BE1641">
            <v>2086</v>
          </cell>
          <cell r="BF1641">
            <v>1</v>
          </cell>
        </row>
        <row r="1642">
          <cell r="A1642" t="str">
            <v>J 062052</v>
          </cell>
          <cell r="B1642" t="str">
            <v>403/2000</v>
          </cell>
          <cell r="C1642" t="str">
            <v>NOKIA 5110 CU TITLU GRATUIT</v>
          </cell>
          <cell r="N1642" t="str">
            <v>MOBIFON S.A.</v>
          </cell>
          <cell r="O1642" t="str">
            <v>JE</v>
          </cell>
          <cell r="P1642">
            <v>1150</v>
          </cell>
          <cell r="Q1642">
            <v>36830</v>
          </cell>
          <cell r="R1642">
            <v>2312352</v>
          </cell>
          <cell r="S1642">
            <v>144</v>
          </cell>
          <cell r="T1642">
            <v>6</v>
          </cell>
          <cell r="U1642" t="str">
            <v>6.2.2.</v>
          </cell>
          <cell r="V1642" t="str">
            <v>Aparate de telecomunicatii pentru birou</v>
          </cell>
          <cell r="W1642" t="str">
            <v>Furniture &amp; Fixtures</v>
          </cell>
          <cell r="X1642" t="str">
            <v>Office Machinery and Equipment</v>
          </cell>
          <cell r="Y1642">
            <v>36830</v>
          </cell>
          <cell r="Z1642">
            <v>36831</v>
          </cell>
          <cell r="AC1642">
            <v>120</v>
          </cell>
          <cell r="AD1642">
            <v>60</v>
          </cell>
          <cell r="AF1642">
            <v>13</v>
          </cell>
          <cell r="AG1642">
            <v>0</v>
          </cell>
          <cell r="AH1642">
            <v>13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212601</v>
          </cell>
          <cell r="AO1642">
            <v>2126001</v>
          </cell>
          <cell r="AP1642">
            <v>38539.199999999997</v>
          </cell>
          <cell r="AQ1642">
            <v>2.4</v>
          </cell>
          <cell r="AR1642">
            <v>19269.599999999999</v>
          </cell>
          <cell r="AS1642">
            <v>1.2</v>
          </cell>
          <cell r="AT1642">
            <v>501009.60000000003</v>
          </cell>
          <cell r="AU1642">
            <v>31.200000000000003</v>
          </cell>
          <cell r="AV1642">
            <v>2816002</v>
          </cell>
          <cell r="AW1642">
            <v>250504.80000000002</v>
          </cell>
          <cell r="AX1642">
            <v>15.600000000000001</v>
          </cell>
          <cell r="AZ1642">
            <v>6811000</v>
          </cell>
          <cell r="BA1642">
            <v>1</v>
          </cell>
          <cell r="BD1642" t="str">
            <v>MR65380</v>
          </cell>
          <cell r="BE1642">
            <v>2086</v>
          </cell>
          <cell r="BF1642">
            <v>1</v>
          </cell>
        </row>
        <row r="1643">
          <cell r="A1643" t="str">
            <v>J 062055</v>
          </cell>
          <cell r="B1643" t="str">
            <v>406/2000</v>
          </cell>
          <cell r="C1643" t="str">
            <v>NOKIA 5110 CU TITLU GRATUIT</v>
          </cell>
          <cell r="N1643" t="str">
            <v>MOBIFON S.A.</v>
          </cell>
          <cell r="O1643" t="str">
            <v>JE</v>
          </cell>
          <cell r="P1643">
            <v>1150</v>
          </cell>
          <cell r="Q1643">
            <v>36830</v>
          </cell>
          <cell r="R1643">
            <v>2312352</v>
          </cell>
          <cell r="S1643">
            <v>144</v>
          </cell>
          <cell r="T1643">
            <v>6</v>
          </cell>
          <cell r="U1643" t="str">
            <v>6.2.2.</v>
          </cell>
          <cell r="V1643" t="str">
            <v>Aparate de telecomunicatii pentru birou</v>
          </cell>
          <cell r="W1643" t="str">
            <v>Furniture &amp; Fixtures</v>
          </cell>
          <cell r="X1643" t="str">
            <v>Office Machinery and Equipment</v>
          </cell>
          <cell r="Y1643">
            <v>36830</v>
          </cell>
          <cell r="Z1643">
            <v>36831</v>
          </cell>
          <cell r="AC1643">
            <v>120</v>
          </cell>
          <cell r="AD1643">
            <v>60</v>
          </cell>
          <cell r="AF1643">
            <v>13</v>
          </cell>
          <cell r="AG1643">
            <v>0</v>
          </cell>
          <cell r="AH1643">
            <v>13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212601</v>
          </cell>
          <cell r="AO1643">
            <v>2126001</v>
          </cell>
          <cell r="AP1643">
            <v>38539.199999999997</v>
          </cell>
          <cell r="AQ1643">
            <v>2.4</v>
          </cell>
          <cell r="AR1643">
            <v>19269.599999999999</v>
          </cell>
          <cell r="AS1643">
            <v>1.2</v>
          </cell>
          <cell r="AT1643">
            <v>501009.60000000003</v>
          </cell>
          <cell r="AU1643">
            <v>31.200000000000003</v>
          </cell>
          <cell r="AV1643">
            <v>2816002</v>
          </cell>
          <cell r="AW1643">
            <v>250504.80000000002</v>
          </cell>
          <cell r="AX1643">
            <v>15.600000000000001</v>
          </cell>
          <cell r="AZ1643">
            <v>6811000</v>
          </cell>
          <cell r="BA1643">
            <v>1</v>
          </cell>
          <cell r="BD1643" t="str">
            <v>MR65380</v>
          </cell>
          <cell r="BE1643">
            <v>2086</v>
          </cell>
          <cell r="BF1643">
            <v>1</v>
          </cell>
        </row>
        <row r="1644">
          <cell r="A1644" t="str">
            <v>J 062056</v>
          </cell>
          <cell r="B1644" t="str">
            <v>407/2000</v>
          </cell>
          <cell r="C1644" t="str">
            <v>NOKIA 5110 CU TITLU GRATUIT</v>
          </cell>
          <cell r="N1644" t="str">
            <v>MOBIFON S.A.</v>
          </cell>
          <cell r="O1644" t="str">
            <v>JE</v>
          </cell>
          <cell r="P1644">
            <v>1150</v>
          </cell>
          <cell r="Q1644">
            <v>36830</v>
          </cell>
          <cell r="R1644">
            <v>2312352</v>
          </cell>
          <cell r="S1644">
            <v>144</v>
          </cell>
          <cell r="T1644">
            <v>6</v>
          </cell>
          <cell r="U1644" t="str">
            <v>6.2.2.</v>
          </cell>
          <cell r="V1644" t="str">
            <v>Aparate de telecomunicatii pentru birou</v>
          </cell>
          <cell r="W1644" t="str">
            <v>Furniture &amp; Fixtures</v>
          </cell>
          <cell r="X1644" t="str">
            <v>Office Machinery and Equipment</v>
          </cell>
          <cell r="Y1644">
            <v>36830</v>
          </cell>
          <cell r="Z1644">
            <v>36831</v>
          </cell>
          <cell r="AC1644">
            <v>120</v>
          </cell>
          <cell r="AD1644">
            <v>60</v>
          </cell>
          <cell r="AF1644">
            <v>13</v>
          </cell>
          <cell r="AG1644">
            <v>0</v>
          </cell>
          <cell r="AH1644">
            <v>13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212601</v>
          </cell>
          <cell r="AO1644">
            <v>2126001</v>
          </cell>
          <cell r="AP1644">
            <v>38539.199999999997</v>
          </cell>
          <cell r="AQ1644">
            <v>2.4</v>
          </cell>
          <cell r="AR1644">
            <v>19269.599999999999</v>
          </cell>
          <cell r="AS1644">
            <v>1.2</v>
          </cell>
          <cell r="AT1644">
            <v>501009.60000000003</v>
          </cell>
          <cell r="AU1644">
            <v>31.200000000000003</v>
          </cell>
          <cell r="AV1644">
            <v>2816002</v>
          </cell>
          <cell r="AW1644">
            <v>250504.80000000002</v>
          </cell>
          <cell r="AX1644">
            <v>15.600000000000001</v>
          </cell>
          <cell r="AZ1644">
            <v>6811000</v>
          </cell>
          <cell r="BA1644">
            <v>1</v>
          </cell>
          <cell r="BD1644" t="str">
            <v>MR65380</v>
          </cell>
          <cell r="BE1644">
            <v>2086</v>
          </cell>
          <cell r="BF1644">
            <v>1</v>
          </cell>
        </row>
        <row r="1645">
          <cell r="A1645" t="str">
            <v>J 062058</v>
          </cell>
          <cell r="B1645" t="str">
            <v>409/2000</v>
          </cell>
          <cell r="C1645" t="str">
            <v>NOKIA 5110 CU TITLU GRATUIT</v>
          </cell>
          <cell r="N1645" t="str">
            <v>MOBIFON S.A.</v>
          </cell>
          <cell r="O1645" t="str">
            <v>JE</v>
          </cell>
          <cell r="P1645">
            <v>1150</v>
          </cell>
          <cell r="Q1645">
            <v>36830</v>
          </cell>
          <cell r="R1645">
            <v>2312352</v>
          </cell>
          <cell r="S1645">
            <v>144</v>
          </cell>
          <cell r="T1645">
            <v>6</v>
          </cell>
          <cell r="U1645" t="str">
            <v>6.2.2.</v>
          </cell>
          <cell r="V1645" t="str">
            <v>Aparate de telecomunicatii pentru birou</v>
          </cell>
          <cell r="W1645" t="str">
            <v>Furniture &amp; Fixtures</v>
          </cell>
          <cell r="X1645" t="str">
            <v>Office Machinery and Equipment</v>
          </cell>
          <cell r="Y1645">
            <v>36830</v>
          </cell>
          <cell r="Z1645">
            <v>36831</v>
          </cell>
          <cell r="AC1645">
            <v>120</v>
          </cell>
          <cell r="AD1645">
            <v>60</v>
          </cell>
          <cell r="AF1645">
            <v>13</v>
          </cell>
          <cell r="AG1645">
            <v>0</v>
          </cell>
          <cell r="AH1645">
            <v>13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212601</v>
          </cell>
          <cell r="AO1645">
            <v>2126001</v>
          </cell>
          <cell r="AP1645">
            <v>38539.199999999997</v>
          </cell>
          <cell r="AQ1645">
            <v>2.4</v>
          </cell>
          <cell r="AR1645">
            <v>19269.599999999999</v>
          </cell>
          <cell r="AS1645">
            <v>1.2</v>
          </cell>
          <cell r="AT1645">
            <v>501009.60000000003</v>
          </cell>
          <cell r="AU1645">
            <v>31.200000000000003</v>
          </cell>
          <cell r="AV1645">
            <v>2816002</v>
          </cell>
          <cell r="AW1645">
            <v>250504.80000000002</v>
          </cell>
          <cell r="AX1645">
            <v>15.600000000000001</v>
          </cell>
          <cell r="AZ1645">
            <v>6811000</v>
          </cell>
          <cell r="BA1645">
            <v>1</v>
          </cell>
          <cell r="BD1645" t="str">
            <v>MR65380</v>
          </cell>
          <cell r="BE1645">
            <v>2086</v>
          </cell>
          <cell r="BF1645">
            <v>1</v>
          </cell>
        </row>
        <row r="1646">
          <cell r="A1646" t="str">
            <v>J 062059</v>
          </cell>
          <cell r="B1646" t="str">
            <v>410/2000</v>
          </cell>
          <cell r="C1646" t="str">
            <v>NOKIA 5110 CU TITLU GRATUIT</v>
          </cell>
          <cell r="N1646" t="str">
            <v>MOBIFON S.A.</v>
          </cell>
          <cell r="O1646" t="str">
            <v>JE</v>
          </cell>
          <cell r="P1646">
            <v>1150</v>
          </cell>
          <cell r="Q1646">
            <v>36830</v>
          </cell>
          <cell r="R1646">
            <v>2312352</v>
          </cell>
          <cell r="S1646">
            <v>144</v>
          </cell>
          <cell r="T1646">
            <v>6</v>
          </cell>
          <cell r="U1646" t="str">
            <v>6.2.2.</v>
          </cell>
          <cell r="V1646" t="str">
            <v>Aparate de telecomunicatii pentru birou</v>
          </cell>
          <cell r="W1646" t="str">
            <v>Furniture &amp; Fixtures</v>
          </cell>
          <cell r="X1646" t="str">
            <v>Office Machinery and Equipment</v>
          </cell>
          <cell r="Y1646">
            <v>36830</v>
          </cell>
          <cell r="Z1646">
            <v>36831</v>
          </cell>
          <cell r="AC1646">
            <v>120</v>
          </cell>
          <cell r="AD1646">
            <v>60</v>
          </cell>
          <cell r="AF1646">
            <v>13</v>
          </cell>
          <cell r="AG1646">
            <v>0</v>
          </cell>
          <cell r="AH1646">
            <v>13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212601</v>
          </cell>
          <cell r="AO1646">
            <v>2126001</v>
          </cell>
          <cell r="AP1646">
            <v>38539.199999999997</v>
          </cell>
          <cell r="AQ1646">
            <v>2.4</v>
          </cell>
          <cell r="AR1646">
            <v>19269.599999999999</v>
          </cell>
          <cell r="AS1646">
            <v>1.2</v>
          </cell>
          <cell r="AT1646">
            <v>501009.60000000003</v>
          </cell>
          <cell r="AU1646">
            <v>31.200000000000003</v>
          </cell>
          <cell r="AV1646">
            <v>2816002</v>
          </cell>
          <cell r="AW1646">
            <v>250504.80000000002</v>
          </cell>
          <cell r="AX1646">
            <v>15.600000000000001</v>
          </cell>
          <cell r="AZ1646">
            <v>6811000</v>
          </cell>
          <cell r="BA1646">
            <v>1</v>
          </cell>
          <cell r="BD1646" t="str">
            <v>MR65380</v>
          </cell>
          <cell r="BE1646">
            <v>2086</v>
          </cell>
          <cell r="BF1646">
            <v>1</v>
          </cell>
        </row>
        <row r="1647">
          <cell r="A1647" t="str">
            <v>J 062060</v>
          </cell>
          <cell r="B1647" t="str">
            <v>411/2000</v>
          </cell>
          <cell r="C1647" t="str">
            <v>NOKIA 5110 CU TITLU GRATUIT</v>
          </cell>
          <cell r="N1647" t="str">
            <v>MOBIFON S.A.</v>
          </cell>
          <cell r="O1647" t="str">
            <v>JE</v>
          </cell>
          <cell r="P1647">
            <v>1150</v>
          </cell>
          <cell r="Q1647">
            <v>36830</v>
          </cell>
          <cell r="R1647">
            <v>2312352</v>
          </cell>
          <cell r="S1647">
            <v>144</v>
          </cell>
          <cell r="T1647">
            <v>6</v>
          </cell>
          <cell r="U1647" t="str">
            <v>6.2.2.</v>
          </cell>
          <cell r="V1647" t="str">
            <v>Aparate de telecomunicatii pentru birou</v>
          </cell>
          <cell r="W1647" t="str">
            <v>Furniture &amp; Fixtures</v>
          </cell>
          <cell r="X1647" t="str">
            <v>Office Machinery and Equipment</v>
          </cell>
          <cell r="Y1647">
            <v>36830</v>
          </cell>
          <cell r="Z1647">
            <v>36831</v>
          </cell>
          <cell r="AC1647">
            <v>120</v>
          </cell>
          <cell r="AD1647">
            <v>60</v>
          </cell>
          <cell r="AF1647">
            <v>13</v>
          </cell>
          <cell r="AG1647">
            <v>0</v>
          </cell>
          <cell r="AH1647">
            <v>13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212601</v>
          </cell>
          <cell r="AO1647">
            <v>2126001</v>
          </cell>
          <cell r="AP1647">
            <v>38539.199999999997</v>
          </cell>
          <cell r="AQ1647">
            <v>2.4</v>
          </cell>
          <cell r="AR1647">
            <v>19269.599999999999</v>
          </cell>
          <cell r="AS1647">
            <v>1.2</v>
          </cell>
          <cell r="AT1647">
            <v>501009.60000000003</v>
          </cell>
          <cell r="AU1647">
            <v>31.200000000000003</v>
          </cell>
          <cell r="AV1647">
            <v>2816002</v>
          </cell>
          <cell r="AW1647">
            <v>250504.80000000002</v>
          </cell>
          <cell r="AX1647">
            <v>15.600000000000001</v>
          </cell>
          <cell r="AZ1647">
            <v>6811000</v>
          </cell>
          <cell r="BA1647">
            <v>1</v>
          </cell>
          <cell r="BD1647" t="str">
            <v>MR65380</v>
          </cell>
          <cell r="BE1647">
            <v>2086</v>
          </cell>
          <cell r="BF1647">
            <v>1</v>
          </cell>
        </row>
        <row r="1648">
          <cell r="C1648" t="str">
            <v>APARAT FOTO</v>
          </cell>
          <cell r="N1648" t="str">
            <v>RIT SRL</v>
          </cell>
          <cell r="O1648" t="str">
            <v>Factura</v>
          </cell>
          <cell r="P1648" t="str">
            <v>5429442-2</v>
          </cell>
          <cell r="Q1648">
            <v>37096</v>
          </cell>
          <cell r="R1648">
            <v>25615395</v>
          </cell>
          <cell r="S1648">
            <v>869.76</v>
          </cell>
          <cell r="T1648">
            <v>6</v>
          </cell>
          <cell r="U1648" t="str">
            <v>6.4.</v>
          </cell>
          <cell r="V1648" t="str">
            <v>Active corporale mobile neregasite</v>
          </cell>
          <cell r="W1648" t="str">
            <v>Furniture &amp; Fixtures</v>
          </cell>
          <cell r="X1648" t="str">
            <v>Office Machinery and Equipment</v>
          </cell>
          <cell r="Y1648">
            <v>37096</v>
          </cell>
          <cell r="Z1648">
            <v>37104</v>
          </cell>
          <cell r="AC1648">
            <v>120</v>
          </cell>
          <cell r="AD1648">
            <v>120</v>
          </cell>
          <cell r="AF1648">
            <v>4</v>
          </cell>
          <cell r="AG1648">
            <v>0</v>
          </cell>
          <cell r="AH1648">
            <v>4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212601</v>
          </cell>
          <cell r="AO1648">
            <v>2126001</v>
          </cell>
          <cell r="AP1648">
            <v>213461.625</v>
          </cell>
          <cell r="AQ1648">
            <v>7.2480000000000002</v>
          </cell>
          <cell r="AR1648">
            <v>213461.625</v>
          </cell>
          <cell r="AS1648">
            <v>7.2480000000000002</v>
          </cell>
          <cell r="AT1648">
            <v>853846.5</v>
          </cell>
          <cell r="AU1648">
            <v>28.992000000000001</v>
          </cell>
          <cell r="AV1648">
            <v>2816002</v>
          </cell>
          <cell r="AW1648">
            <v>853846.5</v>
          </cell>
          <cell r="AX1648">
            <v>28.992000000000001</v>
          </cell>
          <cell r="AZ1648">
            <v>6811000</v>
          </cell>
          <cell r="BA1648">
            <v>1</v>
          </cell>
          <cell r="BD1648" t="str">
            <v>MR65380</v>
          </cell>
          <cell r="BE1648">
            <v>2087</v>
          </cell>
          <cell r="BF1648">
            <v>1</v>
          </cell>
        </row>
        <row r="1649">
          <cell r="A1649" t="str">
            <v>J 061809</v>
          </cell>
          <cell r="B1649" t="str">
            <v>866/1999</v>
          </cell>
          <cell r="C1649" t="str">
            <v>ECHIPAMENT AUDIO+LUMINI</v>
          </cell>
          <cell r="N1649" t="str">
            <v>SOUND&amp;LIGHT SOLUTION COMPANY SRL</v>
          </cell>
          <cell r="O1649" t="str">
            <v>Factura</v>
          </cell>
          <cell r="P1649">
            <v>3687655</v>
          </cell>
          <cell r="Q1649">
            <v>36353</v>
          </cell>
          <cell r="R1649">
            <v>153200550</v>
          </cell>
          <cell r="S1649">
            <v>9750.9699999999993</v>
          </cell>
          <cell r="T1649">
            <v>6</v>
          </cell>
          <cell r="U1649" t="str">
            <v>6.4.</v>
          </cell>
          <cell r="V1649" t="str">
            <v>Active corporale mobile neregasite</v>
          </cell>
          <cell r="W1649" t="str">
            <v>Furniture &amp; Fixtures</v>
          </cell>
          <cell r="X1649" t="str">
            <v>Office Machinery and Equipment</v>
          </cell>
          <cell r="Y1649">
            <v>36353</v>
          </cell>
          <cell r="Z1649">
            <v>36373</v>
          </cell>
          <cell r="AC1649">
            <v>120</v>
          </cell>
          <cell r="AD1649">
            <v>120</v>
          </cell>
          <cell r="AF1649">
            <v>28</v>
          </cell>
          <cell r="AG1649">
            <v>0</v>
          </cell>
          <cell r="AH1649">
            <v>28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212601</v>
          </cell>
          <cell r="AO1649">
            <v>2126001</v>
          </cell>
          <cell r="AP1649">
            <v>1276671.25</v>
          </cell>
          <cell r="AQ1649">
            <v>81.258083333333332</v>
          </cell>
          <cell r="AR1649">
            <v>1276671.25</v>
          </cell>
          <cell r="AS1649">
            <v>81.258083333333332</v>
          </cell>
          <cell r="AT1649">
            <v>35746795</v>
          </cell>
          <cell r="AU1649">
            <v>2275.2263333333331</v>
          </cell>
          <cell r="AV1649">
            <v>2816002</v>
          </cell>
          <cell r="AW1649">
            <v>35746795</v>
          </cell>
          <cell r="AX1649">
            <v>2275.2263333333331</v>
          </cell>
          <cell r="AZ1649">
            <v>6811000</v>
          </cell>
          <cell r="BA1649">
            <v>1</v>
          </cell>
          <cell r="BD1649" t="str">
            <v>MR65380</v>
          </cell>
          <cell r="BE1649">
            <v>2087</v>
          </cell>
          <cell r="BF1649">
            <v>1</v>
          </cell>
        </row>
        <row r="1650">
          <cell r="A1650" t="str">
            <v>J 060139</v>
          </cell>
          <cell r="B1650" t="str">
            <v>168/1999</v>
          </cell>
          <cell r="C1650" t="str">
            <v>DULAP CU CLASOR 195X100CM</v>
          </cell>
          <cell r="N1650" t="str">
            <v>SPAZIO CASA</v>
          </cell>
          <cell r="O1650" t="str">
            <v>Factura</v>
          </cell>
          <cell r="P1650">
            <v>22</v>
          </cell>
          <cell r="Q1650">
            <v>36165</v>
          </cell>
          <cell r="R1650">
            <v>8104004</v>
          </cell>
          <cell r="S1650">
            <v>704.81</v>
          </cell>
          <cell r="T1650">
            <v>6</v>
          </cell>
          <cell r="U1650" t="str">
            <v>6.1.1.</v>
          </cell>
          <cell r="V1650" t="str">
            <v>Mobilier</v>
          </cell>
          <cell r="W1650" t="str">
            <v>Furniture &amp; Fixtures</v>
          </cell>
          <cell r="X1650" t="str">
            <v>Office Furniture &amp; Fixtures</v>
          </cell>
          <cell r="Y1650">
            <v>36165</v>
          </cell>
          <cell r="Z1650">
            <v>36192</v>
          </cell>
          <cell r="AC1650">
            <v>120</v>
          </cell>
          <cell r="AD1650">
            <v>180</v>
          </cell>
          <cell r="AF1650">
            <v>34</v>
          </cell>
          <cell r="AG1650">
            <v>0</v>
          </cell>
          <cell r="AH1650">
            <v>34</v>
          </cell>
          <cell r="AI1650">
            <v>0</v>
          </cell>
          <cell r="AJ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212601</v>
          </cell>
          <cell r="AO1650">
            <v>2126001</v>
          </cell>
          <cell r="AP1650">
            <v>45022.244444444441</v>
          </cell>
          <cell r="AQ1650">
            <v>3.9156111111111107</v>
          </cell>
          <cell r="AR1650">
            <v>67533.366666666669</v>
          </cell>
          <cell r="AS1650">
            <v>5.8734166666666665</v>
          </cell>
          <cell r="AT1650">
            <v>1530756.311111111</v>
          </cell>
          <cell r="AU1650">
            <v>133.13077777777775</v>
          </cell>
          <cell r="AV1650">
            <v>2816002</v>
          </cell>
          <cell r="AW1650">
            <v>2296134.4666666668</v>
          </cell>
          <cell r="AX1650">
            <v>199.69616666666664</v>
          </cell>
          <cell r="AZ1650">
            <v>6811000</v>
          </cell>
          <cell r="BA1650">
            <v>1</v>
          </cell>
          <cell r="BD1650" t="str">
            <v>MR65380</v>
          </cell>
          <cell r="BE1650">
            <v>2087</v>
          </cell>
          <cell r="BF1650">
            <v>1</v>
          </cell>
        </row>
        <row r="1651">
          <cell r="A1651" t="str">
            <v>J 060156</v>
          </cell>
          <cell r="B1651" t="str">
            <v>169/1999</v>
          </cell>
          <cell r="C1651" t="str">
            <v>DULAP CU CLASOR 195X100CM</v>
          </cell>
          <cell r="N1651" t="str">
            <v>SPAZIO CASA</v>
          </cell>
          <cell r="O1651" t="str">
            <v>Factura</v>
          </cell>
          <cell r="P1651">
            <v>22</v>
          </cell>
          <cell r="Q1651">
            <v>36165</v>
          </cell>
          <cell r="R1651">
            <v>8104004</v>
          </cell>
          <cell r="S1651">
            <v>704.81</v>
          </cell>
          <cell r="T1651">
            <v>6</v>
          </cell>
          <cell r="U1651" t="str">
            <v>6.1.1.</v>
          </cell>
          <cell r="V1651" t="str">
            <v>Mobilier</v>
          </cell>
          <cell r="W1651" t="str">
            <v>Furniture &amp; Fixtures</v>
          </cell>
          <cell r="X1651" t="str">
            <v>Office Furniture &amp; Fixtures</v>
          </cell>
          <cell r="Y1651">
            <v>36165</v>
          </cell>
          <cell r="Z1651">
            <v>36192</v>
          </cell>
          <cell r="AC1651">
            <v>120</v>
          </cell>
          <cell r="AD1651">
            <v>180</v>
          </cell>
          <cell r="AF1651">
            <v>34</v>
          </cell>
          <cell r="AG1651">
            <v>0</v>
          </cell>
          <cell r="AH1651">
            <v>34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212601</v>
          </cell>
          <cell r="AO1651">
            <v>2126001</v>
          </cell>
          <cell r="AP1651">
            <v>45022.244444444441</v>
          </cell>
          <cell r="AQ1651">
            <v>3.9156111111111107</v>
          </cell>
          <cell r="AR1651">
            <v>67533.366666666669</v>
          </cell>
          <cell r="AS1651">
            <v>5.8734166666666665</v>
          </cell>
          <cell r="AT1651">
            <v>1530756.311111111</v>
          </cell>
          <cell r="AU1651">
            <v>133.13077777777775</v>
          </cell>
          <cell r="AV1651">
            <v>2816002</v>
          </cell>
          <cell r="AW1651">
            <v>2296134.4666666668</v>
          </cell>
          <cell r="AX1651">
            <v>199.69616666666664</v>
          </cell>
          <cell r="AZ1651">
            <v>6811000</v>
          </cell>
          <cell r="BA1651">
            <v>1</v>
          </cell>
          <cell r="BD1651" t="str">
            <v>MR65380</v>
          </cell>
          <cell r="BE1651">
            <v>2087</v>
          </cell>
          <cell r="BF1651">
            <v>1</v>
          </cell>
        </row>
        <row r="1652">
          <cell r="A1652" t="str">
            <v>J 062061</v>
          </cell>
          <cell r="B1652" t="str">
            <v>412/2000</v>
          </cell>
          <cell r="C1652" t="str">
            <v>NOKIA 5110 CU TITLU GRATUIT</v>
          </cell>
          <cell r="N1652" t="str">
            <v>MOBIFON S.A.</v>
          </cell>
          <cell r="O1652" t="str">
            <v>JE</v>
          </cell>
          <cell r="P1652">
            <v>1150</v>
          </cell>
          <cell r="Q1652">
            <v>36830</v>
          </cell>
          <cell r="R1652">
            <v>2315952</v>
          </cell>
          <cell r="S1652">
            <v>144</v>
          </cell>
          <cell r="T1652">
            <v>6</v>
          </cell>
          <cell r="U1652" t="str">
            <v>6.2.2.</v>
          </cell>
          <cell r="V1652" t="str">
            <v>Aparate de telecomunicatii pentru birou</v>
          </cell>
          <cell r="W1652" t="str">
            <v>Furniture &amp; Fixtures</v>
          </cell>
          <cell r="X1652" t="str">
            <v>Office Machinery and Equipment</v>
          </cell>
          <cell r="Y1652">
            <v>36830</v>
          </cell>
          <cell r="Z1652">
            <v>36831</v>
          </cell>
          <cell r="AC1652">
            <v>120</v>
          </cell>
          <cell r="AD1652">
            <v>60</v>
          </cell>
          <cell r="AF1652">
            <v>13</v>
          </cell>
          <cell r="AG1652">
            <v>0</v>
          </cell>
          <cell r="AH1652">
            <v>13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212601</v>
          </cell>
          <cell r="AO1652">
            <v>2126001</v>
          </cell>
          <cell r="AP1652">
            <v>38599.199999999997</v>
          </cell>
          <cell r="AQ1652">
            <v>2.4</v>
          </cell>
          <cell r="AR1652">
            <v>19299.599999999999</v>
          </cell>
          <cell r="AS1652">
            <v>1.2</v>
          </cell>
          <cell r="AT1652">
            <v>501789.60000000003</v>
          </cell>
          <cell r="AU1652">
            <v>31.200000000000003</v>
          </cell>
          <cell r="AV1652">
            <v>2816002</v>
          </cell>
          <cell r="AW1652">
            <v>250894.80000000002</v>
          </cell>
          <cell r="AX1652">
            <v>15.600000000000001</v>
          </cell>
          <cell r="AZ1652">
            <v>6811000</v>
          </cell>
          <cell r="BA1652">
            <v>1</v>
          </cell>
          <cell r="BD1652" t="str">
            <v>MR65380</v>
          </cell>
          <cell r="BE1652">
            <v>2087</v>
          </cell>
          <cell r="BF1652">
            <v>1</v>
          </cell>
        </row>
        <row r="1653">
          <cell r="A1653" t="str">
            <v>J 062051</v>
          </cell>
          <cell r="B1653" t="str">
            <v>402/2000</v>
          </cell>
          <cell r="C1653" t="str">
            <v>NOKIA 5110 CU TITLU GRATUIT</v>
          </cell>
          <cell r="N1653" t="str">
            <v>MOBIFON S.A.</v>
          </cell>
          <cell r="O1653" t="str">
            <v>JE</v>
          </cell>
          <cell r="P1653">
            <v>1150</v>
          </cell>
          <cell r="Q1653">
            <v>36830</v>
          </cell>
          <cell r="R1653">
            <v>2312352</v>
          </cell>
          <cell r="S1653">
            <v>144</v>
          </cell>
          <cell r="T1653">
            <v>6</v>
          </cell>
          <cell r="U1653" t="str">
            <v>6.2.2.</v>
          </cell>
          <cell r="V1653" t="str">
            <v>Aparate de telecomunicatii pentru birou</v>
          </cell>
          <cell r="W1653" t="str">
            <v>Furniture &amp; Fixtures</v>
          </cell>
          <cell r="X1653" t="str">
            <v>Office Machinery and Equipment</v>
          </cell>
          <cell r="Y1653">
            <v>36830</v>
          </cell>
          <cell r="Z1653">
            <v>36831</v>
          </cell>
          <cell r="AC1653">
            <v>120</v>
          </cell>
          <cell r="AD1653">
            <v>60</v>
          </cell>
          <cell r="AF1653">
            <v>13</v>
          </cell>
          <cell r="AG1653">
            <v>0</v>
          </cell>
          <cell r="AH1653">
            <v>13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212601</v>
          </cell>
          <cell r="AO1653">
            <v>2126001</v>
          </cell>
          <cell r="AP1653">
            <v>38539.199999999997</v>
          </cell>
          <cell r="AQ1653">
            <v>2.4</v>
          </cell>
          <cell r="AR1653">
            <v>19269.599999999999</v>
          </cell>
          <cell r="AS1653">
            <v>1.2</v>
          </cell>
          <cell r="AT1653">
            <v>501009.60000000003</v>
          </cell>
          <cell r="AU1653">
            <v>31.200000000000003</v>
          </cell>
          <cell r="AV1653">
            <v>2816002</v>
          </cell>
          <cell r="AW1653">
            <v>250504.80000000002</v>
          </cell>
          <cell r="AX1653">
            <v>15.600000000000001</v>
          </cell>
          <cell r="AZ1653">
            <v>6811000</v>
          </cell>
          <cell r="BA1653">
            <v>1</v>
          </cell>
          <cell r="BD1653" t="str">
            <v>MR65380</v>
          </cell>
          <cell r="BE1653">
            <v>2087</v>
          </cell>
          <cell r="BF1653">
            <v>1</v>
          </cell>
        </row>
        <row r="1654">
          <cell r="A1654" t="str">
            <v>J 062054</v>
          </cell>
          <cell r="B1654" t="str">
            <v>405/2000</v>
          </cell>
          <cell r="C1654" t="str">
            <v>NOKIA 5110 CU TITLU GRATUIT</v>
          </cell>
          <cell r="N1654" t="str">
            <v>MOBIFON S.A.</v>
          </cell>
          <cell r="O1654" t="str">
            <v>JE</v>
          </cell>
          <cell r="P1654">
            <v>1150</v>
          </cell>
          <cell r="Q1654">
            <v>36830</v>
          </cell>
          <cell r="R1654">
            <v>2312352</v>
          </cell>
          <cell r="S1654">
            <v>144</v>
          </cell>
          <cell r="T1654">
            <v>6</v>
          </cell>
          <cell r="U1654" t="str">
            <v>6.2.2.</v>
          </cell>
          <cell r="V1654" t="str">
            <v>Aparate de telecomunicatii pentru birou</v>
          </cell>
          <cell r="W1654" t="str">
            <v>Furniture &amp; Fixtures</v>
          </cell>
          <cell r="X1654" t="str">
            <v>Office Machinery and Equipment</v>
          </cell>
          <cell r="Y1654">
            <v>36830</v>
          </cell>
          <cell r="Z1654">
            <v>36831</v>
          </cell>
          <cell r="AC1654">
            <v>120</v>
          </cell>
          <cell r="AD1654">
            <v>60</v>
          </cell>
          <cell r="AF1654">
            <v>13</v>
          </cell>
          <cell r="AG1654">
            <v>0</v>
          </cell>
          <cell r="AH1654">
            <v>13</v>
          </cell>
          <cell r="AI1654">
            <v>0</v>
          </cell>
          <cell r="AJ1654">
            <v>0</v>
          </cell>
          <cell r="AK1654">
            <v>0</v>
          </cell>
          <cell r="AL1654">
            <v>0</v>
          </cell>
          <cell r="AM1654">
            <v>0</v>
          </cell>
          <cell r="AN1654">
            <v>212601</v>
          </cell>
          <cell r="AO1654">
            <v>2126001</v>
          </cell>
          <cell r="AP1654">
            <v>38539.199999999997</v>
          </cell>
          <cell r="AQ1654">
            <v>2.4</v>
          </cell>
          <cell r="AR1654">
            <v>19269.599999999999</v>
          </cell>
          <cell r="AS1654">
            <v>1.2</v>
          </cell>
          <cell r="AT1654">
            <v>501009.60000000003</v>
          </cell>
          <cell r="AU1654">
            <v>31.200000000000003</v>
          </cell>
          <cell r="AV1654">
            <v>2816002</v>
          </cell>
          <cell r="AW1654">
            <v>250504.80000000002</v>
          </cell>
          <cell r="AX1654">
            <v>15.600000000000001</v>
          </cell>
          <cell r="AZ1654">
            <v>6811000</v>
          </cell>
          <cell r="BA1654">
            <v>1</v>
          </cell>
          <cell r="BD1654" t="str">
            <v>MR65380</v>
          </cell>
          <cell r="BE1654">
            <v>2087</v>
          </cell>
          <cell r="BF1654">
            <v>1</v>
          </cell>
        </row>
        <row r="1655">
          <cell r="A1655" t="str">
            <v>J 062057</v>
          </cell>
          <cell r="B1655" t="str">
            <v>408/2000</v>
          </cell>
          <cell r="C1655" t="str">
            <v>NOKIA 5110 CU TITLU GRATUIT</v>
          </cell>
          <cell r="N1655" t="str">
            <v>MOBIFON S.A.</v>
          </cell>
          <cell r="O1655" t="str">
            <v>JE</v>
          </cell>
          <cell r="P1655">
            <v>1150</v>
          </cell>
          <cell r="Q1655">
            <v>36830</v>
          </cell>
          <cell r="R1655">
            <v>2312352</v>
          </cell>
          <cell r="S1655">
            <v>144</v>
          </cell>
          <cell r="T1655">
            <v>6</v>
          </cell>
          <cell r="U1655" t="str">
            <v>6.2.2.</v>
          </cell>
          <cell r="V1655" t="str">
            <v>Aparate de telecomunicatii pentru birou</v>
          </cell>
          <cell r="W1655" t="str">
            <v>Furniture &amp; Fixtures</v>
          </cell>
          <cell r="X1655" t="str">
            <v>Office Machinery and Equipment</v>
          </cell>
          <cell r="Y1655">
            <v>36830</v>
          </cell>
          <cell r="Z1655">
            <v>36831</v>
          </cell>
          <cell r="AC1655">
            <v>120</v>
          </cell>
          <cell r="AD1655">
            <v>60</v>
          </cell>
          <cell r="AF1655">
            <v>13</v>
          </cell>
          <cell r="AG1655">
            <v>0</v>
          </cell>
          <cell r="AH1655">
            <v>13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212601</v>
          </cell>
          <cell r="AO1655">
            <v>2126001</v>
          </cell>
          <cell r="AP1655">
            <v>38539.199999999997</v>
          </cell>
          <cell r="AQ1655">
            <v>2.4</v>
          </cell>
          <cell r="AR1655">
            <v>19269.599999999999</v>
          </cell>
          <cell r="AS1655">
            <v>1.2</v>
          </cell>
          <cell r="AT1655">
            <v>501009.60000000003</v>
          </cell>
          <cell r="AU1655">
            <v>31.200000000000003</v>
          </cell>
          <cell r="AV1655">
            <v>2816002</v>
          </cell>
          <cell r="AW1655">
            <v>250504.80000000002</v>
          </cell>
          <cell r="AX1655">
            <v>15.600000000000001</v>
          </cell>
          <cell r="AZ1655">
            <v>6811000</v>
          </cell>
          <cell r="BA1655">
            <v>1</v>
          </cell>
          <cell r="BD1655" t="str">
            <v>MR65380</v>
          </cell>
          <cell r="BE1655">
            <v>2087</v>
          </cell>
          <cell r="BF1655">
            <v>1</v>
          </cell>
        </row>
        <row r="1656">
          <cell r="A1656" t="str">
            <v>J 062148</v>
          </cell>
          <cell r="B1656" t="str">
            <v>50/2001</v>
          </cell>
          <cell r="C1656" t="str">
            <v>RAFT METALIC ARHIVARE</v>
          </cell>
          <cell r="N1656" t="str">
            <v>B&amp;I ROM CONSULTING SRL</v>
          </cell>
          <cell r="O1656" t="str">
            <v>Factura</v>
          </cell>
          <cell r="P1656">
            <v>7705982</v>
          </cell>
          <cell r="Q1656">
            <v>37022</v>
          </cell>
          <cell r="R1656">
            <v>140421371</v>
          </cell>
          <cell r="S1656">
            <v>4962.41</v>
          </cell>
          <cell r="T1656">
            <v>6</v>
          </cell>
          <cell r="U1656" t="str">
            <v>6.1.1.</v>
          </cell>
          <cell r="V1656" t="str">
            <v>Mobilier</v>
          </cell>
          <cell r="W1656" t="str">
            <v>Furniture &amp; Fixtures</v>
          </cell>
          <cell r="X1656" t="str">
            <v>Office Furniture &amp; Fixtures</v>
          </cell>
          <cell r="Y1656">
            <v>37022</v>
          </cell>
          <cell r="Z1656">
            <v>37043</v>
          </cell>
          <cell r="AC1656">
            <v>120</v>
          </cell>
          <cell r="AD1656">
            <v>180</v>
          </cell>
          <cell r="AF1656">
            <v>6</v>
          </cell>
          <cell r="AG1656">
            <v>0</v>
          </cell>
          <cell r="AH1656">
            <v>6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212601</v>
          </cell>
          <cell r="AO1656">
            <v>2126001</v>
          </cell>
          <cell r="AP1656">
            <v>780118.72777777782</v>
          </cell>
          <cell r="AQ1656">
            <v>27.568944444444444</v>
          </cell>
          <cell r="AR1656">
            <v>1170178.0916666666</v>
          </cell>
          <cell r="AS1656">
            <v>41.353416666666668</v>
          </cell>
          <cell r="AT1656">
            <v>4680712.3666666662</v>
          </cell>
          <cell r="AU1656">
            <v>165.41366666666667</v>
          </cell>
          <cell r="AV1656">
            <v>2816002</v>
          </cell>
          <cell r="AW1656">
            <v>7021068.5500000007</v>
          </cell>
          <cell r="AX1656">
            <v>248.12049999999999</v>
          </cell>
          <cell r="AZ1656">
            <v>6811000</v>
          </cell>
          <cell r="BA1656">
            <v>1</v>
          </cell>
          <cell r="BD1656" t="str">
            <v>MR65380</v>
          </cell>
          <cell r="BE1656" t="str">
            <v>ALLOC</v>
          </cell>
          <cell r="BF1656">
            <v>1</v>
          </cell>
        </row>
        <row r="1657">
          <cell r="A1657" t="str">
            <v>J 061025</v>
          </cell>
          <cell r="B1657" t="str">
            <v>7/2000</v>
          </cell>
          <cell r="C1657" t="str">
            <v>COMPLEX FITNESS-4 POZITII</v>
          </cell>
          <cell r="N1657" t="str">
            <v>MLO ROMANIA SRL</v>
          </cell>
          <cell r="O1657" t="str">
            <v>Factura</v>
          </cell>
          <cell r="P1657">
            <v>1466809</v>
          </cell>
          <cell r="Q1657">
            <v>36553</v>
          </cell>
          <cell r="R1657">
            <v>48319618</v>
          </cell>
          <cell r="S1657">
            <v>2648.39</v>
          </cell>
          <cell r="T1657">
            <v>6</v>
          </cell>
          <cell r="U1657" t="str">
            <v>6.4.</v>
          </cell>
          <cell r="V1657" t="str">
            <v>Active corporale mobile neregasite</v>
          </cell>
          <cell r="W1657" t="str">
            <v>Furniture &amp; Fixtures</v>
          </cell>
          <cell r="X1657" t="str">
            <v>Office Furniture &amp; Fixtures</v>
          </cell>
          <cell r="Y1657">
            <v>36553</v>
          </cell>
          <cell r="Z1657">
            <v>36557</v>
          </cell>
          <cell r="AC1657">
            <v>120</v>
          </cell>
          <cell r="AD1657">
            <v>120</v>
          </cell>
          <cell r="AF1657">
            <v>22</v>
          </cell>
          <cell r="AG1657">
            <v>0</v>
          </cell>
          <cell r="AH1657">
            <v>22</v>
          </cell>
          <cell r="AI1657">
            <v>0</v>
          </cell>
          <cell r="AJ1657">
            <v>0</v>
          </cell>
          <cell r="AK1657">
            <v>0</v>
          </cell>
          <cell r="AL1657">
            <v>0</v>
          </cell>
          <cell r="AM1657">
            <v>0</v>
          </cell>
          <cell r="AN1657">
            <v>212601</v>
          </cell>
          <cell r="AO1657">
            <v>2126001</v>
          </cell>
          <cell r="AP1657">
            <v>402663.48333333334</v>
          </cell>
          <cell r="AQ1657">
            <v>22.069916666666664</v>
          </cell>
          <cell r="AR1657">
            <v>402663.48333333334</v>
          </cell>
          <cell r="AS1657">
            <v>22.069916666666664</v>
          </cell>
          <cell r="AT1657">
            <v>8858596.6333333328</v>
          </cell>
          <cell r="AU1657">
            <v>485.5381666666666</v>
          </cell>
          <cell r="AV1657">
            <v>2816002</v>
          </cell>
          <cell r="AW1657">
            <v>8858596.6333333328</v>
          </cell>
          <cell r="AX1657">
            <v>485.5381666666666</v>
          </cell>
          <cell r="AZ1657">
            <v>6811000</v>
          </cell>
          <cell r="BA1657">
            <v>1</v>
          </cell>
          <cell r="BD1657" t="str">
            <v>MR65380</v>
          </cell>
          <cell r="BE1657" t="str">
            <v>ALLOC</v>
          </cell>
          <cell r="BF1657">
            <v>1</v>
          </cell>
        </row>
        <row r="1658">
          <cell r="A1658" t="str">
            <v>Casare</v>
          </cell>
          <cell r="B1658" t="str">
            <v>816/1999</v>
          </cell>
          <cell r="C1658" t="str">
            <v>FIRMA LOG 'RJR'</v>
          </cell>
          <cell r="N1658" t="str">
            <v>FARGO DECO DESIGN</v>
          </cell>
          <cell r="O1658" t="str">
            <v>Factura</v>
          </cell>
          <cell r="P1658">
            <v>5435311</v>
          </cell>
          <cell r="Q1658">
            <v>36152</v>
          </cell>
          <cell r="R1658">
            <v>36904000</v>
          </cell>
          <cell r="S1658">
            <v>3369.92</v>
          </cell>
          <cell r="T1658">
            <v>6</v>
          </cell>
          <cell r="U1658" t="str">
            <v>6.1.2.</v>
          </cell>
          <cell r="V1658" t="str">
            <v>Firme, panouri si reclame luminoase</v>
          </cell>
          <cell r="W1658" t="str">
            <v>Furniture &amp; Fixtures</v>
          </cell>
          <cell r="X1658" t="str">
            <v>Office Furniture &amp; Fixtures</v>
          </cell>
          <cell r="Y1658">
            <v>36152</v>
          </cell>
          <cell r="Z1658">
            <v>36161</v>
          </cell>
          <cell r="AC1658">
            <v>120</v>
          </cell>
          <cell r="AD1658">
            <v>36</v>
          </cell>
          <cell r="AF1658">
            <v>35</v>
          </cell>
          <cell r="AG1658">
            <v>0</v>
          </cell>
          <cell r="AH1658">
            <v>35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212601</v>
          </cell>
          <cell r="AO1658">
            <v>2126001</v>
          </cell>
          <cell r="AP1658">
            <v>1025111.1111111111</v>
          </cell>
          <cell r="AQ1658">
            <v>93.608888888888885</v>
          </cell>
          <cell r="AR1658">
            <v>307533.33333333331</v>
          </cell>
          <cell r="AS1658">
            <v>28.082666666666668</v>
          </cell>
          <cell r="AT1658">
            <v>35878888.888888888</v>
          </cell>
          <cell r="AU1658">
            <v>3276.3111111111111</v>
          </cell>
          <cell r="AV1658">
            <v>2816002</v>
          </cell>
          <cell r="AW1658">
            <v>10763666.666666668</v>
          </cell>
          <cell r="AX1658">
            <v>982.89333333333343</v>
          </cell>
          <cell r="AZ1658">
            <v>6811000</v>
          </cell>
          <cell r="BA1658">
            <v>1</v>
          </cell>
          <cell r="BD1658" t="str">
            <v>MR65380</v>
          </cell>
          <cell r="BE1658" t="str">
            <v>ALLOC</v>
          </cell>
          <cell r="BF1658">
            <v>1</v>
          </cell>
        </row>
        <row r="1659">
          <cell r="A1659" t="str">
            <v>J 060933</v>
          </cell>
          <cell r="B1659" t="str">
            <v>334/1999</v>
          </cell>
          <cell r="C1659" t="str">
            <v>DULAP 195X100 GRI CU RAFT</v>
          </cell>
          <cell r="N1659" t="str">
            <v>SPAZIO CASA</v>
          </cell>
          <cell r="O1659" t="str">
            <v>Factura</v>
          </cell>
          <cell r="P1659">
            <v>23</v>
          </cell>
          <cell r="Q1659">
            <v>36165</v>
          </cell>
          <cell r="R1659">
            <v>25055077</v>
          </cell>
          <cell r="S1659">
            <v>2362.92</v>
          </cell>
          <cell r="T1659">
            <v>6</v>
          </cell>
          <cell r="U1659" t="str">
            <v>6.1.1.</v>
          </cell>
          <cell r="V1659" t="str">
            <v>Mobilier</v>
          </cell>
          <cell r="W1659" t="str">
            <v>Furniture &amp; Fixtures</v>
          </cell>
          <cell r="X1659" t="str">
            <v>Office Furniture &amp; Fixtures</v>
          </cell>
          <cell r="Y1659">
            <v>36165</v>
          </cell>
          <cell r="Z1659">
            <v>36192</v>
          </cell>
          <cell r="AC1659">
            <v>120</v>
          </cell>
          <cell r="AD1659">
            <v>180</v>
          </cell>
          <cell r="AF1659">
            <v>34</v>
          </cell>
          <cell r="AG1659">
            <v>0</v>
          </cell>
          <cell r="AH1659">
            <v>34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212601</v>
          </cell>
          <cell r="AO1659">
            <v>2126001</v>
          </cell>
          <cell r="AP1659">
            <v>139194.87222222221</v>
          </cell>
          <cell r="AQ1659">
            <v>13.127333333333334</v>
          </cell>
          <cell r="AR1659">
            <v>208792.30833333332</v>
          </cell>
          <cell r="AS1659">
            <v>19.690999999999999</v>
          </cell>
          <cell r="AT1659">
            <v>4732625.6555555556</v>
          </cell>
          <cell r="AU1659">
            <v>446.32933333333335</v>
          </cell>
          <cell r="AV1659">
            <v>2816002</v>
          </cell>
          <cell r="AW1659">
            <v>7098938.4833333334</v>
          </cell>
          <cell r="AX1659">
            <v>669.49400000000003</v>
          </cell>
          <cell r="AZ1659">
            <v>6811000</v>
          </cell>
          <cell r="BA1659">
            <v>1</v>
          </cell>
          <cell r="BD1659" t="str">
            <v>MR65380</v>
          </cell>
          <cell r="BE1659" t="str">
            <v>ALLOC</v>
          </cell>
          <cell r="BF1659">
            <v>1</v>
          </cell>
        </row>
        <row r="1660">
          <cell r="A1660" t="str">
            <v>J 060934</v>
          </cell>
          <cell r="B1660" t="str">
            <v>335/1999</v>
          </cell>
          <cell r="C1660" t="str">
            <v>DULAP 195X100 GRI CU RAFT</v>
          </cell>
          <cell r="N1660" t="str">
            <v>SPAZIO CASA</v>
          </cell>
          <cell r="O1660" t="str">
            <v>Factura</v>
          </cell>
          <cell r="P1660">
            <v>23</v>
          </cell>
          <cell r="Q1660">
            <v>36165</v>
          </cell>
          <cell r="R1660">
            <v>25055077</v>
          </cell>
          <cell r="S1660">
            <v>2362.92</v>
          </cell>
          <cell r="T1660">
            <v>6</v>
          </cell>
          <cell r="U1660" t="str">
            <v>6.1.1.</v>
          </cell>
          <cell r="V1660" t="str">
            <v>Mobilier</v>
          </cell>
          <cell r="W1660" t="str">
            <v>Furniture &amp; Fixtures</v>
          </cell>
          <cell r="X1660" t="str">
            <v>Office Furniture &amp; Fixtures</v>
          </cell>
          <cell r="Y1660">
            <v>36165</v>
          </cell>
          <cell r="Z1660">
            <v>36192</v>
          </cell>
          <cell r="AC1660">
            <v>120</v>
          </cell>
          <cell r="AD1660">
            <v>180</v>
          </cell>
          <cell r="AF1660">
            <v>34</v>
          </cell>
          <cell r="AG1660">
            <v>0</v>
          </cell>
          <cell r="AH1660">
            <v>34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212601</v>
          </cell>
          <cell r="AO1660">
            <v>2126001</v>
          </cell>
          <cell r="AP1660">
            <v>139194.87222222221</v>
          </cell>
          <cell r="AQ1660">
            <v>13.127333333333334</v>
          </cell>
          <cell r="AR1660">
            <v>208792.30833333332</v>
          </cell>
          <cell r="AS1660">
            <v>19.690999999999999</v>
          </cell>
          <cell r="AT1660">
            <v>4732625.6555555556</v>
          </cell>
          <cell r="AU1660">
            <v>446.32933333333335</v>
          </cell>
          <cell r="AV1660">
            <v>2816002</v>
          </cell>
          <cell r="AW1660">
            <v>7098938.4833333334</v>
          </cell>
          <cell r="AX1660">
            <v>669.49400000000003</v>
          </cell>
          <cell r="AZ1660">
            <v>6811000</v>
          </cell>
          <cell r="BA1660">
            <v>1</v>
          </cell>
          <cell r="BD1660" t="str">
            <v>MR65380</v>
          </cell>
          <cell r="BE1660" t="str">
            <v>ALLOC</v>
          </cell>
          <cell r="BF1660">
            <v>1</v>
          </cell>
        </row>
        <row r="1661">
          <cell r="A1661" t="str">
            <v>J 061023</v>
          </cell>
          <cell r="B1661" t="str">
            <v>9/2000</v>
          </cell>
          <cell r="C1661" t="str">
            <v>BICICLETA STATIONARA-FITNESS</v>
          </cell>
          <cell r="N1661" t="str">
            <v>MLO ROMANIA SRL</v>
          </cell>
          <cell r="O1661" t="str">
            <v>Factura</v>
          </cell>
          <cell r="P1661">
            <v>1466809</v>
          </cell>
          <cell r="Q1661">
            <v>36553</v>
          </cell>
          <cell r="R1661">
            <v>22805000</v>
          </cell>
          <cell r="S1661">
            <v>1250</v>
          </cell>
          <cell r="T1661">
            <v>6</v>
          </cell>
          <cell r="U1661" t="str">
            <v>6.4.</v>
          </cell>
          <cell r="V1661" t="str">
            <v>Active corporale mobile neregasite</v>
          </cell>
          <cell r="W1661" t="str">
            <v>Furniture &amp; Fixtures</v>
          </cell>
          <cell r="X1661" t="str">
            <v>Office Furniture &amp; Fixtures</v>
          </cell>
          <cell r="Y1661">
            <v>36553</v>
          </cell>
          <cell r="Z1661">
            <v>36557</v>
          </cell>
          <cell r="AC1661">
            <v>120</v>
          </cell>
          <cell r="AD1661">
            <v>120</v>
          </cell>
          <cell r="AF1661">
            <v>22</v>
          </cell>
          <cell r="AG1661">
            <v>0</v>
          </cell>
          <cell r="AH1661">
            <v>22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212601</v>
          </cell>
          <cell r="AO1661">
            <v>2126001</v>
          </cell>
          <cell r="AP1661">
            <v>190041.66666666666</v>
          </cell>
          <cell r="AQ1661">
            <v>10.416666666666666</v>
          </cell>
          <cell r="AR1661">
            <v>190041.66666666666</v>
          </cell>
          <cell r="AS1661">
            <v>10.416666666666666</v>
          </cell>
          <cell r="AT1661">
            <v>4180916.6666666665</v>
          </cell>
          <cell r="AU1661">
            <v>229.16666666666666</v>
          </cell>
          <cell r="AV1661">
            <v>2816002</v>
          </cell>
          <cell r="AW1661">
            <v>4180916.6666666665</v>
          </cell>
          <cell r="AX1661">
            <v>229.16666666666666</v>
          </cell>
          <cell r="AZ1661">
            <v>6811000</v>
          </cell>
          <cell r="BA1661">
            <v>1</v>
          </cell>
          <cell r="BD1661" t="str">
            <v>MR65380</v>
          </cell>
          <cell r="BE1661" t="str">
            <v>ALLOC</v>
          </cell>
          <cell r="BF1661">
            <v>1</v>
          </cell>
        </row>
        <row r="1662">
          <cell r="A1662" t="str">
            <v>J 060050</v>
          </cell>
          <cell r="B1662" t="str">
            <v>229/1999</v>
          </cell>
          <cell r="C1662" t="str">
            <v>MASA CONSILIU 610X130 CM</v>
          </cell>
          <cell r="N1662" t="str">
            <v>SPAZIO CASA</v>
          </cell>
          <cell r="O1662" t="str">
            <v>Factura</v>
          </cell>
          <cell r="P1662">
            <v>23</v>
          </cell>
          <cell r="Q1662">
            <v>36165</v>
          </cell>
          <cell r="R1662">
            <v>21170646</v>
          </cell>
          <cell r="S1662">
            <v>1841.25</v>
          </cell>
          <cell r="T1662">
            <v>6</v>
          </cell>
          <cell r="U1662" t="str">
            <v>6.1.1.</v>
          </cell>
          <cell r="V1662" t="str">
            <v>Mobilier</v>
          </cell>
          <cell r="W1662" t="str">
            <v>Furniture &amp; Fixtures</v>
          </cell>
          <cell r="X1662" t="str">
            <v>Office Furniture &amp; Fixtures</v>
          </cell>
          <cell r="Y1662">
            <v>36165</v>
          </cell>
          <cell r="Z1662">
            <v>36192</v>
          </cell>
          <cell r="AC1662">
            <v>120</v>
          </cell>
          <cell r="AD1662">
            <v>180</v>
          </cell>
          <cell r="AF1662">
            <v>34</v>
          </cell>
          <cell r="AG1662">
            <v>0</v>
          </cell>
          <cell r="AH1662">
            <v>34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212601</v>
          </cell>
          <cell r="AO1662">
            <v>2126001</v>
          </cell>
          <cell r="AP1662">
            <v>117614.7</v>
          </cell>
          <cell r="AQ1662">
            <v>10.229166666666666</v>
          </cell>
          <cell r="AR1662">
            <v>176422.05</v>
          </cell>
          <cell r="AS1662">
            <v>15.34375</v>
          </cell>
          <cell r="AT1662">
            <v>3998899.8</v>
          </cell>
          <cell r="AU1662">
            <v>347.79166666666669</v>
          </cell>
          <cell r="AV1662">
            <v>2816002</v>
          </cell>
          <cell r="AW1662">
            <v>5998349.7000000002</v>
          </cell>
          <cell r="AX1662">
            <v>521.6875</v>
          </cell>
          <cell r="AZ1662">
            <v>6811000</v>
          </cell>
          <cell r="BA1662">
            <v>1</v>
          </cell>
          <cell r="BD1662" t="str">
            <v>MR65380</v>
          </cell>
          <cell r="BE1662" t="str">
            <v>ALLOC</v>
          </cell>
          <cell r="BF1662">
            <v>1</v>
          </cell>
        </row>
        <row r="1663">
          <cell r="A1663" t="str">
            <v>J 060600</v>
          </cell>
          <cell r="B1663" t="str">
            <v>540/1999</v>
          </cell>
          <cell r="C1663" t="str">
            <v>BIROU</v>
          </cell>
          <cell r="N1663" t="str">
            <v>SPAZIO CASA</v>
          </cell>
          <cell r="O1663" t="str">
            <v>Factura</v>
          </cell>
          <cell r="P1663">
            <v>24</v>
          </cell>
          <cell r="Q1663">
            <v>36165</v>
          </cell>
          <cell r="R1663">
            <v>15569089</v>
          </cell>
          <cell r="S1663">
            <v>1354.07</v>
          </cell>
          <cell r="T1663">
            <v>6</v>
          </cell>
          <cell r="U1663" t="str">
            <v>6.1.1.</v>
          </cell>
          <cell r="V1663" t="str">
            <v>Mobilier</v>
          </cell>
          <cell r="W1663" t="str">
            <v>Furniture &amp; Fixtures</v>
          </cell>
          <cell r="X1663" t="str">
            <v>Office Furniture &amp; Fixtures</v>
          </cell>
          <cell r="Y1663">
            <v>36165</v>
          </cell>
          <cell r="Z1663">
            <v>36192</v>
          </cell>
          <cell r="AC1663">
            <v>120</v>
          </cell>
          <cell r="AD1663">
            <v>180</v>
          </cell>
          <cell r="AF1663">
            <v>34</v>
          </cell>
          <cell r="AG1663">
            <v>0</v>
          </cell>
          <cell r="AH1663">
            <v>34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212601</v>
          </cell>
          <cell r="AO1663">
            <v>2126001</v>
          </cell>
          <cell r="AP1663">
            <v>86494.938888888893</v>
          </cell>
          <cell r="AQ1663">
            <v>7.5226111111111109</v>
          </cell>
          <cell r="AR1663">
            <v>129742.40833333334</v>
          </cell>
          <cell r="AS1663">
            <v>11.283916666666666</v>
          </cell>
          <cell r="AT1663">
            <v>2940827.9222222222</v>
          </cell>
          <cell r="AU1663">
            <v>255.76877777777776</v>
          </cell>
          <cell r="AV1663">
            <v>2816002</v>
          </cell>
          <cell r="AW1663">
            <v>4411241.8833333328</v>
          </cell>
          <cell r="AX1663">
            <v>383.65316666666666</v>
          </cell>
          <cell r="AZ1663">
            <v>6811000</v>
          </cell>
          <cell r="BA1663">
            <v>1</v>
          </cell>
          <cell r="BD1663" t="str">
            <v>MR65380</v>
          </cell>
          <cell r="BE1663" t="str">
            <v>ALLOC</v>
          </cell>
          <cell r="BF1663">
            <v>1</v>
          </cell>
        </row>
        <row r="1664">
          <cell r="A1664" t="str">
            <v>J 060736</v>
          </cell>
          <cell r="B1664" t="str">
            <v>488/1999</v>
          </cell>
          <cell r="C1664" t="str">
            <v>FOTOLIU PIELE ROTILE</v>
          </cell>
          <cell r="N1664" t="str">
            <v>SPAZIO CASA</v>
          </cell>
          <cell r="O1664" t="str">
            <v>Factura</v>
          </cell>
          <cell r="P1664">
            <v>24</v>
          </cell>
          <cell r="Q1664">
            <v>36165</v>
          </cell>
          <cell r="R1664">
            <v>13841833</v>
          </cell>
          <cell r="S1664">
            <v>1203.8499999999999</v>
          </cell>
          <cell r="T1664">
            <v>6</v>
          </cell>
          <cell r="U1664" t="str">
            <v>6.1.1.</v>
          </cell>
          <cell r="V1664" t="str">
            <v>Mobilier</v>
          </cell>
          <cell r="W1664" t="str">
            <v>Furniture &amp; Fixtures</v>
          </cell>
          <cell r="X1664" t="str">
            <v>Office Furniture &amp; Fixtures</v>
          </cell>
          <cell r="Y1664">
            <v>36165</v>
          </cell>
          <cell r="Z1664">
            <v>36192</v>
          </cell>
          <cell r="AC1664">
            <v>120</v>
          </cell>
          <cell r="AD1664">
            <v>180</v>
          </cell>
          <cell r="AF1664">
            <v>34</v>
          </cell>
          <cell r="AG1664">
            <v>0</v>
          </cell>
          <cell r="AH1664">
            <v>34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212601</v>
          </cell>
          <cell r="AO1664">
            <v>2126001</v>
          </cell>
          <cell r="AP1664">
            <v>76899.072222222225</v>
          </cell>
          <cell r="AQ1664">
            <v>6.6880555555555548</v>
          </cell>
          <cell r="AR1664">
            <v>115348.60833333334</v>
          </cell>
          <cell r="AS1664">
            <v>10.032083333333333</v>
          </cell>
          <cell r="AT1664">
            <v>2614568.4555555554</v>
          </cell>
          <cell r="AU1664">
            <v>227.39388888888885</v>
          </cell>
          <cell r="AV1664">
            <v>2816002</v>
          </cell>
          <cell r="AW1664">
            <v>3921852.6833333331</v>
          </cell>
          <cell r="AX1664">
            <v>341.09083333333331</v>
          </cell>
          <cell r="AZ1664">
            <v>6811000</v>
          </cell>
          <cell r="BA1664">
            <v>1</v>
          </cell>
          <cell r="BD1664" t="str">
            <v>MR65380</v>
          </cell>
          <cell r="BE1664" t="str">
            <v>ALLOC</v>
          </cell>
          <cell r="BF1664">
            <v>1</v>
          </cell>
        </row>
        <row r="1665">
          <cell r="A1665" t="str">
            <v>J 061024</v>
          </cell>
          <cell r="B1665" t="str">
            <v>8/2000</v>
          </cell>
          <cell r="C1665" t="str">
            <v>PRESA PENTRU PICIOARE-FITNESS</v>
          </cell>
          <cell r="N1665" t="str">
            <v>MLO ROMANIA SRL</v>
          </cell>
          <cell r="O1665" t="str">
            <v>Factura</v>
          </cell>
          <cell r="P1665">
            <v>1466809</v>
          </cell>
          <cell r="Q1665">
            <v>36553</v>
          </cell>
          <cell r="R1665">
            <v>13706717</v>
          </cell>
          <cell r="S1665">
            <v>751.3</v>
          </cell>
          <cell r="T1665">
            <v>6</v>
          </cell>
          <cell r="U1665" t="str">
            <v>6.4.</v>
          </cell>
          <cell r="V1665" t="str">
            <v>Active corporale mobile neregasite</v>
          </cell>
          <cell r="W1665" t="str">
            <v>Furniture &amp; Fixtures</v>
          </cell>
          <cell r="X1665" t="str">
            <v>Office Furniture &amp; Fixtures</v>
          </cell>
          <cell r="Y1665">
            <v>36553</v>
          </cell>
          <cell r="Z1665">
            <v>36557</v>
          </cell>
          <cell r="AC1665">
            <v>120</v>
          </cell>
          <cell r="AD1665">
            <v>120</v>
          </cell>
          <cell r="AF1665">
            <v>22</v>
          </cell>
          <cell r="AG1665">
            <v>0</v>
          </cell>
          <cell r="AH1665">
            <v>22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212601</v>
          </cell>
          <cell r="AO1665">
            <v>2126001</v>
          </cell>
          <cell r="AP1665">
            <v>114222.64166666666</v>
          </cell>
          <cell r="AQ1665">
            <v>6.2608333333333333</v>
          </cell>
          <cell r="AR1665">
            <v>114222.64166666666</v>
          </cell>
          <cell r="AS1665">
            <v>6.2608333333333333</v>
          </cell>
          <cell r="AT1665">
            <v>2512898.1166666667</v>
          </cell>
          <cell r="AU1665">
            <v>137.73833333333332</v>
          </cell>
          <cell r="AV1665">
            <v>2816002</v>
          </cell>
          <cell r="AW1665">
            <v>2512898.1166666667</v>
          </cell>
          <cell r="AX1665">
            <v>137.73833333333332</v>
          </cell>
          <cell r="AZ1665">
            <v>6811000</v>
          </cell>
          <cell r="BA1665">
            <v>1</v>
          </cell>
          <cell r="BD1665" t="str">
            <v>MR65380</v>
          </cell>
          <cell r="BE1665" t="str">
            <v>ALLOC</v>
          </cell>
          <cell r="BF1665">
            <v>1</v>
          </cell>
        </row>
        <row r="1666">
          <cell r="A1666" t="str">
            <v>J 061027</v>
          </cell>
          <cell r="B1666" t="str">
            <v>5/2000</v>
          </cell>
          <cell r="C1666" t="str">
            <v>BANCA REGLABILA+ACCESORII/FITNESS</v>
          </cell>
          <cell r="N1666" t="str">
            <v>MLO ROMANIA SRL</v>
          </cell>
          <cell r="O1666" t="str">
            <v>Factura</v>
          </cell>
          <cell r="P1666">
            <v>1466809</v>
          </cell>
          <cell r="Q1666">
            <v>36553</v>
          </cell>
          <cell r="R1666">
            <v>11373310</v>
          </cell>
          <cell r="S1666">
            <v>623.4</v>
          </cell>
          <cell r="T1666">
            <v>6</v>
          </cell>
          <cell r="U1666" t="str">
            <v>6.4.</v>
          </cell>
          <cell r="V1666" t="str">
            <v>Active corporale mobile neregasite</v>
          </cell>
          <cell r="W1666" t="str">
            <v>Furniture &amp; Fixtures</v>
          </cell>
          <cell r="X1666" t="str">
            <v>Office Furniture &amp; Fixtures</v>
          </cell>
          <cell r="Y1666">
            <v>36553</v>
          </cell>
          <cell r="Z1666">
            <v>36557</v>
          </cell>
          <cell r="AC1666">
            <v>120</v>
          </cell>
          <cell r="AD1666">
            <v>120</v>
          </cell>
          <cell r="AF1666">
            <v>22</v>
          </cell>
          <cell r="AG1666">
            <v>0</v>
          </cell>
          <cell r="AH1666">
            <v>22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212601</v>
          </cell>
          <cell r="AO1666">
            <v>2126001</v>
          </cell>
          <cell r="AP1666">
            <v>94777.583333333328</v>
          </cell>
          <cell r="AQ1666">
            <v>5.1949999999999994</v>
          </cell>
          <cell r="AR1666">
            <v>94777.583333333328</v>
          </cell>
          <cell r="AS1666">
            <v>5.1949999999999994</v>
          </cell>
          <cell r="AT1666">
            <v>2085106.8333333333</v>
          </cell>
          <cell r="AU1666">
            <v>114.28999999999999</v>
          </cell>
          <cell r="AV1666">
            <v>2816002</v>
          </cell>
          <cell r="AW1666">
            <v>2085106.8333333333</v>
          </cell>
          <cell r="AX1666">
            <v>114.28999999999999</v>
          </cell>
          <cell r="AZ1666">
            <v>6811000</v>
          </cell>
          <cell r="BA1666">
            <v>1</v>
          </cell>
          <cell r="BD1666" t="str">
            <v>MR65380</v>
          </cell>
          <cell r="BE1666" t="str">
            <v>ALLOC</v>
          </cell>
          <cell r="BF1666">
            <v>1</v>
          </cell>
        </row>
        <row r="1667">
          <cell r="A1667" t="str">
            <v>J 062144</v>
          </cell>
          <cell r="B1667" t="str">
            <v>33/2001</v>
          </cell>
          <cell r="C1667" t="str">
            <v>AUTOMAT SAECO SUPERA</v>
          </cell>
          <cell r="N1667" t="str">
            <v>DAIR COMEXIM 2000 SRL</v>
          </cell>
          <cell r="O1667" t="str">
            <v>Factura</v>
          </cell>
          <cell r="P1667">
            <v>9531615</v>
          </cell>
          <cell r="Q1667">
            <v>36914</v>
          </cell>
          <cell r="R1667">
            <v>10177983</v>
          </cell>
          <cell r="S1667">
            <v>386.85</v>
          </cell>
          <cell r="T1667">
            <v>6</v>
          </cell>
          <cell r="U1667" t="str">
            <v>6.4.</v>
          </cell>
          <cell r="V1667" t="str">
            <v>Active corporale mobile neregasite</v>
          </cell>
          <cell r="W1667" t="str">
            <v>Furniture &amp; Fixtures</v>
          </cell>
          <cell r="X1667" t="str">
            <v>Office Machinery and Equipment</v>
          </cell>
          <cell r="Y1667">
            <v>36914</v>
          </cell>
          <cell r="Z1667">
            <v>36923</v>
          </cell>
          <cell r="AC1667">
            <v>120</v>
          </cell>
          <cell r="AD1667">
            <v>120</v>
          </cell>
          <cell r="AF1667">
            <v>10</v>
          </cell>
          <cell r="AG1667">
            <v>0</v>
          </cell>
          <cell r="AH1667">
            <v>10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212601</v>
          </cell>
          <cell r="AO1667">
            <v>2126001</v>
          </cell>
          <cell r="AP1667">
            <v>84816.524999999994</v>
          </cell>
          <cell r="AQ1667">
            <v>3.2237500000000003</v>
          </cell>
          <cell r="AR1667">
            <v>84816.524999999994</v>
          </cell>
          <cell r="AS1667">
            <v>3.2237500000000003</v>
          </cell>
          <cell r="AT1667">
            <v>848165.25</v>
          </cell>
          <cell r="AU1667">
            <v>32.237499999999997</v>
          </cell>
          <cell r="AV1667">
            <v>2816002</v>
          </cell>
          <cell r="AW1667">
            <v>848165.25</v>
          </cell>
          <cell r="AX1667">
            <v>32.237499999999997</v>
          </cell>
          <cell r="AZ1667">
            <v>6811000</v>
          </cell>
          <cell r="BA1667">
            <v>1</v>
          </cell>
          <cell r="BD1667" t="str">
            <v>MR65380</v>
          </cell>
          <cell r="BE1667" t="str">
            <v>ALLOC</v>
          </cell>
          <cell r="BF1667">
            <v>1</v>
          </cell>
        </row>
        <row r="1668">
          <cell r="B1668" t="str">
            <v>NU SINT IN MODUL</v>
          </cell>
          <cell r="C1668" t="str">
            <v>RETROPROIECTOR</v>
          </cell>
          <cell r="N1668" t="str">
            <v>ACCES TECHNOLOGY</v>
          </cell>
          <cell r="O1668" t="str">
            <v>Factura</v>
          </cell>
          <cell r="P1668">
            <v>5613416</v>
          </cell>
          <cell r="Q1668">
            <v>35867</v>
          </cell>
          <cell r="R1668">
            <v>10131525</v>
          </cell>
          <cell r="S1668">
            <v>1282.47</v>
          </cell>
          <cell r="T1668">
            <v>6</v>
          </cell>
          <cell r="U1668" t="str">
            <v>6.2.1.</v>
          </cell>
          <cell r="V1668" t="str">
            <v>Masini de scris, aparate de copiat si multiplicat, aparate de proiectie etc.</v>
          </cell>
          <cell r="W1668" t="str">
            <v>Furniture &amp; Fixtures</v>
          </cell>
          <cell r="X1668" t="str">
            <v>Office Machinery and Equipment</v>
          </cell>
          <cell r="Y1668">
            <v>35867</v>
          </cell>
          <cell r="Z1668">
            <v>35886</v>
          </cell>
          <cell r="AC1668">
            <v>120</v>
          </cell>
          <cell r="AD1668">
            <v>60</v>
          </cell>
          <cell r="AF1668">
            <v>44</v>
          </cell>
          <cell r="AG1668">
            <v>0</v>
          </cell>
          <cell r="AH1668">
            <v>44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212601</v>
          </cell>
          <cell r="AO1668">
            <v>2126001</v>
          </cell>
          <cell r="AP1668">
            <v>168858.75</v>
          </cell>
          <cell r="AQ1668">
            <v>21.374500000000001</v>
          </cell>
          <cell r="AR1668">
            <v>84429.375</v>
          </cell>
          <cell r="AS1668">
            <v>10.687250000000001</v>
          </cell>
          <cell r="AT1668">
            <v>7429784.9999999991</v>
          </cell>
          <cell r="AU1668">
            <v>940.47799999999995</v>
          </cell>
          <cell r="AV1668">
            <v>2816002</v>
          </cell>
          <cell r="AW1668">
            <v>3714892.4999999995</v>
          </cell>
          <cell r="AX1668">
            <v>470.23899999999998</v>
          </cell>
          <cell r="AZ1668">
            <v>6811000</v>
          </cell>
          <cell r="BA1668">
            <v>1</v>
          </cell>
          <cell r="BD1668" t="str">
            <v>MR65380</v>
          </cell>
          <cell r="BE1668" t="str">
            <v>ALLOC</v>
          </cell>
          <cell r="BF1668">
            <v>1</v>
          </cell>
        </row>
        <row r="1669">
          <cell r="A1669" t="str">
            <v>J 060710</v>
          </cell>
          <cell r="B1669" t="str">
            <v>435/1999</v>
          </cell>
          <cell r="C1669" t="str">
            <v>DULAP H200 CU RAFTURI</v>
          </cell>
          <cell r="N1669" t="str">
            <v>SPAZIO CASA</v>
          </cell>
          <cell r="O1669" t="str">
            <v>Factura</v>
          </cell>
          <cell r="P1669">
            <v>24</v>
          </cell>
          <cell r="Q1669">
            <v>36165</v>
          </cell>
          <cell r="R1669">
            <v>9709070</v>
          </cell>
          <cell r="S1669">
            <v>844.41</v>
          </cell>
          <cell r="T1669">
            <v>6</v>
          </cell>
          <cell r="U1669" t="str">
            <v>6.1.1.</v>
          </cell>
          <cell r="V1669" t="str">
            <v>Mobilier</v>
          </cell>
          <cell r="W1669" t="str">
            <v>Furniture &amp; Fixtures</v>
          </cell>
          <cell r="X1669" t="str">
            <v>Office Furniture &amp; Fixtures</v>
          </cell>
          <cell r="Y1669">
            <v>36165</v>
          </cell>
          <cell r="Z1669">
            <v>36192</v>
          </cell>
          <cell r="AC1669">
            <v>120</v>
          </cell>
          <cell r="AD1669">
            <v>180</v>
          </cell>
          <cell r="AF1669">
            <v>34</v>
          </cell>
          <cell r="AG1669">
            <v>0</v>
          </cell>
          <cell r="AH1669">
            <v>34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212601</v>
          </cell>
          <cell r="AO1669">
            <v>2126001</v>
          </cell>
          <cell r="AP1669">
            <v>53939.277777777781</v>
          </cell>
          <cell r="AQ1669">
            <v>4.6911666666666667</v>
          </cell>
          <cell r="AR1669">
            <v>80908.916666666672</v>
          </cell>
          <cell r="AS1669">
            <v>7.0367499999999996</v>
          </cell>
          <cell r="AT1669">
            <v>1833935.4444444445</v>
          </cell>
          <cell r="AU1669">
            <v>159.49966666666666</v>
          </cell>
          <cell r="AV1669">
            <v>2816002</v>
          </cell>
          <cell r="AW1669">
            <v>2750903.1666666665</v>
          </cell>
          <cell r="AX1669">
            <v>239.24949999999998</v>
          </cell>
          <cell r="AZ1669">
            <v>6811000</v>
          </cell>
          <cell r="BA1669">
            <v>1</v>
          </cell>
          <cell r="BD1669" t="str">
            <v>MR65380</v>
          </cell>
          <cell r="BE1669" t="str">
            <v>ALLOC</v>
          </cell>
          <cell r="BF1669">
            <v>1</v>
          </cell>
        </row>
        <row r="1670">
          <cell r="A1670" t="str">
            <v>J 060417</v>
          </cell>
          <cell r="B1670" t="str">
            <v>314/1999</v>
          </cell>
          <cell r="C1670" t="str">
            <v>DULAP 195X100 GRI CU USI</v>
          </cell>
          <cell r="N1670" t="str">
            <v>SPAZIO CASA</v>
          </cell>
          <cell r="O1670" t="str">
            <v>Factura</v>
          </cell>
          <cell r="P1670">
            <v>23</v>
          </cell>
          <cell r="Q1670">
            <v>36165</v>
          </cell>
          <cell r="R1670">
            <v>8507591</v>
          </cell>
          <cell r="S1670">
            <v>739.92</v>
          </cell>
          <cell r="T1670">
            <v>6</v>
          </cell>
          <cell r="U1670" t="str">
            <v>6.1.1.</v>
          </cell>
          <cell r="V1670" t="str">
            <v>Mobilier</v>
          </cell>
          <cell r="W1670" t="str">
            <v>Furniture &amp; Fixtures</v>
          </cell>
          <cell r="X1670" t="str">
            <v>Office Furniture &amp; Fixtures</v>
          </cell>
          <cell r="Y1670">
            <v>36165</v>
          </cell>
          <cell r="Z1670">
            <v>36192</v>
          </cell>
          <cell r="AC1670">
            <v>120</v>
          </cell>
          <cell r="AD1670">
            <v>180</v>
          </cell>
          <cell r="AF1670">
            <v>34</v>
          </cell>
          <cell r="AG1670">
            <v>0</v>
          </cell>
          <cell r="AH1670">
            <v>34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212601</v>
          </cell>
          <cell r="AO1670">
            <v>2126001</v>
          </cell>
          <cell r="AP1670">
            <v>47264.394444444442</v>
          </cell>
          <cell r="AQ1670">
            <v>4.110666666666666</v>
          </cell>
          <cell r="AR1670">
            <v>70896.59166666666</v>
          </cell>
          <cell r="AS1670">
            <v>6.1659999999999995</v>
          </cell>
          <cell r="AT1670">
            <v>1606989.4111111111</v>
          </cell>
          <cell r="AU1670">
            <v>139.76266666666666</v>
          </cell>
          <cell r="AV1670">
            <v>2816002</v>
          </cell>
          <cell r="AW1670">
            <v>2410484.1166666667</v>
          </cell>
          <cell r="AX1670">
            <v>209.64399999999998</v>
          </cell>
          <cell r="AZ1670">
            <v>6811000</v>
          </cell>
          <cell r="BA1670">
            <v>1</v>
          </cell>
          <cell r="BD1670" t="str">
            <v>MR65380</v>
          </cell>
          <cell r="BE1670" t="str">
            <v>ALLOC</v>
          </cell>
          <cell r="BF1670">
            <v>1</v>
          </cell>
        </row>
        <row r="1671">
          <cell r="A1671" t="str">
            <v>J 060418</v>
          </cell>
          <cell r="B1671" t="str">
            <v>315/1999</v>
          </cell>
          <cell r="C1671" t="str">
            <v>DULAP 195X100 GRI CU USI</v>
          </cell>
          <cell r="N1671" t="str">
            <v>SPAZIO CASA</v>
          </cell>
          <cell r="O1671" t="str">
            <v>Factura</v>
          </cell>
          <cell r="P1671">
            <v>23</v>
          </cell>
          <cell r="Q1671">
            <v>36165</v>
          </cell>
          <cell r="R1671">
            <v>8507591</v>
          </cell>
          <cell r="S1671">
            <v>739.92</v>
          </cell>
          <cell r="T1671">
            <v>6</v>
          </cell>
          <cell r="U1671" t="str">
            <v>6.1.1.</v>
          </cell>
          <cell r="V1671" t="str">
            <v>Mobilier</v>
          </cell>
          <cell r="W1671" t="str">
            <v>Furniture &amp; Fixtures</v>
          </cell>
          <cell r="X1671" t="str">
            <v>Office Furniture &amp; Fixtures</v>
          </cell>
          <cell r="Y1671">
            <v>36165</v>
          </cell>
          <cell r="Z1671">
            <v>36192</v>
          </cell>
          <cell r="AC1671">
            <v>120</v>
          </cell>
          <cell r="AD1671">
            <v>180</v>
          </cell>
          <cell r="AF1671">
            <v>34</v>
          </cell>
          <cell r="AG1671">
            <v>0</v>
          </cell>
          <cell r="AH1671">
            <v>34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212601</v>
          </cell>
          <cell r="AO1671">
            <v>2126001</v>
          </cell>
          <cell r="AP1671">
            <v>47264.394444444442</v>
          </cell>
          <cell r="AQ1671">
            <v>4.110666666666666</v>
          </cell>
          <cell r="AR1671">
            <v>70896.59166666666</v>
          </cell>
          <cell r="AS1671">
            <v>6.1659999999999995</v>
          </cell>
          <cell r="AT1671">
            <v>1606989.4111111111</v>
          </cell>
          <cell r="AU1671">
            <v>139.76266666666666</v>
          </cell>
          <cell r="AV1671">
            <v>2816002</v>
          </cell>
          <cell r="AW1671">
            <v>2410484.1166666667</v>
          </cell>
          <cell r="AX1671">
            <v>209.64399999999998</v>
          </cell>
          <cell r="AZ1671">
            <v>6811000</v>
          </cell>
          <cell r="BA1671">
            <v>1</v>
          </cell>
          <cell r="BD1671" t="str">
            <v>MR65380</v>
          </cell>
          <cell r="BE1671" t="str">
            <v>ALLOC</v>
          </cell>
          <cell r="BF1671">
            <v>1</v>
          </cell>
        </row>
        <row r="1672">
          <cell r="A1672" t="str">
            <v>J 060419</v>
          </cell>
          <cell r="B1672" t="str">
            <v>316/1999</v>
          </cell>
          <cell r="C1672" t="str">
            <v>DULAP 195X100 GRI CU USI</v>
          </cell>
          <cell r="N1672" t="str">
            <v>SPAZIO CASA</v>
          </cell>
          <cell r="O1672" t="str">
            <v>Factura</v>
          </cell>
          <cell r="P1672">
            <v>23</v>
          </cell>
          <cell r="Q1672">
            <v>36165</v>
          </cell>
          <cell r="R1672">
            <v>8507591</v>
          </cell>
          <cell r="S1672">
            <v>739.92</v>
          </cell>
          <cell r="T1672">
            <v>6</v>
          </cell>
          <cell r="U1672" t="str">
            <v>6.1.1.</v>
          </cell>
          <cell r="V1672" t="str">
            <v>Mobilier</v>
          </cell>
          <cell r="W1672" t="str">
            <v>Furniture &amp; Fixtures</v>
          </cell>
          <cell r="X1672" t="str">
            <v>Office Furniture &amp; Fixtures</v>
          </cell>
          <cell r="Y1672">
            <v>36165</v>
          </cell>
          <cell r="Z1672">
            <v>36192</v>
          </cell>
          <cell r="AC1672">
            <v>120</v>
          </cell>
          <cell r="AD1672">
            <v>180</v>
          </cell>
          <cell r="AF1672">
            <v>34</v>
          </cell>
          <cell r="AG1672">
            <v>0</v>
          </cell>
          <cell r="AH1672">
            <v>34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212601</v>
          </cell>
          <cell r="AO1672">
            <v>2126001</v>
          </cell>
          <cell r="AP1672">
            <v>47264.394444444442</v>
          </cell>
          <cell r="AQ1672">
            <v>4.110666666666666</v>
          </cell>
          <cell r="AR1672">
            <v>70896.59166666666</v>
          </cell>
          <cell r="AS1672">
            <v>6.1659999999999995</v>
          </cell>
          <cell r="AT1672">
            <v>1606989.4111111111</v>
          </cell>
          <cell r="AU1672">
            <v>139.76266666666666</v>
          </cell>
          <cell r="AV1672">
            <v>2816002</v>
          </cell>
          <cell r="AW1672">
            <v>2410484.1166666667</v>
          </cell>
          <cell r="AX1672">
            <v>209.64399999999998</v>
          </cell>
          <cell r="AZ1672">
            <v>6811000</v>
          </cell>
          <cell r="BA1672">
            <v>1</v>
          </cell>
          <cell r="BD1672" t="str">
            <v>MR65380</v>
          </cell>
          <cell r="BE1672" t="str">
            <v>ALLOC</v>
          </cell>
          <cell r="BF1672">
            <v>1</v>
          </cell>
        </row>
        <row r="1673">
          <cell r="A1673" t="str">
            <v>J 060420</v>
          </cell>
          <cell r="B1673" t="str">
            <v>317/1999</v>
          </cell>
          <cell r="C1673" t="str">
            <v>DULAP 195X100 GRI CU USI</v>
          </cell>
          <cell r="N1673" t="str">
            <v>SPAZIO CASA</v>
          </cell>
          <cell r="O1673" t="str">
            <v>Factura</v>
          </cell>
          <cell r="P1673">
            <v>23</v>
          </cell>
          <cell r="Q1673">
            <v>36165</v>
          </cell>
          <cell r="R1673">
            <v>8507591</v>
          </cell>
          <cell r="S1673">
            <v>739.92</v>
          </cell>
          <cell r="T1673">
            <v>6</v>
          </cell>
          <cell r="U1673" t="str">
            <v>6.1.1.</v>
          </cell>
          <cell r="V1673" t="str">
            <v>Mobilier</v>
          </cell>
          <cell r="W1673" t="str">
            <v>Furniture &amp; Fixtures</v>
          </cell>
          <cell r="X1673" t="str">
            <v>Office Furniture &amp; Fixtures</v>
          </cell>
          <cell r="Y1673">
            <v>36165</v>
          </cell>
          <cell r="Z1673">
            <v>36192</v>
          </cell>
          <cell r="AC1673">
            <v>120</v>
          </cell>
          <cell r="AD1673">
            <v>180</v>
          </cell>
          <cell r="AF1673">
            <v>34</v>
          </cell>
          <cell r="AG1673">
            <v>0</v>
          </cell>
          <cell r="AH1673">
            <v>34</v>
          </cell>
          <cell r="AI1673">
            <v>0</v>
          </cell>
          <cell r="AJ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212601</v>
          </cell>
          <cell r="AO1673">
            <v>2126001</v>
          </cell>
          <cell r="AP1673">
            <v>47264.394444444442</v>
          </cell>
          <cell r="AQ1673">
            <v>4.110666666666666</v>
          </cell>
          <cell r="AR1673">
            <v>70896.59166666666</v>
          </cell>
          <cell r="AS1673">
            <v>6.1659999999999995</v>
          </cell>
          <cell r="AT1673">
            <v>1606989.4111111111</v>
          </cell>
          <cell r="AU1673">
            <v>139.76266666666666</v>
          </cell>
          <cell r="AV1673">
            <v>2816002</v>
          </cell>
          <cell r="AW1673">
            <v>2410484.1166666667</v>
          </cell>
          <cell r="AX1673">
            <v>209.64399999999998</v>
          </cell>
          <cell r="AZ1673">
            <v>6811000</v>
          </cell>
          <cell r="BA1673">
            <v>1</v>
          </cell>
          <cell r="BD1673" t="str">
            <v>MR65380</v>
          </cell>
          <cell r="BE1673" t="str">
            <v>ALLOC</v>
          </cell>
          <cell r="BF1673">
            <v>1</v>
          </cell>
        </row>
        <row r="1674">
          <cell r="A1674" t="str">
            <v>J 060421</v>
          </cell>
          <cell r="B1674" t="str">
            <v>318/1999</v>
          </cell>
          <cell r="C1674" t="str">
            <v>DULAP 195X100 GRI CU USI</v>
          </cell>
          <cell r="N1674" t="str">
            <v>SPAZIO CASA</v>
          </cell>
          <cell r="O1674" t="str">
            <v>Factura</v>
          </cell>
          <cell r="P1674">
            <v>23</v>
          </cell>
          <cell r="Q1674">
            <v>36165</v>
          </cell>
          <cell r="R1674">
            <v>8507591</v>
          </cell>
          <cell r="S1674">
            <v>739.92</v>
          </cell>
          <cell r="T1674">
            <v>6</v>
          </cell>
          <cell r="U1674" t="str">
            <v>6.1.1.</v>
          </cell>
          <cell r="V1674" t="str">
            <v>Mobilier</v>
          </cell>
          <cell r="W1674" t="str">
            <v>Furniture &amp; Fixtures</v>
          </cell>
          <cell r="X1674" t="str">
            <v>Office Furniture &amp; Fixtures</v>
          </cell>
          <cell r="Y1674">
            <v>36165</v>
          </cell>
          <cell r="Z1674">
            <v>36192</v>
          </cell>
          <cell r="AC1674">
            <v>120</v>
          </cell>
          <cell r="AD1674">
            <v>180</v>
          </cell>
          <cell r="AF1674">
            <v>34</v>
          </cell>
          <cell r="AG1674">
            <v>0</v>
          </cell>
          <cell r="AH1674">
            <v>34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212601</v>
          </cell>
          <cell r="AO1674">
            <v>2126001</v>
          </cell>
          <cell r="AP1674">
            <v>47264.394444444442</v>
          </cell>
          <cell r="AQ1674">
            <v>4.110666666666666</v>
          </cell>
          <cell r="AR1674">
            <v>70896.59166666666</v>
          </cell>
          <cell r="AS1674">
            <v>6.1659999999999995</v>
          </cell>
          <cell r="AT1674">
            <v>1606989.4111111111</v>
          </cell>
          <cell r="AU1674">
            <v>139.76266666666666</v>
          </cell>
          <cell r="AV1674">
            <v>2816002</v>
          </cell>
          <cell r="AW1674">
            <v>2410484.1166666667</v>
          </cell>
          <cell r="AX1674">
            <v>209.64399999999998</v>
          </cell>
          <cell r="AZ1674">
            <v>6811000</v>
          </cell>
          <cell r="BA1674">
            <v>1</v>
          </cell>
          <cell r="BD1674" t="str">
            <v>MR65380</v>
          </cell>
          <cell r="BE1674" t="str">
            <v>ALLOC</v>
          </cell>
          <cell r="BF1674">
            <v>1</v>
          </cell>
        </row>
        <row r="1675">
          <cell r="A1675" t="str">
            <v>J 060422</v>
          </cell>
          <cell r="B1675" t="str">
            <v>319/1999</v>
          </cell>
          <cell r="C1675" t="str">
            <v>DULAP 195X100 GRI CU USI</v>
          </cell>
          <cell r="N1675" t="str">
            <v>SPAZIO CASA</v>
          </cell>
          <cell r="O1675" t="str">
            <v>Factura</v>
          </cell>
          <cell r="P1675">
            <v>23</v>
          </cell>
          <cell r="Q1675">
            <v>36165</v>
          </cell>
          <cell r="R1675">
            <v>8507591</v>
          </cell>
          <cell r="S1675">
            <v>739.92</v>
          </cell>
          <cell r="T1675">
            <v>6</v>
          </cell>
          <cell r="U1675" t="str">
            <v>6.1.1.</v>
          </cell>
          <cell r="V1675" t="str">
            <v>Mobilier</v>
          </cell>
          <cell r="W1675" t="str">
            <v>Furniture &amp; Fixtures</v>
          </cell>
          <cell r="X1675" t="str">
            <v>Office Furniture &amp; Fixtures</v>
          </cell>
          <cell r="Y1675">
            <v>36165</v>
          </cell>
          <cell r="Z1675">
            <v>36192</v>
          </cell>
          <cell r="AC1675">
            <v>120</v>
          </cell>
          <cell r="AD1675">
            <v>180</v>
          </cell>
          <cell r="AF1675">
            <v>34</v>
          </cell>
          <cell r="AG1675">
            <v>0</v>
          </cell>
          <cell r="AH1675">
            <v>34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212601</v>
          </cell>
          <cell r="AO1675">
            <v>2126001</v>
          </cell>
          <cell r="AP1675">
            <v>47264.394444444442</v>
          </cell>
          <cell r="AQ1675">
            <v>4.110666666666666</v>
          </cell>
          <cell r="AR1675">
            <v>70896.59166666666</v>
          </cell>
          <cell r="AS1675">
            <v>6.1659999999999995</v>
          </cell>
          <cell r="AT1675">
            <v>1606989.4111111111</v>
          </cell>
          <cell r="AU1675">
            <v>139.76266666666666</v>
          </cell>
          <cell r="AV1675">
            <v>2816002</v>
          </cell>
          <cell r="AW1675">
            <v>2410484.1166666667</v>
          </cell>
          <cell r="AX1675">
            <v>209.64399999999998</v>
          </cell>
          <cell r="AZ1675">
            <v>6811000</v>
          </cell>
          <cell r="BA1675">
            <v>1</v>
          </cell>
          <cell r="BD1675" t="str">
            <v>MR65380</v>
          </cell>
          <cell r="BE1675" t="str">
            <v>ALLOC</v>
          </cell>
          <cell r="BF1675">
            <v>1</v>
          </cell>
        </row>
        <row r="1676">
          <cell r="A1676" t="str">
            <v>J 060423</v>
          </cell>
          <cell r="B1676" t="str">
            <v>320/1999</v>
          </cell>
          <cell r="C1676" t="str">
            <v>DULAP 195X100 GRI CU USI</v>
          </cell>
          <cell r="N1676" t="str">
            <v>SPAZIO CASA</v>
          </cell>
          <cell r="O1676" t="str">
            <v>Factura</v>
          </cell>
          <cell r="P1676">
            <v>23</v>
          </cell>
          <cell r="Q1676">
            <v>36165</v>
          </cell>
          <cell r="R1676">
            <v>8507591</v>
          </cell>
          <cell r="S1676">
            <v>739.92</v>
          </cell>
          <cell r="T1676">
            <v>6</v>
          </cell>
          <cell r="U1676" t="str">
            <v>6.1.1.</v>
          </cell>
          <cell r="V1676" t="str">
            <v>Mobilier</v>
          </cell>
          <cell r="W1676" t="str">
            <v>Furniture &amp; Fixtures</v>
          </cell>
          <cell r="X1676" t="str">
            <v>Office Furniture &amp; Fixtures</v>
          </cell>
          <cell r="Y1676">
            <v>36165</v>
          </cell>
          <cell r="Z1676">
            <v>36192</v>
          </cell>
          <cell r="AC1676">
            <v>120</v>
          </cell>
          <cell r="AD1676">
            <v>180</v>
          </cell>
          <cell r="AF1676">
            <v>34</v>
          </cell>
          <cell r="AG1676">
            <v>0</v>
          </cell>
          <cell r="AH1676">
            <v>34</v>
          </cell>
          <cell r="AI1676">
            <v>0</v>
          </cell>
          <cell r="AJ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212601</v>
          </cell>
          <cell r="AO1676">
            <v>2126001</v>
          </cell>
          <cell r="AP1676">
            <v>47264.394444444442</v>
          </cell>
          <cell r="AQ1676">
            <v>4.110666666666666</v>
          </cell>
          <cell r="AR1676">
            <v>70896.59166666666</v>
          </cell>
          <cell r="AS1676">
            <v>6.1659999999999995</v>
          </cell>
          <cell r="AT1676">
            <v>1606989.4111111111</v>
          </cell>
          <cell r="AU1676">
            <v>139.76266666666666</v>
          </cell>
          <cell r="AV1676">
            <v>2816002</v>
          </cell>
          <cell r="AW1676">
            <v>2410484.1166666667</v>
          </cell>
          <cell r="AX1676">
            <v>209.64399999999998</v>
          </cell>
          <cell r="AZ1676">
            <v>6811000</v>
          </cell>
          <cell r="BA1676">
            <v>1</v>
          </cell>
          <cell r="BD1676" t="str">
            <v>MR65380</v>
          </cell>
          <cell r="BE1676" t="str">
            <v>ALLOC</v>
          </cell>
          <cell r="BF1676">
            <v>1</v>
          </cell>
        </row>
        <row r="1677">
          <cell r="A1677" t="str">
            <v>J 060424</v>
          </cell>
          <cell r="B1677" t="str">
            <v>321/1999</v>
          </cell>
          <cell r="C1677" t="str">
            <v>DULAP 195X100 GRI CU USI</v>
          </cell>
          <cell r="N1677" t="str">
            <v>SPAZIO CASA</v>
          </cell>
          <cell r="O1677" t="str">
            <v>Factura</v>
          </cell>
          <cell r="P1677">
            <v>23</v>
          </cell>
          <cell r="Q1677">
            <v>36165</v>
          </cell>
          <cell r="R1677">
            <v>8507591</v>
          </cell>
          <cell r="S1677">
            <v>739.92</v>
          </cell>
          <cell r="T1677">
            <v>6</v>
          </cell>
          <cell r="U1677" t="str">
            <v>6.1.1.</v>
          </cell>
          <cell r="V1677" t="str">
            <v>Mobilier</v>
          </cell>
          <cell r="W1677" t="str">
            <v>Furniture &amp; Fixtures</v>
          </cell>
          <cell r="X1677" t="str">
            <v>Office Furniture &amp; Fixtures</v>
          </cell>
          <cell r="Y1677">
            <v>36165</v>
          </cell>
          <cell r="Z1677">
            <v>36192</v>
          </cell>
          <cell r="AC1677">
            <v>120</v>
          </cell>
          <cell r="AD1677">
            <v>180</v>
          </cell>
          <cell r="AF1677">
            <v>34</v>
          </cell>
          <cell r="AG1677">
            <v>0</v>
          </cell>
          <cell r="AH1677">
            <v>34</v>
          </cell>
          <cell r="AI1677">
            <v>0</v>
          </cell>
          <cell r="AJ1677">
            <v>0</v>
          </cell>
          <cell r="AK1677">
            <v>0</v>
          </cell>
          <cell r="AL1677">
            <v>0</v>
          </cell>
          <cell r="AM1677">
            <v>0</v>
          </cell>
          <cell r="AN1677">
            <v>212601</v>
          </cell>
          <cell r="AO1677">
            <v>2126001</v>
          </cell>
          <cell r="AP1677">
            <v>47264.394444444442</v>
          </cell>
          <cell r="AQ1677">
            <v>4.110666666666666</v>
          </cell>
          <cell r="AR1677">
            <v>70896.59166666666</v>
          </cell>
          <cell r="AS1677">
            <v>6.1659999999999995</v>
          </cell>
          <cell r="AT1677">
            <v>1606989.4111111111</v>
          </cell>
          <cell r="AU1677">
            <v>139.76266666666666</v>
          </cell>
          <cell r="AV1677">
            <v>2816002</v>
          </cell>
          <cell r="AW1677">
            <v>2410484.1166666667</v>
          </cell>
          <cell r="AX1677">
            <v>209.64399999999998</v>
          </cell>
          <cell r="AZ1677">
            <v>6811000</v>
          </cell>
          <cell r="BA1677">
            <v>1</v>
          </cell>
          <cell r="BD1677" t="str">
            <v>MR65380</v>
          </cell>
          <cell r="BE1677" t="str">
            <v>ALLOC</v>
          </cell>
          <cell r="BF1677">
            <v>1</v>
          </cell>
        </row>
        <row r="1678">
          <cell r="A1678" t="str">
            <v>J 060425</v>
          </cell>
          <cell r="B1678" t="str">
            <v>322/1999</v>
          </cell>
          <cell r="C1678" t="str">
            <v>DULAP 195X100 GRI CU USI</v>
          </cell>
          <cell r="N1678" t="str">
            <v>SPAZIO CASA</v>
          </cell>
          <cell r="O1678" t="str">
            <v>Factura</v>
          </cell>
          <cell r="P1678">
            <v>23</v>
          </cell>
          <cell r="Q1678">
            <v>36165</v>
          </cell>
          <cell r="R1678">
            <v>8507591</v>
          </cell>
          <cell r="S1678">
            <v>739.92</v>
          </cell>
          <cell r="T1678">
            <v>6</v>
          </cell>
          <cell r="U1678" t="str">
            <v>6.1.1.</v>
          </cell>
          <cell r="V1678" t="str">
            <v>Mobilier</v>
          </cell>
          <cell r="W1678" t="str">
            <v>Furniture &amp; Fixtures</v>
          </cell>
          <cell r="X1678" t="str">
            <v>Office Furniture &amp; Fixtures</v>
          </cell>
          <cell r="Y1678">
            <v>36165</v>
          </cell>
          <cell r="Z1678">
            <v>36192</v>
          </cell>
          <cell r="AC1678">
            <v>120</v>
          </cell>
          <cell r="AD1678">
            <v>180</v>
          </cell>
          <cell r="AF1678">
            <v>34</v>
          </cell>
          <cell r="AG1678">
            <v>0</v>
          </cell>
          <cell r="AH1678">
            <v>34</v>
          </cell>
          <cell r="AI1678">
            <v>0</v>
          </cell>
          <cell r="AJ1678">
            <v>0</v>
          </cell>
          <cell r="AK1678">
            <v>0</v>
          </cell>
          <cell r="AL1678">
            <v>0</v>
          </cell>
          <cell r="AM1678">
            <v>0</v>
          </cell>
          <cell r="AN1678">
            <v>212601</v>
          </cell>
          <cell r="AO1678">
            <v>2126001</v>
          </cell>
          <cell r="AP1678">
            <v>47264.394444444442</v>
          </cell>
          <cell r="AQ1678">
            <v>4.110666666666666</v>
          </cell>
          <cell r="AR1678">
            <v>70896.59166666666</v>
          </cell>
          <cell r="AS1678">
            <v>6.1659999999999995</v>
          </cell>
          <cell r="AT1678">
            <v>1606989.4111111111</v>
          </cell>
          <cell r="AU1678">
            <v>139.76266666666666</v>
          </cell>
          <cell r="AV1678">
            <v>2816002</v>
          </cell>
          <cell r="AW1678">
            <v>2410484.1166666667</v>
          </cell>
          <cell r="AX1678">
            <v>209.64399999999998</v>
          </cell>
          <cell r="AZ1678">
            <v>6811000</v>
          </cell>
          <cell r="BA1678">
            <v>1</v>
          </cell>
          <cell r="BD1678" t="str">
            <v>MR65380</v>
          </cell>
          <cell r="BE1678" t="str">
            <v>ALLOC</v>
          </cell>
          <cell r="BF1678">
            <v>1</v>
          </cell>
        </row>
        <row r="1679">
          <cell r="A1679" t="str">
            <v>J 060426</v>
          </cell>
          <cell r="B1679" t="str">
            <v>323/1999</v>
          </cell>
          <cell r="C1679" t="str">
            <v>DULAP 195X100 GRI CU USI</v>
          </cell>
          <cell r="N1679" t="str">
            <v>SPAZIO CASA</v>
          </cell>
          <cell r="O1679" t="str">
            <v>Factura</v>
          </cell>
          <cell r="P1679">
            <v>23</v>
          </cell>
          <cell r="Q1679">
            <v>36165</v>
          </cell>
          <cell r="R1679">
            <v>8507591</v>
          </cell>
          <cell r="S1679">
            <v>739.92</v>
          </cell>
          <cell r="T1679">
            <v>6</v>
          </cell>
          <cell r="U1679" t="str">
            <v>6.1.1.</v>
          </cell>
          <cell r="V1679" t="str">
            <v>Mobilier</v>
          </cell>
          <cell r="W1679" t="str">
            <v>Furniture &amp; Fixtures</v>
          </cell>
          <cell r="X1679" t="str">
            <v>Office Furniture &amp; Fixtures</v>
          </cell>
          <cell r="Y1679">
            <v>36165</v>
          </cell>
          <cell r="Z1679">
            <v>36192</v>
          </cell>
          <cell r="AC1679">
            <v>120</v>
          </cell>
          <cell r="AD1679">
            <v>180</v>
          </cell>
          <cell r="AF1679">
            <v>34</v>
          </cell>
          <cell r="AG1679">
            <v>0</v>
          </cell>
          <cell r="AH1679">
            <v>34</v>
          </cell>
          <cell r="AI1679">
            <v>0</v>
          </cell>
          <cell r="AJ1679">
            <v>0</v>
          </cell>
          <cell r="AK1679">
            <v>0</v>
          </cell>
          <cell r="AL1679">
            <v>0</v>
          </cell>
          <cell r="AM1679">
            <v>0</v>
          </cell>
          <cell r="AN1679">
            <v>212601</v>
          </cell>
          <cell r="AO1679">
            <v>2126001</v>
          </cell>
          <cell r="AP1679">
            <v>47264.394444444442</v>
          </cell>
          <cell r="AQ1679">
            <v>4.110666666666666</v>
          </cell>
          <cell r="AR1679">
            <v>70896.59166666666</v>
          </cell>
          <cell r="AS1679">
            <v>6.1659999999999995</v>
          </cell>
          <cell r="AT1679">
            <v>1606989.4111111111</v>
          </cell>
          <cell r="AU1679">
            <v>139.76266666666666</v>
          </cell>
          <cell r="AV1679">
            <v>2816002</v>
          </cell>
          <cell r="AW1679">
            <v>2410484.1166666667</v>
          </cell>
          <cell r="AX1679">
            <v>209.64399999999998</v>
          </cell>
          <cell r="AZ1679">
            <v>6811000</v>
          </cell>
          <cell r="BA1679">
            <v>1</v>
          </cell>
          <cell r="BD1679" t="str">
            <v>MR65380</v>
          </cell>
          <cell r="BE1679" t="str">
            <v>ALLOC</v>
          </cell>
          <cell r="BF1679">
            <v>1</v>
          </cell>
        </row>
        <row r="1680">
          <cell r="A1680" t="str">
            <v>J 060927</v>
          </cell>
          <cell r="B1680" t="str">
            <v>324/1999</v>
          </cell>
          <cell r="C1680" t="str">
            <v>DULAP 195X100 GRI CU USI</v>
          </cell>
          <cell r="N1680" t="str">
            <v>SPAZIO CASA</v>
          </cell>
          <cell r="O1680" t="str">
            <v>Factura</v>
          </cell>
          <cell r="P1680">
            <v>23</v>
          </cell>
          <cell r="Q1680">
            <v>36165</v>
          </cell>
          <cell r="R1680">
            <v>8507591</v>
          </cell>
          <cell r="S1680">
            <v>739.92</v>
          </cell>
          <cell r="T1680">
            <v>6</v>
          </cell>
          <cell r="U1680" t="str">
            <v>6.1.1.</v>
          </cell>
          <cell r="V1680" t="str">
            <v>Mobilier</v>
          </cell>
          <cell r="W1680" t="str">
            <v>Furniture &amp; Fixtures</v>
          </cell>
          <cell r="X1680" t="str">
            <v>Office Furniture &amp; Fixtures</v>
          </cell>
          <cell r="Y1680">
            <v>36165</v>
          </cell>
          <cell r="Z1680">
            <v>36192</v>
          </cell>
          <cell r="AC1680">
            <v>120</v>
          </cell>
          <cell r="AD1680">
            <v>180</v>
          </cell>
          <cell r="AF1680">
            <v>34</v>
          </cell>
          <cell r="AG1680">
            <v>0</v>
          </cell>
          <cell r="AH1680">
            <v>34</v>
          </cell>
          <cell r="AI1680">
            <v>0</v>
          </cell>
          <cell r="AJ1680">
            <v>0</v>
          </cell>
          <cell r="AK1680">
            <v>0</v>
          </cell>
          <cell r="AL1680">
            <v>0</v>
          </cell>
          <cell r="AM1680">
            <v>0</v>
          </cell>
          <cell r="AN1680">
            <v>212601</v>
          </cell>
          <cell r="AO1680">
            <v>2126001</v>
          </cell>
          <cell r="AP1680">
            <v>47264.394444444442</v>
          </cell>
          <cell r="AQ1680">
            <v>4.110666666666666</v>
          </cell>
          <cell r="AR1680">
            <v>70896.59166666666</v>
          </cell>
          <cell r="AS1680">
            <v>6.1659999999999995</v>
          </cell>
          <cell r="AT1680">
            <v>1606989.4111111111</v>
          </cell>
          <cell r="AU1680">
            <v>139.76266666666666</v>
          </cell>
          <cell r="AV1680">
            <v>2816002</v>
          </cell>
          <cell r="AW1680">
            <v>2410484.1166666667</v>
          </cell>
          <cell r="AX1680">
            <v>209.64399999999998</v>
          </cell>
          <cell r="AZ1680">
            <v>6811000</v>
          </cell>
          <cell r="BA1680">
            <v>1</v>
          </cell>
          <cell r="BD1680" t="str">
            <v>MR65380</v>
          </cell>
          <cell r="BE1680" t="str">
            <v>ALLOC</v>
          </cell>
          <cell r="BF1680">
            <v>1</v>
          </cell>
        </row>
        <row r="1681">
          <cell r="A1681" t="str">
            <v>J 060928</v>
          </cell>
          <cell r="B1681" t="str">
            <v>325/1999</v>
          </cell>
          <cell r="C1681" t="str">
            <v>DUALP 195X100 GRI CU USI</v>
          </cell>
          <cell r="N1681" t="str">
            <v>SPAZIO CASA</v>
          </cell>
          <cell r="O1681" t="str">
            <v>Factura</v>
          </cell>
          <cell r="P1681">
            <v>23</v>
          </cell>
          <cell r="Q1681">
            <v>36165</v>
          </cell>
          <cell r="R1681">
            <v>8507591</v>
          </cell>
          <cell r="S1681">
            <v>739.92</v>
          </cell>
          <cell r="T1681">
            <v>6</v>
          </cell>
          <cell r="U1681" t="str">
            <v>6.1.1.</v>
          </cell>
          <cell r="V1681" t="str">
            <v>Mobilier</v>
          </cell>
          <cell r="W1681" t="str">
            <v>Furniture &amp; Fixtures</v>
          </cell>
          <cell r="X1681" t="str">
            <v>Office Furniture &amp; Fixtures</v>
          </cell>
          <cell r="Y1681">
            <v>36165</v>
          </cell>
          <cell r="Z1681">
            <v>36192</v>
          </cell>
          <cell r="AC1681">
            <v>120</v>
          </cell>
          <cell r="AD1681">
            <v>180</v>
          </cell>
          <cell r="AF1681">
            <v>34</v>
          </cell>
          <cell r="AG1681">
            <v>0</v>
          </cell>
          <cell r="AH1681">
            <v>34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212601</v>
          </cell>
          <cell r="AO1681">
            <v>2126001</v>
          </cell>
          <cell r="AP1681">
            <v>47264.394444444442</v>
          </cell>
          <cell r="AQ1681">
            <v>4.110666666666666</v>
          </cell>
          <cell r="AR1681">
            <v>70896.59166666666</v>
          </cell>
          <cell r="AS1681">
            <v>6.1659999999999995</v>
          </cell>
          <cell r="AT1681">
            <v>1606989.4111111111</v>
          </cell>
          <cell r="AU1681">
            <v>139.76266666666666</v>
          </cell>
          <cell r="AV1681">
            <v>2816002</v>
          </cell>
          <cell r="AW1681">
            <v>2410484.1166666667</v>
          </cell>
          <cell r="AX1681">
            <v>209.64399999999998</v>
          </cell>
          <cell r="AZ1681">
            <v>6811000</v>
          </cell>
          <cell r="BA1681">
            <v>1</v>
          </cell>
          <cell r="BD1681" t="str">
            <v>MR65380</v>
          </cell>
          <cell r="BE1681" t="str">
            <v>ALLOC</v>
          </cell>
          <cell r="BF1681">
            <v>1</v>
          </cell>
        </row>
        <row r="1682">
          <cell r="A1682" t="str">
            <v>J 060929</v>
          </cell>
          <cell r="B1682" t="str">
            <v>326/1999</v>
          </cell>
          <cell r="C1682" t="str">
            <v>DULAP 195X100 GRI CU USI</v>
          </cell>
          <cell r="N1682" t="str">
            <v>SPAZIO CASA</v>
          </cell>
          <cell r="O1682" t="str">
            <v>Factura</v>
          </cell>
          <cell r="P1682">
            <v>23</v>
          </cell>
          <cell r="Q1682">
            <v>36165</v>
          </cell>
          <cell r="R1682">
            <v>8507591</v>
          </cell>
          <cell r="S1682">
            <v>739.92</v>
          </cell>
          <cell r="T1682">
            <v>6</v>
          </cell>
          <cell r="U1682" t="str">
            <v>6.1.1.</v>
          </cell>
          <cell r="V1682" t="str">
            <v>Mobilier</v>
          </cell>
          <cell r="W1682" t="str">
            <v>Furniture &amp; Fixtures</v>
          </cell>
          <cell r="X1682" t="str">
            <v>Office Furniture &amp; Fixtures</v>
          </cell>
          <cell r="Y1682">
            <v>36165</v>
          </cell>
          <cell r="Z1682">
            <v>36192</v>
          </cell>
          <cell r="AC1682">
            <v>120</v>
          </cell>
          <cell r="AD1682">
            <v>180</v>
          </cell>
          <cell r="AF1682">
            <v>34</v>
          </cell>
          <cell r="AG1682">
            <v>0</v>
          </cell>
          <cell r="AH1682">
            <v>34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212601</v>
          </cell>
          <cell r="AO1682">
            <v>2126001</v>
          </cell>
          <cell r="AP1682">
            <v>47264.394444444442</v>
          </cell>
          <cell r="AQ1682">
            <v>4.110666666666666</v>
          </cell>
          <cell r="AR1682">
            <v>70896.59166666666</v>
          </cell>
          <cell r="AS1682">
            <v>6.1659999999999995</v>
          </cell>
          <cell r="AT1682">
            <v>1606989.4111111111</v>
          </cell>
          <cell r="AU1682">
            <v>139.76266666666666</v>
          </cell>
          <cell r="AV1682">
            <v>2816002</v>
          </cell>
          <cell r="AW1682">
            <v>2410484.1166666667</v>
          </cell>
          <cell r="AX1682">
            <v>209.64399999999998</v>
          </cell>
          <cell r="AZ1682">
            <v>6811000</v>
          </cell>
          <cell r="BA1682">
            <v>1</v>
          </cell>
          <cell r="BD1682" t="str">
            <v>MR65380</v>
          </cell>
          <cell r="BE1682" t="str">
            <v>ALLOC</v>
          </cell>
          <cell r="BF1682">
            <v>1</v>
          </cell>
        </row>
        <row r="1683">
          <cell r="A1683" t="str">
            <v>J 060930</v>
          </cell>
          <cell r="B1683" t="str">
            <v>327/1999</v>
          </cell>
          <cell r="C1683" t="str">
            <v>DULAP 195X100 GRI CU USI</v>
          </cell>
          <cell r="N1683" t="str">
            <v>SPAZIO CASA</v>
          </cell>
          <cell r="O1683" t="str">
            <v>Factura</v>
          </cell>
          <cell r="P1683">
            <v>23</v>
          </cell>
          <cell r="Q1683">
            <v>36165</v>
          </cell>
          <cell r="R1683">
            <v>8507591</v>
          </cell>
          <cell r="S1683">
            <v>739.92</v>
          </cell>
          <cell r="T1683">
            <v>6</v>
          </cell>
          <cell r="U1683" t="str">
            <v>6.1.1.</v>
          </cell>
          <cell r="V1683" t="str">
            <v>Mobilier</v>
          </cell>
          <cell r="W1683" t="str">
            <v>Furniture &amp; Fixtures</v>
          </cell>
          <cell r="X1683" t="str">
            <v>Office Furniture &amp; Fixtures</v>
          </cell>
          <cell r="Y1683">
            <v>36165</v>
          </cell>
          <cell r="Z1683">
            <v>36192</v>
          </cell>
          <cell r="AC1683">
            <v>120</v>
          </cell>
          <cell r="AD1683">
            <v>180</v>
          </cell>
          <cell r="AF1683">
            <v>34</v>
          </cell>
          <cell r="AG1683">
            <v>0</v>
          </cell>
          <cell r="AH1683">
            <v>34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212601</v>
          </cell>
          <cell r="AO1683">
            <v>2126001</v>
          </cell>
          <cell r="AP1683">
            <v>47264.394444444442</v>
          </cell>
          <cell r="AQ1683">
            <v>4.110666666666666</v>
          </cell>
          <cell r="AR1683">
            <v>70896.59166666666</v>
          </cell>
          <cell r="AS1683">
            <v>6.1659999999999995</v>
          </cell>
          <cell r="AT1683">
            <v>1606989.4111111111</v>
          </cell>
          <cell r="AU1683">
            <v>139.76266666666666</v>
          </cell>
          <cell r="AV1683">
            <v>2816002</v>
          </cell>
          <cell r="AW1683">
            <v>2410484.1166666667</v>
          </cell>
          <cell r="AX1683">
            <v>209.64399999999998</v>
          </cell>
          <cell r="AZ1683">
            <v>6811000</v>
          </cell>
          <cell r="BA1683">
            <v>1</v>
          </cell>
          <cell r="BD1683" t="str">
            <v>MR65380</v>
          </cell>
          <cell r="BE1683" t="str">
            <v>ALLOC</v>
          </cell>
          <cell r="BF1683">
            <v>1</v>
          </cell>
        </row>
        <row r="1684">
          <cell r="A1684" t="str">
            <v>J 060931</v>
          </cell>
          <cell r="B1684" t="str">
            <v>328/1999</v>
          </cell>
          <cell r="C1684" t="str">
            <v>DULAP 195X100 GRI CU USI</v>
          </cell>
          <cell r="N1684" t="str">
            <v>SPAZIO CASA</v>
          </cell>
          <cell r="O1684" t="str">
            <v>Factura</v>
          </cell>
          <cell r="P1684">
            <v>23</v>
          </cell>
          <cell r="Q1684">
            <v>36165</v>
          </cell>
          <cell r="R1684">
            <v>8507591</v>
          </cell>
          <cell r="S1684">
            <v>739.92</v>
          </cell>
          <cell r="T1684">
            <v>6</v>
          </cell>
          <cell r="U1684" t="str">
            <v>6.1.1.</v>
          </cell>
          <cell r="V1684" t="str">
            <v>Mobilier</v>
          </cell>
          <cell r="W1684" t="str">
            <v>Furniture &amp; Fixtures</v>
          </cell>
          <cell r="X1684" t="str">
            <v>Office Furniture &amp; Fixtures</v>
          </cell>
          <cell r="Y1684">
            <v>36165</v>
          </cell>
          <cell r="Z1684">
            <v>36192</v>
          </cell>
          <cell r="AC1684">
            <v>120</v>
          </cell>
          <cell r="AD1684">
            <v>180</v>
          </cell>
          <cell r="AF1684">
            <v>34</v>
          </cell>
          <cell r="AG1684">
            <v>0</v>
          </cell>
          <cell r="AH1684">
            <v>34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212601</v>
          </cell>
          <cell r="AO1684">
            <v>2126001</v>
          </cell>
          <cell r="AP1684">
            <v>47264.394444444442</v>
          </cell>
          <cell r="AQ1684">
            <v>4.110666666666666</v>
          </cell>
          <cell r="AR1684">
            <v>70896.59166666666</v>
          </cell>
          <cell r="AS1684">
            <v>6.1659999999999995</v>
          </cell>
          <cell r="AT1684">
            <v>1606989.4111111111</v>
          </cell>
          <cell r="AU1684">
            <v>139.76266666666666</v>
          </cell>
          <cell r="AV1684">
            <v>2816002</v>
          </cell>
          <cell r="AW1684">
            <v>2410484.1166666667</v>
          </cell>
          <cell r="AX1684">
            <v>209.64399999999998</v>
          </cell>
          <cell r="AZ1684">
            <v>6811000</v>
          </cell>
          <cell r="BA1684">
            <v>1</v>
          </cell>
          <cell r="BD1684" t="str">
            <v>MR65380</v>
          </cell>
          <cell r="BE1684" t="str">
            <v>ALLOC</v>
          </cell>
          <cell r="BF1684">
            <v>1</v>
          </cell>
        </row>
        <row r="1685">
          <cell r="A1685" t="str">
            <v>J 060932</v>
          </cell>
          <cell r="B1685" t="str">
            <v>329/1999</v>
          </cell>
          <cell r="C1685" t="str">
            <v>DULAP 195X100 GRI CU USI</v>
          </cell>
          <cell r="N1685" t="str">
            <v>SPAZIO CASA</v>
          </cell>
          <cell r="O1685" t="str">
            <v>Factura</v>
          </cell>
          <cell r="P1685">
            <v>23</v>
          </cell>
          <cell r="Q1685">
            <v>36165</v>
          </cell>
          <cell r="R1685">
            <v>8507591</v>
          </cell>
          <cell r="S1685">
            <v>739.92</v>
          </cell>
          <cell r="T1685">
            <v>6</v>
          </cell>
          <cell r="U1685" t="str">
            <v>6.1.1.</v>
          </cell>
          <cell r="V1685" t="str">
            <v>Mobilier</v>
          </cell>
          <cell r="W1685" t="str">
            <v>Furniture &amp; Fixtures</v>
          </cell>
          <cell r="X1685" t="str">
            <v>Office Furniture &amp; Fixtures</v>
          </cell>
          <cell r="Y1685">
            <v>36165</v>
          </cell>
          <cell r="Z1685">
            <v>36192</v>
          </cell>
          <cell r="AC1685">
            <v>120</v>
          </cell>
          <cell r="AD1685">
            <v>180</v>
          </cell>
          <cell r="AF1685">
            <v>34</v>
          </cell>
          <cell r="AG1685">
            <v>0</v>
          </cell>
          <cell r="AH1685">
            <v>34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212601</v>
          </cell>
          <cell r="AO1685">
            <v>2126001</v>
          </cell>
          <cell r="AP1685">
            <v>47264.394444444442</v>
          </cell>
          <cell r="AQ1685">
            <v>4.110666666666666</v>
          </cell>
          <cell r="AR1685">
            <v>70896.59166666666</v>
          </cell>
          <cell r="AS1685">
            <v>6.1659999999999995</v>
          </cell>
          <cell r="AT1685">
            <v>1606989.4111111111</v>
          </cell>
          <cell r="AU1685">
            <v>139.76266666666666</v>
          </cell>
          <cell r="AV1685">
            <v>2816002</v>
          </cell>
          <cell r="AW1685">
            <v>2410484.1166666667</v>
          </cell>
          <cell r="AX1685">
            <v>209.64399999999998</v>
          </cell>
          <cell r="AZ1685">
            <v>6811000</v>
          </cell>
          <cell r="BA1685">
            <v>1</v>
          </cell>
          <cell r="BD1685" t="str">
            <v>MR65380</v>
          </cell>
          <cell r="BE1685" t="str">
            <v>ALLOC</v>
          </cell>
          <cell r="BF1685">
            <v>1</v>
          </cell>
        </row>
        <row r="1686">
          <cell r="A1686" t="str">
            <v>J 060955</v>
          </cell>
          <cell r="B1686" t="str">
            <v>330/1999</v>
          </cell>
          <cell r="C1686" t="str">
            <v>DULAP 195X100 GRI CU USI</v>
          </cell>
          <cell r="N1686" t="str">
            <v>SPAZIO CASA</v>
          </cell>
          <cell r="O1686" t="str">
            <v>Factura</v>
          </cell>
          <cell r="P1686">
            <v>23</v>
          </cell>
          <cell r="Q1686">
            <v>36165</v>
          </cell>
          <cell r="R1686">
            <v>8507591</v>
          </cell>
          <cell r="S1686">
            <v>739.92</v>
          </cell>
          <cell r="T1686">
            <v>6</v>
          </cell>
          <cell r="U1686" t="str">
            <v>6.1.1.</v>
          </cell>
          <cell r="V1686" t="str">
            <v>Mobilier</v>
          </cell>
          <cell r="W1686" t="str">
            <v>Furniture &amp; Fixtures</v>
          </cell>
          <cell r="X1686" t="str">
            <v>Office Furniture &amp; Fixtures</v>
          </cell>
          <cell r="Y1686">
            <v>36165</v>
          </cell>
          <cell r="Z1686">
            <v>36192</v>
          </cell>
          <cell r="AC1686">
            <v>120</v>
          </cell>
          <cell r="AD1686">
            <v>180</v>
          </cell>
          <cell r="AF1686">
            <v>34</v>
          </cell>
          <cell r="AG1686">
            <v>0</v>
          </cell>
          <cell r="AH1686">
            <v>34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212601</v>
          </cell>
          <cell r="AO1686">
            <v>2126001</v>
          </cell>
          <cell r="AP1686">
            <v>47264.394444444442</v>
          </cell>
          <cell r="AQ1686">
            <v>4.110666666666666</v>
          </cell>
          <cell r="AR1686">
            <v>70896.59166666666</v>
          </cell>
          <cell r="AS1686">
            <v>6.1659999999999995</v>
          </cell>
          <cell r="AT1686">
            <v>1606989.4111111111</v>
          </cell>
          <cell r="AU1686">
            <v>139.76266666666666</v>
          </cell>
          <cell r="AV1686">
            <v>2816002</v>
          </cell>
          <cell r="AW1686">
            <v>2410484.1166666667</v>
          </cell>
          <cell r="AX1686">
            <v>209.64399999999998</v>
          </cell>
          <cell r="AZ1686">
            <v>6811000</v>
          </cell>
          <cell r="BA1686">
            <v>1</v>
          </cell>
          <cell r="BD1686" t="str">
            <v>MR65380</v>
          </cell>
          <cell r="BE1686" t="str">
            <v>ALLOC</v>
          </cell>
          <cell r="BF1686">
            <v>1</v>
          </cell>
        </row>
        <row r="1687">
          <cell r="A1687" t="str">
            <v>J 060956</v>
          </cell>
          <cell r="B1687" t="str">
            <v>331/1999</v>
          </cell>
          <cell r="C1687" t="str">
            <v>DULAP 195X100 GRI CU USI</v>
          </cell>
          <cell r="N1687" t="str">
            <v>SPAZIO CASA</v>
          </cell>
          <cell r="O1687" t="str">
            <v>Factura</v>
          </cell>
          <cell r="P1687">
            <v>23</v>
          </cell>
          <cell r="Q1687">
            <v>36165</v>
          </cell>
          <cell r="R1687">
            <v>8507591</v>
          </cell>
          <cell r="S1687">
            <v>739.92</v>
          </cell>
          <cell r="T1687">
            <v>6</v>
          </cell>
          <cell r="U1687" t="str">
            <v>6.1.1.</v>
          </cell>
          <cell r="V1687" t="str">
            <v>Mobilier</v>
          </cell>
          <cell r="W1687" t="str">
            <v>Furniture &amp; Fixtures</v>
          </cell>
          <cell r="X1687" t="str">
            <v>Office Furniture &amp; Fixtures</v>
          </cell>
          <cell r="Y1687">
            <v>36165</v>
          </cell>
          <cell r="Z1687">
            <v>36192</v>
          </cell>
          <cell r="AC1687">
            <v>120</v>
          </cell>
          <cell r="AD1687">
            <v>180</v>
          </cell>
          <cell r="AF1687">
            <v>34</v>
          </cell>
          <cell r="AG1687">
            <v>0</v>
          </cell>
          <cell r="AH1687">
            <v>34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212601</v>
          </cell>
          <cell r="AO1687">
            <v>2126001</v>
          </cell>
          <cell r="AP1687">
            <v>47264.394444444442</v>
          </cell>
          <cell r="AQ1687">
            <v>4.110666666666666</v>
          </cell>
          <cell r="AR1687">
            <v>70896.59166666666</v>
          </cell>
          <cell r="AS1687">
            <v>6.1659999999999995</v>
          </cell>
          <cell r="AT1687">
            <v>1606989.4111111111</v>
          </cell>
          <cell r="AU1687">
            <v>139.76266666666666</v>
          </cell>
          <cell r="AV1687">
            <v>2816002</v>
          </cell>
          <cell r="AW1687">
            <v>2410484.1166666667</v>
          </cell>
          <cell r="AX1687">
            <v>209.64399999999998</v>
          </cell>
          <cell r="AZ1687">
            <v>6811000</v>
          </cell>
          <cell r="BA1687">
            <v>1</v>
          </cell>
          <cell r="BD1687" t="str">
            <v>MR65380</v>
          </cell>
          <cell r="BE1687" t="str">
            <v>ALLOC</v>
          </cell>
          <cell r="BF1687">
            <v>1</v>
          </cell>
        </row>
        <row r="1688">
          <cell r="A1688" t="str">
            <v>J 060957</v>
          </cell>
          <cell r="B1688" t="str">
            <v>332/1999</v>
          </cell>
          <cell r="C1688" t="str">
            <v>DULAP 195X100 GRI CU USI</v>
          </cell>
          <cell r="N1688" t="str">
            <v>SPAZIO CASA</v>
          </cell>
          <cell r="O1688" t="str">
            <v>Factura</v>
          </cell>
          <cell r="P1688">
            <v>23</v>
          </cell>
          <cell r="Q1688">
            <v>36165</v>
          </cell>
          <cell r="R1688">
            <v>8507591</v>
          </cell>
          <cell r="S1688">
            <v>739.92</v>
          </cell>
          <cell r="T1688">
            <v>6</v>
          </cell>
          <cell r="U1688" t="str">
            <v>6.1.1.</v>
          </cell>
          <cell r="V1688" t="str">
            <v>Mobilier</v>
          </cell>
          <cell r="W1688" t="str">
            <v>Furniture &amp; Fixtures</v>
          </cell>
          <cell r="X1688" t="str">
            <v>Office Furniture &amp; Fixtures</v>
          </cell>
          <cell r="Y1688">
            <v>36165</v>
          </cell>
          <cell r="Z1688">
            <v>36192</v>
          </cell>
          <cell r="AC1688">
            <v>120</v>
          </cell>
          <cell r="AD1688">
            <v>180</v>
          </cell>
          <cell r="AF1688">
            <v>34</v>
          </cell>
          <cell r="AG1688">
            <v>0</v>
          </cell>
          <cell r="AH1688">
            <v>34</v>
          </cell>
          <cell r="AI1688">
            <v>0</v>
          </cell>
          <cell r="AJ1688">
            <v>0</v>
          </cell>
          <cell r="AK1688">
            <v>0</v>
          </cell>
          <cell r="AL1688">
            <v>0</v>
          </cell>
          <cell r="AM1688">
            <v>0</v>
          </cell>
          <cell r="AN1688">
            <v>212601</v>
          </cell>
          <cell r="AO1688">
            <v>2126001</v>
          </cell>
          <cell r="AP1688">
            <v>47264.394444444442</v>
          </cell>
          <cell r="AQ1688">
            <v>4.110666666666666</v>
          </cell>
          <cell r="AR1688">
            <v>70896.59166666666</v>
          </cell>
          <cell r="AS1688">
            <v>6.1659999999999995</v>
          </cell>
          <cell r="AT1688">
            <v>1606989.4111111111</v>
          </cell>
          <cell r="AU1688">
            <v>139.76266666666666</v>
          </cell>
          <cell r="AV1688">
            <v>2816002</v>
          </cell>
          <cell r="AW1688">
            <v>2410484.1166666667</v>
          </cell>
          <cell r="AX1688">
            <v>209.64399999999998</v>
          </cell>
          <cell r="AZ1688">
            <v>6811000</v>
          </cell>
          <cell r="BA1688">
            <v>1</v>
          </cell>
          <cell r="BD1688" t="str">
            <v>MR65380</v>
          </cell>
          <cell r="BE1688" t="str">
            <v>ALLOC</v>
          </cell>
          <cell r="BF1688">
            <v>1</v>
          </cell>
        </row>
        <row r="1689">
          <cell r="A1689" t="str">
            <v>J 061274</v>
          </cell>
          <cell r="B1689" t="str">
            <v>333/1999</v>
          </cell>
          <cell r="C1689" t="str">
            <v>DULAP 195X100 GRI CU USI</v>
          </cell>
          <cell r="N1689" t="str">
            <v>SPAZIO CASA</v>
          </cell>
          <cell r="O1689" t="str">
            <v>Factura</v>
          </cell>
          <cell r="P1689">
            <v>23</v>
          </cell>
          <cell r="Q1689">
            <v>36165</v>
          </cell>
          <cell r="R1689">
            <v>8507591</v>
          </cell>
          <cell r="S1689">
            <v>739.92</v>
          </cell>
          <cell r="T1689">
            <v>6</v>
          </cell>
          <cell r="U1689" t="str">
            <v>6.1.1.</v>
          </cell>
          <cell r="V1689" t="str">
            <v>Mobilier</v>
          </cell>
          <cell r="W1689" t="str">
            <v>Furniture &amp; Fixtures</v>
          </cell>
          <cell r="X1689" t="str">
            <v>Office Furniture &amp; Fixtures</v>
          </cell>
          <cell r="Y1689">
            <v>36165</v>
          </cell>
          <cell r="Z1689">
            <v>36192</v>
          </cell>
          <cell r="AC1689">
            <v>120</v>
          </cell>
          <cell r="AD1689">
            <v>180</v>
          </cell>
          <cell r="AF1689">
            <v>34</v>
          </cell>
          <cell r="AG1689">
            <v>0</v>
          </cell>
          <cell r="AH1689">
            <v>34</v>
          </cell>
          <cell r="AI1689">
            <v>0</v>
          </cell>
          <cell r="AJ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212601</v>
          </cell>
          <cell r="AO1689">
            <v>2126001</v>
          </cell>
          <cell r="AP1689">
            <v>47264.394444444442</v>
          </cell>
          <cell r="AQ1689">
            <v>4.110666666666666</v>
          </cell>
          <cell r="AR1689">
            <v>70896.59166666666</v>
          </cell>
          <cell r="AS1689">
            <v>6.1659999999999995</v>
          </cell>
          <cell r="AT1689">
            <v>1606989.4111111111</v>
          </cell>
          <cell r="AU1689">
            <v>139.76266666666666</v>
          </cell>
          <cell r="AV1689">
            <v>2816002</v>
          </cell>
          <cell r="AW1689">
            <v>2410484.1166666667</v>
          </cell>
          <cell r="AX1689">
            <v>209.64399999999998</v>
          </cell>
          <cell r="AZ1689">
            <v>6811000</v>
          </cell>
          <cell r="BA1689">
            <v>1</v>
          </cell>
          <cell r="BD1689" t="str">
            <v>MR65380</v>
          </cell>
          <cell r="BE1689" t="str">
            <v>ALLOC</v>
          </cell>
          <cell r="BF1689">
            <v>1</v>
          </cell>
        </row>
        <row r="1690">
          <cell r="A1690" t="str">
            <v>J 060758</v>
          </cell>
          <cell r="B1690" t="str">
            <v>63/1999</v>
          </cell>
          <cell r="C1690" t="str">
            <v>MASA FAG 250X130 CM</v>
          </cell>
          <cell r="N1690" t="str">
            <v>SPAZIO CASA</v>
          </cell>
          <cell r="O1690" t="str">
            <v>Factura</v>
          </cell>
          <cell r="P1690">
            <v>22</v>
          </cell>
          <cell r="Q1690">
            <v>36165</v>
          </cell>
          <cell r="R1690">
            <v>8323869</v>
          </cell>
          <cell r="S1690">
            <v>723.94</v>
          </cell>
          <cell r="T1690">
            <v>6</v>
          </cell>
          <cell r="U1690" t="str">
            <v>6.1.1.</v>
          </cell>
          <cell r="V1690" t="str">
            <v>Mobilier</v>
          </cell>
          <cell r="W1690" t="str">
            <v>Furniture &amp; Fixtures</v>
          </cell>
          <cell r="X1690" t="str">
            <v>Office Furniture &amp; Fixtures</v>
          </cell>
          <cell r="Y1690">
            <v>36165</v>
          </cell>
          <cell r="Z1690">
            <v>36192</v>
          </cell>
          <cell r="AC1690">
            <v>120</v>
          </cell>
          <cell r="AD1690">
            <v>180</v>
          </cell>
          <cell r="AF1690">
            <v>34</v>
          </cell>
          <cell r="AG1690">
            <v>0</v>
          </cell>
          <cell r="AH1690">
            <v>34</v>
          </cell>
          <cell r="AI1690">
            <v>0</v>
          </cell>
          <cell r="AJ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212601</v>
          </cell>
          <cell r="AO1690">
            <v>2126001</v>
          </cell>
          <cell r="AP1690">
            <v>46243.716666666667</v>
          </cell>
          <cell r="AQ1690">
            <v>4.0218888888888893</v>
          </cell>
          <cell r="AR1690">
            <v>69365.574999999997</v>
          </cell>
          <cell r="AS1690">
            <v>6.0328333333333335</v>
          </cell>
          <cell r="AT1690">
            <v>1572286.3666666667</v>
          </cell>
          <cell r="AU1690">
            <v>136.74422222222222</v>
          </cell>
          <cell r="AV1690">
            <v>2816002</v>
          </cell>
          <cell r="AW1690">
            <v>2358429.5499999998</v>
          </cell>
          <cell r="AX1690">
            <v>205.11633333333333</v>
          </cell>
          <cell r="AZ1690">
            <v>6811000</v>
          </cell>
          <cell r="BA1690">
            <v>1</v>
          </cell>
          <cell r="BD1690" t="str">
            <v>MR65380</v>
          </cell>
          <cell r="BE1690" t="str">
            <v>ALLOC</v>
          </cell>
          <cell r="BF1690">
            <v>1</v>
          </cell>
        </row>
        <row r="1691">
          <cell r="A1691" t="str">
            <v>J 061282</v>
          </cell>
          <cell r="B1691" t="str">
            <v>218/1999</v>
          </cell>
          <cell r="C1691" t="str">
            <v>DULAP H195X100 GRI CLASOR</v>
          </cell>
          <cell r="N1691" t="str">
            <v>SPAZIO CASA</v>
          </cell>
          <cell r="O1691" t="str">
            <v>Factura</v>
          </cell>
          <cell r="P1691">
            <v>22</v>
          </cell>
          <cell r="Q1691">
            <v>36165</v>
          </cell>
          <cell r="R1691">
            <v>8264976</v>
          </cell>
          <cell r="S1691">
            <v>718.81</v>
          </cell>
          <cell r="T1691">
            <v>6</v>
          </cell>
          <cell r="U1691" t="str">
            <v>6.1.1.</v>
          </cell>
          <cell r="V1691" t="str">
            <v>Mobilier</v>
          </cell>
          <cell r="W1691" t="str">
            <v>Furniture &amp; Fixtures</v>
          </cell>
          <cell r="X1691" t="str">
            <v>Office Furniture &amp; Fixtures</v>
          </cell>
          <cell r="Y1691">
            <v>36165</v>
          </cell>
          <cell r="Z1691">
            <v>36192</v>
          </cell>
          <cell r="AC1691">
            <v>120</v>
          </cell>
          <cell r="AD1691">
            <v>180</v>
          </cell>
          <cell r="AF1691">
            <v>34</v>
          </cell>
          <cell r="AG1691">
            <v>0</v>
          </cell>
          <cell r="AH1691">
            <v>34</v>
          </cell>
          <cell r="AI1691">
            <v>0</v>
          </cell>
          <cell r="AJ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212601</v>
          </cell>
          <cell r="AO1691">
            <v>2126001</v>
          </cell>
          <cell r="AP1691">
            <v>45916.533333333333</v>
          </cell>
          <cell r="AQ1691">
            <v>3.9933888888888887</v>
          </cell>
          <cell r="AR1691">
            <v>68874.8</v>
          </cell>
          <cell r="AS1691">
            <v>5.9900833333333328</v>
          </cell>
          <cell r="AT1691">
            <v>1561162.1333333333</v>
          </cell>
          <cell r="AU1691">
            <v>135.7752222222222</v>
          </cell>
          <cell r="AV1691">
            <v>2816002</v>
          </cell>
          <cell r="AW1691">
            <v>2341743.1999999997</v>
          </cell>
          <cell r="AX1691">
            <v>203.66283333333331</v>
          </cell>
          <cell r="AZ1691">
            <v>6811000</v>
          </cell>
          <cell r="BA1691">
            <v>1</v>
          </cell>
          <cell r="BD1691" t="str">
            <v>MR65380</v>
          </cell>
          <cell r="BE1691" t="str">
            <v>ALLOC</v>
          </cell>
          <cell r="BF1691">
            <v>1</v>
          </cell>
        </row>
        <row r="1692">
          <cell r="A1692" t="str">
            <v>J 062047</v>
          </cell>
          <cell r="B1692" t="str">
            <v>32/2001</v>
          </cell>
          <cell r="C1692" t="str">
            <v>ASPIRATOR TASKI BORA</v>
          </cell>
          <cell r="N1692" t="str">
            <v>VEB IMEX GROUP SRL</v>
          </cell>
          <cell r="O1692" t="str">
            <v>Factura</v>
          </cell>
          <cell r="P1692">
            <v>6369508</v>
          </cell>
          <cell r="Q1692">
            <v>36913</v>
          </cell>
          <cell r="R1692">
            <v>8006305</v>
          </cell>
          <cell r="S1692">
            <v>304.31</v>
          </cell>
          <cell r="T1692">
            <v>6</v>
          </cell>
          <cell r="U1692" t="str">
            <v>6.4.</v>
          </cell>
          <cell r="V1692" t="str">
            <v>Active corporale mobile neregasite</v>
          </cell>
          <cell r="W1692" t="str">
            <v>Furniture &amp; Fixtures</v>
          </cell>
          <cell r="X1692" t="str">
            <v>Maintenance &amp; Material Handling Machinery &amp; Equipment-Non production</v>
          </cell>
          <cell r="Y1692">
            <v>36913</v>
          </cell>
          <cell r="Z1692">
            <v>36923</v>
          </cell>
          <cell r="AC1692">
            <v>120</v>
          </cell>
          <cell r="AD1692">
            <v>120</v>
          </cell>
          <cell r="AF1692">
            <v>10</v>
          </cell>
          <cell r="AG1692">
            <v>0</v>
          </cell>
          <cell r="AH1692">
            <v>10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212601</v>
          </cell>
          <cell r="AO1692">
            <v>2126001</v>
          </cell>
          <cell r="AP1692">
            <v>66719.208333333328</v>
          </cell>
          <cell r="AQ1692">
            <v>2.5359166666666666</v>
          </cell>
          <cell r="AR1692">
            <v>66719.208333333328</v>
          </cell>
          <cell r="AS1692">
            <v>2.5359166666666666</v>
          </cell>
          <cell r="AT1692">
            <v>667192.08333333326</v>
          </cell>
          <cell r="AU1692">
            <v>25.359166666666667</v>
          </cell>
          <cell r="AV1692">
            <v>2816002</v>
          </cell>
          <cell r="AW1692">
            <v>667192.08333333326</v>
          </cell>
          <cell r="AX1692">
            <v>25.359166666666667</v>
          </cell>
          <cell r="AZ1692">
            <v>6811000</v>
          </cell>
          <cell r="BA1692">
            <v>1</v>
          </cell>
          <cell r="BD1692" t="str">
            <v>MR65380</v>
          </cell>
          <cell r="BE1692" t="str">
            <v>ALLOC</v>
          </cell>
          <cell r="BF1692">
            <v>1</v>
          </cell>
        </row>
        <row r="1693">
          <cell r="A1693" t="str">
            <v>J 062097</v>
          </cell>
          <cell r="B1693" t="str">
            <v>448/2000</v>
          </cell>
          <cell r="C1693" t="str">
            <v>NOKIA 5110 CU TITLU GRATUIT</v>
          </cell>
          <cell r="N1693" t="str">
            <v>MOBIFON S.A.</v>
          </cell>
          <cell r="O1693" t="str">
            <v>JE</v>
          </cell>
          <cell r="P1693">
            <v>1155</v>
          </cell>
          <cell r="Q1693">
            <v>36830</v>
          </cell>
          <cell r="R1693">
            <v>2579328</v>
          </cell>
          <cell r="S1693">
            <v>144</v>
          </cell>
          <cell r="T1693">
            <v>6</v>
          </cell>
          <cell r="U1693" t="str">
            <v>6.2.2.</v>
          </cell>
          <cell r="V1693" t="str">
            <v>Aparate de telecomunicatii pentru birou</v>
          </cell>
          <cell r="W1693" t="str">
            <v>Furniture &amp; Fixtures</v>
          </cell>
          <cell r="X1693" t="str">
            <v>Office Machinery and Equipment</v>
          </cell>
          <cell r="Y1693">
            <v>36830</v>
          </cell>
          <cell r="Z1693">
            <v>36831</v>
          </cell>
          <cell r="AC1693">
            <v>120</v>
          </cell>
          <cell r="AD1693">
            <v>60</v>
          </cell>
          <cell r="AF1693">
            <v>13</v>
          </cell>
          <cell r="AG1693">
            <v>0</v>
          </cell>
          <cell r="AH1693">
            <v>13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212601</v>
          </cell>
          <cell r="AO1693">
            <v>2126001</v>
          </cell>
          <cell r="AP1693">
            <v>42988.800000000003</v>
          </cell>
          <cell r="AQ1693">
            <v>2.4</v>
          </cell>
          <cell r="AR1693">
            <v>21494.400000000001</v>
          </cell>
          <cell r="AS1693">
            <v>1.2</v>
          </cell>
          <cell r="AT1693">
            <v>558854.40000000002</v>
          </cell>
          <cell r="AU1693">
            <v>31.200000000000003</v>
          </cell>
          <cell r="AV1693">
            <v>2816002</v>
          </cell>
          <cell r="AW1693">
            <v>279427.20000000001</v>
          </cell>
          <cell r="AX1693">
            <v>15.600000000000001</v>
          </cell>
          <cell r="AZ1693">
            <v>6811000</v>
          </cell>
          <cell r="BA1693">
            <v>1</v>
          </cell>
          <cell r="BD1693" t="str">
            <v>MR65380</v>
          </cell>
          <cell r="BE1693" t="str">
            <v>ALLOC</v>
          </cell>
          <cell r="BF1693">
            <v>1</v>
          </cell>
        </row>
        <row r="1694">
          <cell r="A1694" t="str">
            <v>J 062098</v>
          </cell>
          <cell r="B1694" t="str">
            <v>449/2000</v>
          </cell>
          <cell r="C1694" t="str">
            <v>NOKIA 5110 CU TITLU GRATUIT</v>
          </cell>
          <cell r="N1694" t="str">
            <v>MOBIFON S.A.</v>
          </cell>
          <cell r="O1694" t="str">
            <v>JE</v>
          </cell>
          <cell r="P1694">
            <v>1155</v>
          </cell>
          <cell r="Q1694">
            <v>36830</v>
          </cell>
          <cell r="R1694">
            <v>2579328</v>
          </cell>
          <cell r="S1694">
            <v>144</v>
          </cell>
          <cell r="T1694">
            <v>6</v>
          </cell>
          <cell r="U1694" t="str">
            <v>6.2.2.</v>
          </cell>
          <cell r="V1694" t="str">
            <v>Aparate de telecomunicatii pentru birou</v>
          </cell>
          <cell r="W1694" t="str">
            <v>Furniture &amp; Fixtures</v>
          </cell>
          <cell r="X1694" t="str">
            <v>Office Machinery and Equipment</v>
          </cell>
          <cell r="Y1694">
            <v>36830</v>
          </cell>
          <cell r="Z1694">
            <v>36831</v>
          </cell>
          <cell r="AC1694">
            <v>120</v>
          </cell>
          <cell r="AD1694">
            <v>60</v>
          </cell>
          <cell r="AF1694">
            <v>13</v>
          </cell>
          <cell r="AG1694">
            <v>0</v>
          </cell>
          <cell r="AH1694">
            <v>13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212601</v>
          </cell>
          <cell r="AO1694">
            <v>2126001</v>
          </cell>
          <cell r="AP1694">
            <v>42988.800000000003</v>
          </cell>
          <cell r="AQ1694">
            <v>2.4</v>
          </cell>
          <cell r="AR1694">
            <v>21494.400000000001</v>
          </cell>
          <cell r="AS1694">
            <v>1.2</v>
          </cell>
          <cell r="AT1694">
            <v>558854.40000000002</v>
          </cell>
          <cell r="AU1694">
            <v>31.200000000000003</v>
          </cell>
          <cell r="AV1694">
            <v>2816002</v>
          </cell>
          <cell r="AW1694">
            <v>279427.20000000001</v>
          </cell>
          <cell r="AX1694">
            <v>15.600000000000001</v>
          </cell>
          <cell r="AZ1694">
            <v>6811000</v>
          </cell>
          <cell r="BA1694">
            <v>1</v>
          </cell>
          <cell r="BD1694" t="str">
            <v>MR65380</v>
          </cell>
          <cell r="BE1694" t="str">
            <v>ALLOC</v>
          </cell>
          <cell r="BF1694">
            <v>1</v>
          </cell>
        </row>
        <row r="1695">
          <cell r="A1695" t="str">
            <v>J 062099</v>
          </cell>
          <cell r="B1695" t="str">
            <v>450/2000</v>
          </cell>
          <cell r="C1695" t="str">
            <v>NOKIA 5110 CU TITLU GRATUIT</v>
          </cell>
          <cell r="N1695" t="str">
            <v>MOBIFON S.A.</v>
          </cell>
          <cell r="O1695" t="str">
            <v>JE</v>
          </cell>
          <cell r="P1695">
            <v>1155</v>
          </cell>
          <cell r="Q1695">
            <v>36830</v>
          </cell>
          <cell r="R1695">
            <v>2579328</v>
          </cell>
          <cell r="S1695">
            <v>144</v>
          </cell>
          <cell r="T1695">
            <v>6</v>
          </cell>
          <cell r="U1695" t="str">
            <v>6.2.2.</v>
          </cell>
          <cell r="V1695" t="str">
            <v>Aparate de telecomunicatii pentru birou</v>
          </cell>
          <cell r="W1695" t="str">
            <v>Furniture &amp; Fixtures</v>
          </cell>
          <cell r="X1695" t="str">
            <v>Office Machinery and Equipment</v>
          </cell>
          <cell r="Y1695">
            <v>36830</v>
          </cell>
          <cell r="Z1695">
            <v>36831</v>
          </cell>
          <cell r="AC1695">
            <v>120</v>
          </cell>
          <cell r="AD1695">
            <v>60</v>
          </cell>
          <cell r="AF1695">
            <v>13</v>
          </cell>
          <cell r="AG1695">
            <v>0</v>
          </cell>
          <cell r="AH1695">
            <v>13</v>
          </cell>
          <cell r="AI1695">
            <v>0</v>
          </cell>
          <cell r="AJ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212601</v>
          </cell>
          <cell r="AO1695">
            <v>2126001</v>
          </cell>
          <cell r="AP1695">
            <v>42988.800000000003</v>
          </cell>
          <cell r="AQ1695">
            <v>2.4</v>
          </cell>
          <cell r="AR1695">
            <v>21494.400000000001</v>
          </cell>
          <cell r="AS1695">
            <v>1.2</v>
          </cell>
          <cell r="AT1695">
            <v>558854.40000000002</v>
          </cell>
          <cell r="AU1695">
            <v>31.200000000000003</v>
          </cell>
          <cell r="AV1695">
            <v>2816002</v>
          </cell>
          <cell r="AW1695">
            <v>279427.20000000001</v>
          </cell>
          <cell r="AX1695">
            <v>15.600000000000001</v>
          </cell>
          <cell r="AZ1695">
            <v>6811000</v>
          </cell>
          <cell r="BA1695">
            <v>1</v>
          </cell>
          <cell r="BD1695" t="str">
            <v>MR65380</v>
          </cell>
          <cell r="BE1695" t="str">
            <v>ALLOC</v>
          </cell>
          <cell r="BF1695">
            <v>1</v>
          </cell>
        </row>
        <row r="1696">
          <cell r="A1696" t="str">
            <v>J 062100</v>
          </cell>
          <cell r="B1696" t="str">
            <v>451/2000</v>
          </cell>
          <cell r="C1696" t="str">
            <v>NOKIA 5110 CU TITLU GRATUIT</v>
          </cell>
          <cell r="N1696" t="str">
            <v>MOBIFON S.A.</v>
          </cell>
          <cell r="O1696" t="str">
            <v>JE</v>
          </cell>
          <cell r="P1696">
            <v>1155</v>
          </cell>
          <cell r="Q1696">
            <v>36830</v>
          </cell>
          <cell r="R1696">
            <v>2579328</v>
          </cell>
          <cell r="S1696">
            <v>144</v>
          </cell>
          <cell r="T1696">
            <v>6</v>
          </cell>
          <cell r="U1696" t="str">
            <v>6.2.2.</v>
          </cell>
          <cell r="V1696" t="str">
            <v>Aparate de telecomunicatii pentru birou</v>
          </cell>
          <cell r="W1696" t="str">
            <v>Furniture &amp; Fixtures</v>
          </cell>
          <cell r="X1696" t="str">
            <v>Office Machinery and Equipment</v>
          </cell>
          <cell r="Y1696">
            <v>36830</v>
          </cell>
          <cell r="Z1696">
            <v>36831</v>
          </cell>
          <cell r="AC1696">
            <v>120</v>
          </cell>
          <cell r="AD1696">
            <v>60</v>
          </cell>
          <cell r="AF1696">
            <v>13</v>
          </cell>
          <cell r="AG1696">
            <v>0</v>
          </cell>
          <cell r="AH1696">
            <v>13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212601</v>
          </cell>
          <cell r="AO1696">
            <v>2126001</v>
          </cell>
          <cell r="AP1696">
            <v>42988.800000000003</v>
          </cell>
          <cell r="AQ1696">
            <v>2.4</v>
          </cell>
          <cell r="AR1696">
            <v>21494.400000000001</v>
          </cell>
          <cell r="AS1696">
            <v>1.2</v>
          </cell>
          <cell r="AT1696">
            <v>558854.40000000002</v>
          </cell>
          <cell r="AU1696">
            <v>31.200000000000003</v>
          </cell>
          <cell r="AV1696">
            <v>2816002</v>
          </cell>
          <cell r="AW1696">
            <v>279427.20000000001</v>
          </cell>
          <cell r="AX1696">
            <v>15.600000000000001</v>
          </cell>
          <cell r="AZ1696">
            <v>6811000</v>
          </cell>
          <cell r="BA1696">
            <v>1</v>
          </cell>
          <cell r="BD1696" t="str">
            <v>MR65380</v>
          </cell>
          <cell r="BE1696" t="str">
            <v>ALLOC</v>
          </cell>
          <cell r="BF1696">
            <v>1</v>
          </cell>
        </row>
        <row r="1697">
          <cell r="A1697" t="str">
            <v>J 062101</v>
          </cell>
          <cell r="B1697" t="str">
            <v>452/2000</v>
          </cell>
          <cell r="C1697" t="str">
            <v>NOKIA 5110 CU TITLU GRATUIT</v>
          </cell>
          <cell r="N1697" t="str">
            <v>MOBIFON S.A.</v>
          </cell>
          <cell r="O1697" t="str">
            <v>JE</v>
          </cell>
          <cell r="P1697">
            <v>1155</v>
          </cell>
          <cell r="Q1697">
            <v>36830</v>
          </cell>
          <cell r="R1697">
            <v>2579328</v>
          </cell>
          <cell r="S1697">
            <v>144</v>
          </cell>
          <cell r="T1697">
            <v>6</v>
          </cell>
          <cell r="U1697" t="str">
            <v>6.2.2.</v>
          </cell>
          <cell r="V1697" t="str">
            <v>Aparate de telecomunicatii pentru birou</v>
          </cell>
          <cell r="W1697" t="str">
            <v>Furniture &amp; Fixtures</v>
          </cell>
          <cell r="X1697" t="str">
            <v>Office Machinery and Equipment</v>
          </cell>
          <cell r="Y1697">
            <v>36830</v>
          </cell>
          <cell r="Z1697">
            <v>36831</v>
          </cell>
          <cell r="AC1697">
            <v>120</v>
          </cell>
          <cell r="AD1697">
            <v>60</v>
          </cell>
          <cell r="AF1697">
            <v>13</v>
          </cell>
          <cell r="AG1697">
            <v>0</v>
          </cell>
          <cell r="AH1697">
            <v>13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212601</v>
          </cell>
          <cell r="AO1697">
            <v>2126001</v>
          </cell>
          <cell r="AP1697">
            <v>42988.800000000003</v>
          </cell>
          <cell r="AQ1697">
            <v>2.4</v>
          </cell>
          <cell r="AR1697">
            <v>21494.400000000001</v>
          </cell>
          <cell r="AS1697">
            <v>1.2</v>
          </cell>
          <cell r="AT1697">
            <v>558854.40000000002</v>
          </cell>
          <cell r="AU1697">
            <v>31.200000000000003</v>
          </cell>
          <cell r="AV1697">
            <v>2816002</v>
          </cell>
          <cell r="AW1697">
            <v>279427.20000000001</v>
          </cell>
          <cell r="AX1697">
            <v>15.600000000000001</v>
          </cell>
          <cell r="AZ1697">
            <v>6811000</v>
          </cell>
          <cell r="BA1697">
            <v>1</v>
          </cell>
          <cell r="BD1697" t="str">
            <v>MR65380</v>
          </cell>
          <cell r="BE1697" t="str">
            <v>ALLOC</v>
          </cell>
          <cell r="BF1697">
            <v>1</v>
          </cell>
        </row>
        <row r="1698">
          <cell r="A1698" t="str">
            <v>J 062102</v>
          </cell>
          <cell r="B1698" t="str">
            <v>453/2000</v>
          </cell>
          <cell r="C1698" t="str">
            <v>NOKIA 5110 CU TITLU GRATUIT</v>
          </cell>
          <cell r="N1698" t="str">
            <v>MOBIFON S.A.</v>
          </cell>
          <cell r="O1698" t="str">
            <v>JE</v>
          </cell>
          <cell r="P1698">
            <v>1155</v>
          </cell>
          <cell r="Q1698">
            <v>36830</v>
          </cell>
          <cell r="R1698">
            <v>2579328</v>
          </cell>
          <cell r="S1698">
            <v>144</v>
          </cell>
          <cell r="T1698">
            <v>6</v>
          </cell>
          <cell r="U1698" t="str">
            <v>6.2.2.</v>
          </cell>
          <cell r="V1698" t="str">
            <v>Aparate de telecomunicatii pentru birou</v>
          </cell>
          <cell r="W1698" t="str">
            <v>Furniture &amp; Fixtures</v>
          </cell>
          <cell r="X1698" t="str">
            <v>Office Machinery and Equipment</v>
          </cell>
          <cell r="Y1698">
            <v>36830</v>
          </cell>
          <cell r="Z1698">
            <v>36831</v>
          </cell>
          <cell r="AC1698">
            <v>120</v>
          </cell>
          <cell r="AD1698">
            <v>60</v>
          </cell>
          <cell r="AF1698">
            <v>13</v>
          </cell>
          <cell r="AG1698">
            <v>0</v>
          </cell>
          <cell r="AH1698">
            <v>13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212601</v>
          </cell>
          <cell r="AO1698">
            <v>2126001</v>
          </cell>
          <cell r="AP1698">
            <v>42988.800000000003</v>
          </cell>
          <cell r="AQ1698">
            <v>2.4</v>
          </cell>
          <cell r="AR1698">
            <v>21494.400000000001</v>
          </cell>
          <cell r="AS1698">
            <v>1.2</v>
          </cell>
          <cell r="AT1698">
            <v>558854.40000000002</v>
          </cell>
          <cell r="AU1698">
            <v>31.200000000000003</v>
          </cell>
          <cell r="AV1698">
            <v>2816002</v>
          </cell>
          <cell r="AW1698">
            <v>279427.20000000001</v>
          </cell>
          <cell r="AX1698">
            <v>15.600000000000001</v>
          </cell>
          <cell r="AZ1698">
            <v>6811000</v>
          </cell>
          <cell r="BA1698">
            <v>1</v>
          </cell>
          <cell r="BD1698" t="str">
            <v>MR65380</v>
          </cell>
          <cell r="BE1698" t="str">
            <v>ALLOC</v>
          </cell>
          <cell r="BF1698">
            <v>1</v>
          </cell>
        </row>
        <row r="1699">
          <cell r="A1699" t="str">
            <v>J 062103</v>
          </cell>
          <cell r="B1699" t="str">
            <v>454/2000</v>
          </cell>
          <cell r="C1699" t="str">
            <v>NOKIA 5110 CU TITLU GRATUIT</v>
          </cell>
          <cell r="N1699" t="str">
            <v>MOBIFON S.A.</v>
          </cell>
          <cell r="O1699" t="str">
            <v>JE</v>
          </cell>
          <cell r="P1699">
            <v>1155</v>
          </cell>
          <cell r="Q1699">
            <v>36830</v>
          </cell>
          <cell r="R1699">
            <v>2579328</v>
          </cell>
          <cell r="S1699">
            <v>144</v>
          </cell>
          <cell r="T1699">
            <v>6</v>
          </cell>
          <cell r="U1699" t="str">
            <v>6.2.2.</v>
          </cell>
          <cell r="V1699" t="str">
            <v>Aparate de telecomunicatii pentru birou</v>
          </cell>
          <cell r="W1699" t="str">
            <v>Furniture &amp; Fixtures</v>
          </cell>
          <cell r="X1699" t="str">
            <v>Office Machinery and Equipment</v>
          </cell>
          <cell r="Y1699">
            <v>36830</v>
          </cell>
          <cell r="Z1699">
            <v>36831</v>
          </cell>
          <cell r="AC1699">
            <v>120</v>
          </cell>
          <cell r="AD1699">
            <v>60</v>
          </cell>
          <cell r="AF1699">
            <v>13</v>
          </cell>
          <cell r="AG1699">
            <v>0</v>
          </cell>
          <cell r="AH1699">
            <v>13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212601</v>
          </cell>
          <cell r="AO1699">
            <v>2126001</v>
          </cell>
          <cell r="AP1699">
            <v>42988.800000000003</v>
          </cell>
          <cell r="AQ1699">
            <v>2.4</v>
          </cell>
          <cell r="AR1699">
            <v>21494.400000000001</v>
          </cell>
          <cell r="AS1699">
            <v>1.2</v>
          </cell>
          <cell r="AT1699">
            <v>558854.40000000002</v>
          </cell>
          <cell r="AU1699">
            <v>31.200000000000003</v>
          </cell>
          <cell r="AV1699">
            <v>2816002</v>
          </cell>
          <cell r="AW1699">
            <v>279427.20000000001</v>
          </cell>
          <cell r="AX1699">
            <v>15.600000000000001</v>
          </cell>
          <cell r="AZ1699">
            <v>6811000</v>
          </cell>
          <cell r="BA1699">
            <v>1</v>
          </cell>
          <cell r="BD1699" t="str">
            <v>MR65380</v>
          </cell>
          <cell r="BE1699" t="str">
            <v>ALLOC</v>
          </cell>
          <cell r="BF1699">
            <v>1</v>
          </cell>
        </row>
        <row r="1700">
          <cell r="A1700" t="str">
            <v>J 062064</v>
          </cell>
          <cell r="B1700" t="str">
            <v>415/2000</v>
          </cell>
          <cell r="C1700" t="str">
            <v>NOKIA 5110 CU TITLU GRATUIT</v>
          </cell>
          <cell r="N1700" t="str">
            <v>MOBIFON S.A.</v>
          </cell>
          <cell r="O1700" t="str">
            <v>JE</v>
          </cell>
          <cell r="P1700">
            <v>1151</v>
          </cell>
          <cell r="Q1700">
            <v>36830</v>
          </cell>
          <cell r="R1700">
            <v>2315952</v>
          </cell>
          <cell r="S1700">
            <v>144</v>
          </cell>
          <cell r="T1700">
            <v>6</v>
          </cell>
          <cell r="U1700" t="str">
            <v>6.2.2.</v>
          </cell>
          <cell r="V1700" t="str">
            <v>Aparate de telecomunicatii pentru birou</v>
          </cell>
          <cell r="W1700" t="str">
            <v>Furniture &amp; Fixtures</v>
          </cell>
          <cell r="X1700" t="str">
            <v>Office Machinery and Equipment</v>
          </cell>
          <cell r="Y1700">
            <v>36830</v>
          </cell>
          <cell r="Z1700">
            <v>36831</v>
          </cell>
          <cell r="AC1700">
            <v>120</v>
          </cell>
          <cell r="AD1700">
            <v>60</v>
          </cell>
          <cell r="AF1700">
            <v>13</v>
          </cell>
          <cell r="AG1700">
            <v>0</v>
          </cell>
          <cell r="AH1700">
            <v>13</v>
          </cell>
          <cell r="AI1700">
            <v>0</v>
          </cell>
          <cell r="AJ1700">
            <v>0</v>
          </cell>
          <cell r="AK1700">
            <v>0</v>
          </cell>
          <cell r="AL1700">
            <v>0</v>
          </cell>
          <cell r="AM1700">
            <v>0</v>
          </cell>
          <cell r="AN1700">
            <v>212601</v>
          </cell>
          <cell r="AO1700">
            <v>2126001</v>
          </cell>
          <cell r="AP1700">
            <v>38599.199999999997</v>
          </cell>
          <cell r="AQ1700">
            <v>2.4</v>
          </cell>
          <cell r="AR1700">
            <v>19299.599999999999</v>
          </cell>
          <cell r="AS1700">
            <v>1.2</v>
          </cell>
          <cell r="AT1700">
            <v>501789.60000000003</v>
          </cell>
          <cell r="AU1700">
            <v>31.200000000000003</v>
          </cell>
          <cell r="AV1700">
            <v>2816002</v>
          </cell>
          <cell r="AW1700">
            <v>250894.80000000002</v>
          </cell>
          <cell r="AX1700">
            <v>15.600000000000001</v>
          </cell>
          <cell r="AZ1700">
            <v>6811000</v>
          </cell>
          <cell r="BA1700">
            <v>1</v>
          </cell>
          <cell r="BD1700" t="str">
            <v>MR65380</v>
          </cell>
          <cell r="BE1700" t="str">
            <v>ALLOC</v>
          </cell>
          <cell r="BF1700">
            <v>1</v>
          </cell>
        </row>
        <row r="1701">
          <cell r="A1701" t="str">
            <v>J 062065</v>
          </cell>
          <cell r="B1701" t="str">
            <v>416/2000</v>
          </cell>
          <cell r="C1701" t="str">
            <v>NOKIA 5110 CU TITLU GRATUIT</v>
          </cell>
          <cell r="N1701" t="str">
            <v>MOBIFON S.A.</v>
          </cell>
          <cell r="O1701" t="str">
            <v>JE</v>
          </cell>
          <cell r="P1701">
            <v>1151</v>
          </cell>
          <cell r="Q1701">
            <v>36830</v>
          </cell>
          <cell r="R1701">
            <v>2315952</v>
          </cell>
          <cell r="S1701">
            <v>144</v>
          </cell>
          <cell r="T1701">
            <v>6</v>
          </cell>
          <cell r="U1701" t="str">
            <v>6.2.2.</v>
          </cell>
          <cell r="V1701" t="str">
            <v>Aparate de telecomunicatii pentru birou</v>
          </cell>
          <cell r="W1701" t="str">
            <v>Furniture &amp; Fixtures</v>
          </cell>
          <cell r="X1701" t="str">
            <v>Office Machinery and Equipment</v>
          </cell>
          <cell r="Y1701">
            <v>36830</v>
          </cell>
          <cell r="Z1701">
            <v>36831</v>
          </cell>
          <cell r="AC1701">
            <v>120</v>
          </cell>
          <cell r="AD1701">
            <v>60</v>
          </cell>
          <cell r="AF1701">
            <v>13</v>
          </cell>
          <cell r="AG1701">
            <v>0</v>
          </cell>
          <cell r="AH1701">
            <v>13</v>
          </cell>
          <cell r="AI1701">
            <v>0</v>
          </cell>
          <cell r="AJ1701">
            <v>0</v>
          </cell>
          <cell r="AK1701">
            <v>0</v>
          </cell>
          <cell r="AL1701">
            <v>0</v>
          </cell>
          <cell r="AM1701">
            <v>0</v>
          </cell>
          <cell r="AN1701">
            <v>212601</v>
          </cell>
          <cell r="AO1701">
            <v>2126001</v>
          </cell>
          <cell r="AP1701">
            <v>38599.199999999997</v>
          </cell>
          <cell r="AQ1701">
            <v>2.4</v>
          </cell>
          <cell r="AR1701">
            <v>19299.599999999999</v>
          </cell>
          <cell r="AS1701">
            <v>1.2</v>
          </cell>
          <cell r="AT1701">
            <v>501789.60000000003</v>
          </cell>
          <cell r="AU1701">
            <v>31.200000000000003</v>
          </cell>
          <cell r="AV1701">
            <v>2816002</v>
          </cell>
          <cell r="AW1701">
            <v>250894.80000000002</v>
          </cell>
          <cell r="AX1701">
            <v>15.600000000000001</v>
          </cell>
          <cell r="AZ1701">
            <v>6811000</v>
          </cell>
          <cell r="BA1701">
            <v>1</v>
          </cell>
          <cell r="BD1701" t="str">
            <v>MR65380</v>
          </cell>
          <cell r="BE1701" t="str">
            <v>ALLOC</v>
          </cell>
          <cell r="BF1701">
            <v>1</v>
          </cell>
        </row>
        <row r="1702">
          <cell r="A1702" t="str">
            <v>J 062066</v>
          </cell>
          <cell r="B1702" t="str">
            <v>417/2000</v>
          </cell>
          <cell r="C1702" t="str">
            <v>NOKIA 5110 CU TITLU GRATUIT</v>
          </cell>
          <cell r="N1702" t="str">
            <v>MOBIFON S.A.</v>
          </cell>
          <cell r="O1702" t="str">
            <v>JE</v>
          </cell>
          <cell r="P1702">
            <v>1151</v>
          </cell>
          <cell r="Q1702">
            <v>36830</v>
          </cell>
          <cell r="R1702">
            <v>2315952</v>
          </cell>
          <cell r="S1702">
            <v>144</v>
          </cell>
          <cell r="T1702">
            <v>6</v>
          </cell>
          <cell r="U1702" t="str">
            <v>6.2.2.</v>
          </cell>
          <cell r="V1702" t="str">
            <v>Aparate de telecomunicatii pentru birou</v>
          </cell>
          <cell r="W1702" t="str">
            <v>Furniture &amp; Fixtures</v>
          </cell>
          <cell r="X1702" t="str">
            <v>Office Machinery and Equipment</v>
          </cell>
          <cell r="Y1702">
            <v>36830</v>
          </cell>
          <cell r="Z1702">
            <v>36831</v>
          </cell>
          <cell r="AC1702">
            <v>120</v>
          </cell>
          <cell r="AD1702">
            <v>60</v>
          </cell>
          <cell r="AF1702">
            <v>13</v>
          </cell>
          <cell r="AG1702">
            <v>0</v>
          </cell>
          <cell r="AH1702">
            <v>13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212601</v>
          </cell>
          <cell r="AO1702">
            <v>2126001</v>
          </cell>
          <cell r="AP1702">
            <v>38599.199999999997</v>
          </cell>
          <cell r="AQ1702">
            <v>2.4</v>
          </cell>
          <cell r="AR1702">
            <v>19299.599999999999</v>
          </cell>
          <cell r="AS1702">
            <v>1.2</v>
          </cell>
          <cell r="AT1702">
            <v>501789.60000000003</v>
          </cell>
          <cell r="AU1702">
            <v>31.200000000000003</v>
          </cell>
          <cell r="AV1702">
            <v>2816002</v>
          </cell>
          <cell r="AW1702">
            <v>250894.80000000002</v>
          </cell>
          <cell r="AX1702">
            <v>15.600000000000001</v>
          </cell>
          <cell r="AZ1702">
            <v>6811000</v>
          </cell>
          <cell r="BA1702">
            <v>1</v>
          </cell>
          <cell r="BD1702" t="str">
            <v>MR65380</v>
          </cell>
          <cell r="BE1702" t="str">
            <v>ALLOC</v>
          </cell>
          <cell r="BF1702">
            <v>1</v>
          </cell>
        </row>
        <row r="1703">
          <cell r="A1703" t="str">
            <v>J 062067</v>
          </cell>
          <cell r="B1703" t="str">
            <v>418/2000</v>
          </cell>
          <cell r="C1703" t="str">
            <v>NOKIA 5110 CU TITLU GRATUIT</v>
          </cell>
          <cell r="N1703" t="str">
            <v>MOBIFON S.A.</v>
          </cell>
          <cell r="O1703" t="str">
            <v>JE</v>
          </cell>
          <cell r="P1703">
            <v>1151</v>
          </cell>
          <cell r="Q1703">
            <v>36830</v>
          </cell>
          <cell r="R1703">
            <v>2315952</v>
          </cell>
          <cell r="S1703">
            <v>144</v>
          </cell>
          <cell r="T1703">
            <v>6</v>
          </cell>
          <cell r="U1703" t="str">
            <v>6.2.2.</v>
          </cell>
          <cell r="V1703" t="str">
            <v>Aparate de telecomunicatii pentru birou</v>
          </cell>
          <cell r="W1703" t="str">
            <v>Furniture &amp; Fixtures</v>
          </cell>
          <cell r="X1703" t="str">
            <v>Office Machinery and Equipment</v>
          </cell>
          <cell r="Y1703">
            <v>36830</v>
          </cell>
          <cell r="Z1703">
            <v>36831</v>
          </cell>
          <cell r="AC1703">
            <v>120</v>
          </cell>
          <cell r="AD1703">
            <v>60</v>
          </cell>
          <cell r="AF1703">
            <v>13</v>
          </cell>
          <cell r="AG1703">
            <v>0</v>
          </cell>
          <cell r="AH1703">
            <v>13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212601</v>
          </cell>
          <cell r="AO1703">
            <v>2126001</v>
          </cell>
          <cell r="AP1703">
            <v>38599.199999999997</v>
          </cell>
          <cell r="AQ1703">
            <v>2.4</v>
          </cell>
          <cell r="AR1703">
            <v>19299.599999999999</v>
          </cell>
          <cell r="AS1703">
            <v>1.2</v>
          </cell>
          <cell r="AT1703">
            <v>501789.60000000003</v>
          </cell>
          <cell r="AU1703">
            <v>31.200000000000003</v>
          </cell>
          <cell r="AV1703">
            <v>2816002</v>
          </cell>
          <cell r="AW1703">
            <v>250894.80000000002</v>
          </cell>
          <cell r="AX1703">
            <v>15.600000000000001</v>
          </cell>
          <cell r="AZ1703">
            <v>6811000</v>
          </cell>
          <cell r="BA1703">
            <v>1</v>
          </cell>
          <cell r="BD1703" t="str">
            <v>MR65380</v>
          </cell>
          <cell r="BE1703" t="str">
            <v>ALLOC</v>
          </cell>
          <cell r="BF1703">
            <v>1</v>
          </cell>
        </row>
        <row r="1704">
          <cell r="A1704" t="str">
            <v>J 062076</v>
          </cell>
          <cell r="B1704" t="str">
            <v>427/2000</v>
          </cell>
          <cell r="C1704" t="str">
            <v>ERICSSON A1018S CU TITLU GRATUIT</v>
          </cell>
          <cell r="N1704" t="str">
            <v>MOBIFON S.A.</v>
          </cell>
          <cell r="O1704" t="str">
            <v>JE</v>
          </cell>
          <cell r="P1704">
            <v>1152</v>
          </cell>
          <cell r="Q1704">
            <v>36830</v>
          </cell>
          <cell r="R1704">
            <v>967498</v>
          </cell>
          <cell r="S1704">
            <v>58</v>
          </cell>
          <cell r="T1704">
            <v>6</v>
          </cell>
          <cell r="U1704" t="str">
            <v>6.2.2.</v>
          </cell>
          <cell r="V1704" t="str">
            <v>Aparate de telecomunicatii pentru birou</v>
          </cell>
          <cell r="W1704" t="str">
            <v>Furniture &amp; Fixtures</v>
          </cell>
          <cell r="X1704" t="str">
            <v>Office Machinery and Equipment</v>
          </cell>
          <cell r="Y1704">
            <v>36830</v>
          </cell>
          <cell r="Z1704">
            <v>36831</v>
          </cell>
          <cell r="AC1704">
            <v>120</v>
          </cell>
          <cell r="AD1704">
            <v>60</v>
          </cell>
          <cell r="AF1704">
            <v>13</v>
          </cell>
          <cell r="AG1704">
            <v>0</v>
          </cell>
          <cell r="AH1704">
            <v>13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212601</v>
          </cell>
          <cell r="AO1704">
            <v>2126001</v>
          </cell>
          <cell r="AP1704">
            <v>16124.966666666667</v>
          </cell>
          <cell r="AQ1704">
            <v>0.96666666666666667</v>
          </cell>
          <cell r="AR1704">
            <v>8062.4833333333336</v>
          </cell>
          <cell r="AS1704">
            <v>0.48333333333333334</v>
          </cell>
          <cell r="AT1704">
            <v>209624.56666666668</v>
          </cell>
          <cell r="AU1704">
            <v>12.566666666666666</v>
          </cell>
          <cell r="AV1704">
            <v>2816002</v>
          </cell>
          <cell r="AW1704">
            <v>104812.28333333334</v>
          </cell>
          <cell r="AX1704">
            <v>6.2833333333333332</v>
          </cell>
          <cell r="AZ1704">
            <v>6811000</v>
          </cell>
          <cell r="BA1704">
            <v>1</v>
          </cell>
          <cell r="BD1704" t="str">
            <v>MR65380</v>
          </cell>
          <cell r="BE1704" t="str">
            <v>ALLOC</v>
          </cell>
          <cell r="BF1704">
            <v>1</v>
          </cell>
        </row>
        <row r="1705">
          <cell r="A1705" t="str">
            <v>J 062079</v>
          </cell>
          <cell r="B1705" t="str">
            <v>430/2000</v>
          </cell>
          <cell r="C1705" t="str">
            <v>ERICSSON A1018S CU TITLU GRATUIT</v>
          </cell>
          <cell r="N1705" t="str">
            <v>MOBIFON S.A.</v>
          </cell>
          <cell r="O1705" t="str">
            <v>JE</v>
          </cell>
          <cell r="P1705">
            <v>1152</v>
          </cell>
          <cell r="Q1705">
            <v>36830</v>
          </cell>
          <cell r="R1705">
            <v>967498</v>
          </cell>
          <cell r="S1705">
            <v>58</v>
          </cell>
          <cell r="T1705">
            <v>6</v>
          </cell>
          <cell r="U1705" t="str">
            <v>6.2.2.</v>
          </cell>
          <cell r="V1705" t="str">
            <v>Aparate de telecomunicatii pentru birou</v>
          </cell>
          <cell r="W1705" t="str">
            <v>Furniture &amp; Fixtures</v>
          </cell>
          <cell r="X1705" t="str">
            <v>Office Machinery and Equipment</v>
          </cell>
          <cell r="Y1705">
            <v>36830</v>
          </cell>
          <cell r="Z1705">
            <v>36831</v>
          </cell>
          <cell r="AC1705">
            <v>120</v>
          </cell>
          <cell r="AD1705">
            <v>60</v>
          </cell>
          <cell r="AF1705">
            <v>13</v>
          </cell>
          <cell r="AG1705">
            <v>0</v>
          </cell>
          <cell r="AH1705">
            <v>13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212601</v>
          </cell>
          <cell r="AO1705">
            <v>2126001</v>
          </cell>
          <cell r="AP1705">
            <v>16124.966666666667</v>
          </cell>
          <cell r="AQ1705">
            <v>0.96666666666666667</v>
          </cell>
          <cell r="AR1705">
            <v>8062.4833333333336</v>
          </cell>
          <cell r="AS1705">
            <v>0.48333333333333334</v>
          </cell>
          <cell r="AT1705">
            <v>209624.56666666668</v>
          </cell>
          <cell r="AU1705">
            <v>12.566666666666666</v>
          </cell>
          <cell r="AV1705">
            <v>2816002</v>
          </cell>
          <cell r="AW1705">
            <v>104812.28333333334</v>
          </cell>
          <cell r="AX1705">
            <v>6.2833333333333332</v>
          </cell>
          <cell r="AZ1705">
            <v>6811000</v>
          </cell>
          <cell r="BA1705">
            <v>1</v>
          </cell>
          <cell r="BD1705" t="str">
            <v>MR65380</v>
          </cell>
          <cell r="BE1705" t="str">
            <v>ALLOC</v>
          </cell>
          <cell r="BF1705">
            <v>1</v>
          </cell>
        </row>
        <row r="1706">
          <cell r="A1706" t="str">
            <v>J 062080</v>
          </cell>
          <cell r="B1706" t="str">
            <v>431/2000</v>
          </cell>
          <cell r="C1706" t="str">
            <v>ERICSSON A1018S CU TITLU GRATUIT</v>
          </cell>
          <cell r="N1706" t="str">
            <v>MOBIFON S.A.</v>
          </cell>
          <cell r="O1706" t="str">
            <v>JE</v>
          </cell>
          <cell r="P1706">
            <v>1152</v>
          </cell>
          <cell r="Q1706">
            <v>36830</v>
          </cell>
          <cell r="R1706">
            <v>967498</v>
          </cell>
          <cell r="S1706">
            <v>58</v>
          </cell>
          <cell r="T1706">
            <v>6</v>
          </cell>
          <cell r="U1706" t="str">
            <v>6.2.2.</v>
          </cell>
          <cell r="V1706" t="str">
            <v>Aparate de telecomunicatii pentru birou</v>
          </cell>
          <cell r="W1706" t="str">
            <v>Furniture &amp; Fixtures</v>
          </cell>
          <cell r="X1706" t="str">
            <v>Office Machinery and Equipment</v>
          </cell>
          <cell r="Y1706">
            <v>36830</v>
          </cell>
          <cell r="Z1706">
            <v>36831</v>
          </cell>
          <cell r="AC1706">
            <v>120</v>
          </cell>
          <cell r="AD1706">
            <v>60</v>
          </cell>
          <cell r="AF1706">
            <v>13</v>
          </cell>
          <cell r="AG1706">
            <v>0</v>
          </cell>
          <cell r="AH1706">
            <v>13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212601</v>
          </cell>
          <cell r="AO1706">
            <v>2126001</v>
          </cell>
          <cell r="AP1706">
            <v>16124.966666666667</v>
          </cell>
          <cell r="AQ1706">
            <v>0.96666666666666667</v>
          </cell>
          <cell r="AR1706">
            <v>8062.4833333333336</v>
          </cell>
          <cell r="AS1706">
            <v>0.48333333333333334</v>
          </cell>
          <cell r="AT1706">
            <v>209624.56666666668</v>
          </cell>
          <cell r="AU1706">
            <v>12.566666666666666</v>
          </cell>
          <cell r="AV1706">
            <v>2816002</v>
          </cell>
          <cell r="AW1706">
            <v>104812.28333333334</v>
          </cell>
          <cell r="AX1706">
            <v>6.2833333333333332</v>
          </cell>
          <cell r="AZ1706">
            <v>6811000</v>
          </cell>
          <cell r="BA1706">
            <v>1</v>
          </cell>
          <cell r="BD1706" t="str">
            <v>MR65380</v>
          </cell>
          <cell r="BE1706" t="str">
            <v>ALLOC</v>
          </cell>
          <cell r="BF1706">
            <v>1</v>
          </cell>
        </row>
        <row r="1707">
          <cell r="A1707" t="str">
            <v>J 062081</v>
          </cell>
          <cell r="B1707" t="str">
            <v>432/2000</v>
          </cell>
          <cell r="C1707" t="str">
            <v>ERICSSON A1018S CU TITLU GRATUIT</v>
          </cell>
          <cell r="N1707" t="str">
            <v>MOBIFON S.A.</v>
          </cell>
          <cell r="O1707" t="str">
            <v>JE</v>
          </cell>
          <cell r="P1707">
            <v>1152</v>
          </cell>
          <cell r="Q1707">
            <v>36830</v>
          </cell>
          <cell r="R1707">
            <v>967498</v>
          </cell>
          <cell r="S1707">
            <v>58</v>
          </cell>
          <cell r="T1707">
            <v>6</v>
          </cell>
          <cell r="U1707" t="str">
            <v>6.2.2.</v>
          </cell>
          <cell r="V1707" t="str">
            <v>Aparate de telecomunicatii pentru birou</v>
          </cell>
          <cell r="W1707" t="str">
            <v>Furniture &amp; Fixtures</v>
          </cell>
          <cell r="X1707" t="str">
            <v>Office Machinery and Equipment</v>
          </cell>
          <cell r="Y1707">
            <v>36830</v>
          </cell>
          <cell r="Z1707">
            <v>36831</v>
          </cell>
          <cell r="AC1707">
            <v>120</v>
          </cell>
          <cell r="AD1707">
            <v>60</v>
          </cell>
          <cell r="AF1707">
            <v>13</v>
          </cell>
          <cell r="AG1707">
            <v>0</v>
          </cell>
          <cell r="AH1707">
            <v>13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212601</v>
          </cell>
          <cell r="AO1707">
            <v>2126001</v>
          </cell>
          <cell r="AP1707">
            <v>16124.966666666667</v>
          </cell>
          <cell r="AQ1707">
            <v>0.96666666666666667</v>
          </cell>
          <cell r="AR1707">
            <v>8062.4833333333336</v>
          </cell>
          <cell r="AS1707">
            <v>0.48333333333333334</v>
          </cell>
          <cell r="AT1707">
            <v>209624.56666666668</v>
          </cell>
          <cell r="AU1707">
            <v>12.566666666666666</v>
          </cell>
          <cell r="AV1707">
            <v>2816002</v>
          </cell>
          <cell r="AW1707">
            <v>104812.28333333334</v>
          </cell>
          <cell r="AX1707">
            <v>6.2833333333333332</v>
          </cell>
          <cell r="AZ1707">
            <v>6811000</v>
          </cell>
          <cell r="BA1707">
            <v>1</v>
          </cell>
          <cell r="BD1707" t="str">
            <v>MR65380</v>
          </cell>
          <cell r="BE1707" t="str">
            <v>ALLOC</v>
          </cell>
          <cell r="BF1707">
            <v>1</v>
          </cell>
        </row>
        <row r="1708">
          <cell r="A1708" t="str">
            <v>J 062082</v>
          </cell>
          <cell r="B1708" t="str">
            <v>433/2000</v>
          </cell>
          <cell r="C1708" t="str">
            <v>ERICSSON A1018S CU TITLU GRATUIT</v>
          </cell>
          <cell r="N1708" t="str">
            <v>MOBIFON S.A.</v>
          </cell>
          <cell r="O1708" t="str">
            <v>JE</v>
          </cell>
          <cell r="P1708">
            <v>1152</v>
          </cell>
          <cell r="Q1708">
            <v>36830</v>
          </cell>
          <cell r="R1708">
            <v>967498</v>
          </cell>
          <cell r="S1708">
            <v>58</v>
          </cell>
          <cell r="T1708">
            <v>6</v>
          </cell>
          <cell r="U1708" t="str">
            <v>6.2.2.</v>
          </cell>
          <cell r="V1708" t="str">
            <v>Aparate de telecomunicatii pentru birou</v>
          </cell>
          <cell r="W1708" t="str">
            <v>Furniture &amp; Fixtures</v>
          </cell>
          <cell r="X1708" t="str">
            <v>Office Machinery and Equipment</v>
          </cell>
          <cell r="Y1708">
            <v>36830</v>
          </cell>
          <cell r="Z1708">
            <v>36831</v>
          </cell>
          <cell r="AC1708">
            <v>120</v>
          </cell>
          <cell r="AD1708">
            <v>60</v>
          </cell>
          <cell r="AF1708">
            <v>13</v>
          </cell>
          <cell r="AG1708">
            <v>0</v>
          </cell>
          <cell r="AH1708">
            <v>13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212601</v>
          </cell>
          <cell r="AO1708">
            <v>2126001</v>
          </cell>
          <cell r="AP1708">
            <v>16124.966666666667</v>
          </cell>
          <cell r="AQ1708">
            <v>0.96666666666666667</v>
          </cell>
          <cell r="AR1708">
            <v>8062.4833333333336</v>
          </cell>
          <cell r="AS1708">
            <v>0.48333333333333334</v>
          </cell>
          <cell r="AT1708">
            <v>209624.56666666668</v>
          </cell>
          <cell r="AU1708">
            <v>12.566666666666666</v>
          </cell>
          <cell r="AV1708">
            <v>2816002</v>
          </cell>
          <cell r="AW1708">
            <v>104812.28333333334</v>
          </cell>
          <cell r="AX1708">
            <v>6.2833333333333332</v>
          </cell>
          <cell r="AZ1708">
            <v>6811000</v>
          </cell>
          <cell r="BA1708">
            <v>1</v>
          </cell>
          <cell r="BD1708" t="str">
            <v>MR65380</v>
          </cell>
          <cell r="BE1708" t="str">
            <v>ALLOC</v>
          </cell>
          <cell r="BF1708">
            <v>1</v>
          </cell>
        </row>
        <row r="1709">
          <cell r="A1709" t="str">
            <v>J 062085</v>
          </cell>
          <cell r="B1709" t="str">
            <v>436/2000</v>
          </cell>
          <cell r="C1709" t="str">
            <v>ERICSSON A1018S CU TITLU GRATUIT</v>
          </cell>
          <cell r="N1709" t="str">
            <v>MOBIFON S.A.</v>
          </cell>
          <cell r="O1709" t="str">
            <v>JE</v>
          </cell>
          <cell r="P1709">
            <v>1152</v>
          </cell>
          <cell r="Q1709">
            <v>36830</v>
          </cell>
          <cell r="R1709">
            <v>967498</v>
          </cell>
          <cell r="S1709">
            <v>58</v>
          </cell>
          <cell r="T1709">
            <v>6</v>
          </cell>
          <cell r="U1709" t="str">
            <v>6.2.2.</v>
          </cell>
          <cell r="V1709" t="str">
            <v>Aparate de telecomunicatii pentru birou</v>
          </cell>
          <cell r="W1709" t="str">
            <v>Furniture &amp; Fixtures</v>
          </cell>
          <cell r="X1709" t="str">
            <v>Office Machinery and Equipment</v>
          </cell>
          <cell r="Y1709">
            <v>36830</v>
          </cell>
          <cell r="Z1709">
            <v>36831</v>
          </cell>
          <cell r="AC1709">
            <v>120</v>
          </cell>
          <cell r="AD1709">
            <v>60</v>
          </cell>
          <cell r="AF1709">
            <v>13</v>
          </cell>
          <cell r="AG1709">
            <v>0</v>
          </cell>
          <cell r="AH1709">
            <v>13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212601</v>
          </cell>
          <cell r="AO1709">
            <v>2126001</v>
          </cell>
          <cell r="AP1709">
            <v>16124.966666666667</v>
          </cell>
          <cell r="AQ1709">
            <v>0.96666666666666667</v>
          </cell>
          <cell r="AR1709">
            <v>8062.4833333333336</v>
          </cell>
          <cell r="AS1709">
            <v>0.48333333333333334</v>
          </cell>
          <cell r="AT1709">
            <v>209624.56666666668</v>
          </cell>
          <cell r="AU1709">
            <v>12.566666666666666</v>
          </cell>
          <cell r="AV1709">
            <v>2816002</v>
          </cell>
          <cell r="AW1709">
            <v>104812.28333333334</v>
          </cell>
          <cell r="AX1709">
            <v>6.2833333333333332</v>
          </cell>
          <cell r="AZ1709">
            <v>6811000</v>
          </cell>
          <cell r="BA1709">
            <v>1</v>
          </cell>
          <cell r="BD1709" t="str">
            <v>MR65380</v>
          </cell>
          <cell r="BE1709" t="str">
            <v>ALLOC</v>
          </cell>
          <cell r="BF1709">
            <v>1</v>
          </cell>
        </row>
        <row r="1710">
          <cell r="A1710" t="str">
            <v>J 060435</v>
          </cell>
          <cell r="B1710" t="str">
            <v>1036/1998</v>
          </cell>
          <cell r="C1710" t="str">
            <v>MASA CASETA HIRTII</v>
          </cell>
          <cell r="N1710" t="str">
            <v>MINOLTA ROMANIA SRL</v>
          </cell>
          <cell r="O1710" t="str">
            <v>Factura</v>
          </cell>
          <cell r="P1710">
            <v>7430650</v>
          </cell>
          <cell r="Q1710">
            <v>35818</v>
          </cell>
          <cell r="R1710">
            <v>7794500</v>
          </cell>
          <cell r="S1710">
            <v>945.02</v>
          </cell>
          <cell r="T1710">
            <v>6</v>
          </cell>
          <cell r="U1710" t="str">
            <v>6.2.1.</v>
          </cell>
          <cell r="V1710" t="str">
            <v>Masini de scris, aparate de copiat si multiplicat, aparate de proiectie etc.</v>
          </cell>
          <cell r="W1710" t="str">
            <v>Furniture &amp; Fixtures</v>
          </cell>
          <cell r="X1710" t="str">
            <v>Office Machinery and Equipment</v>
          </cell>
          <cell r="Y1710">
            <v>35818</v>
          </cell>
          <cell r="Z1710">
            <v>35827</v>
          </cell>
          <cell r="AA1710">
            <v>37012</v>
          </cell>
          <cell r="AC1710">
            <v>120</v>
          </cell>
          <cell r="AD1710">
            <v>60</v>
          </cell>
          <cell r="AF1710">
            <v>46</v>
          </cell>
          <cell r="AG1710">
            <v>0</v>
          </cell>
          <cell r="AH1710">
            <v>46</v>
          </cell>
          <cell r="AI1710">
            <v>7</v>
          </cell>
          <cell r="AJ1710">
            <v>2728075</v>
          </cell>
          <cell r="AK1710">
            <v>330.75699999999995</v>
          </cell>
          <cell r="AL1710">
            <v>0</v>
          </cell>
          <cell r="AM1710">
            <v>0</v>
          </cell>
          <cell r="AN1710">
            <v>212698</v>
          </cell>
          <cell r="AO1710">
            <v>2126091</v>
          </cell>
          <cell r="AP1710">
            <v>75779.861111111109</v>
          </cell>
          <cell r="AQ1710">
            <v>9.1876944444444426</v>
          </cell>
          <cell r="AR1710">
            <v>64954.166666666664</v>
          </cell>
          <cell r="AS1710">
            <v>7.8751666666666669</v>
          </cell>
          <cell r="AT1710">
            <v>5596884.027777778</v>
          </cell>
          <cell r="AU1710">
            <v>678.57686111111116</v>
          </cell>
          <cell r="AV1710">
            <v>2816092</v>
          </cell>
          <cell r="AW1710">
            <v>2987891.666666667</v>
          </cell>
          <cell r="AX1710">
            <v>362.25766666666669</v>
          </cell>
          <cell r="AZ1710">
            <v>6811000</v>
          </cell>
          <cell r="BA1710">
            <v>1</v>
          </cell>
          <cell r="BD1710" t="str">
            <v>MR65380</v>
          </cell>
          <cell r="BE1710">
            <v>1000</v>
          </cell>
          <cell r="BF1710">
            <v>1</v>
          </cell>
        </row>
        <row r="1711">
          <cell r="A1711" t="str">
            <v>J 060901</v>
          </cell>
          <cell r="B1711" t="str">
            <v>215/1999</v>
          </cell>
          <cell r="C1711" t="str">
            <v>DULAP H195 USI GRI</v>
          </cell>
          <cell r="N1711" t="str">
            <v>SPAZIO CASA</v>
          </cell>
          <cell r="O1711" t="str">
            <v>Factura</v>
          </cell>
          <cell r="P1711">
            <v>22</v>
          </cell>
          <cell r="Q1711">
            <v>36165</v>
          </cell>
          <cell r="R1711">
            <v>6126348</v>
          </cell>
          <cell r="S1711">
            <v>532.80999999999995</v>
          </cell>
          <cell r="T1711">
            <v>6</v>
          </cell>
          <cell r="U1711" t="str">
            <v>6.1.1.</v>
          </cell>
          <cell r="V1711" t="str">
            <v>Mobilier</v>
          </cell>
          <cell r="W1711" t="str">
            <v>Furniture &amp; Fixtures</v>
          </cell>
          <cell r="X1711" t="str">
            <v>Office Furniture &amp; Fixtures</v>
          </cell>
          <cell r="Y1711">
            <v>36165</v>
          </cell>
          <cell r="Z1711">
            <v>36192</v>
          </cell>
          <cell r="AA1711">
            <v>37012</v>
          </cell>
          <cell r="AC1711">
            <v>120</v>
          </cell>
          <cell r="AD1711">
            <v>180</v>
          </cell>
          <cell r="AF1711">
            <v>34</v>
          </cell>
          <cell r="AG1711">
            <v>0</v>
          </cell>
          <cell r="AH1711">
            <v>34</v>
          </cell>
          <cell r="AI1711">
            <v>7</v>
          </cell>
          <cell r="AJ1711">
            <v>5207395.8</v>
          </cell>
          <cell r="AK1711">
            <v>452.88849999999996</v>
          </cell>
          <cell r="AL1711">
            <v>0</v>
          </cell>
          <cell r="AM1711">
            <v>0</v>
          </cell>
          <cell r="AN1711">
            <v>212698</v>
          </cell>
          <cell r="AO1711">
            <v>2126091</v>
          </cell>
          <cell r="AP1711">
            <v>144649.88333333333</v>
          </cell>
          <cell r="AQ1711">
            <v>12.580236111111111</v>
          </cell>
          <cell r="AR1711">
            <v>51052.9</v>
          </cell>
          <cell r="AS1711">
            <v>4.4400833333333329</v>
          </cell>
          <cell r="AT1711">
            <v>1931501.3833333333</v>
          </cell>
          <cell r="AU1711">
            <v>167.98315277777778</v>
          </cell>
          <cell r="AV1711">
            <v>2816092</v>
          </cell>
          <cell r="AW1711">
            <v>1735798.5999999999</v>
          </cell>
          <cell r="AX1711">
            <v>150.96283333333332</v>
          </cell>
          <cell r="AZ1711">
            <v>6811000</v>
          </cell>
          <cell r="BA1711">
            <v>1</v>
          </cell>
          <cell r="BD1711" t="str">
            <v>MR65380</v>
          </cell>
          <cell r="BE1711">
            <v>1000</v>
          </cell>
          <cell r="BF1711">
            <v>1</v>
          </cell>
        </row>
        <row r="1712">
          <cell r="A1712" t="str">
            <v>J 060292</v>
          </cell>
          <cell r="B1712" t="str">
            <v>68/1999</v>
          </cell>
          <cell r="C1712" t="str">
            <v>BIROU 120X160X80 GRI</v>
          </cell>
          <cell r="N1712" t="str">
            <v>SPAZIO CASA</v>
          </cell>
          <cell r="O1712" t="str">
            <v>Factura</v>
          </cell>
          <cell r="P1712">
            <v>22</v>
          </cell>
          <cell r="Q1712">
            <v>36165</v>
          </cell>
          <cell r="R1712">
            <v>5920787</v>
          </cell>
          <cell r="S1712">
            <v>514.94000000000005</v>
          </cell>
          <cell r="T1712">
            <v>6</v>
          </cell>
          <cell r="U1712" t="str">
            <v>6.1.1.</v>
          </cell>
          <cell r="V1712" t="str">
            <v>Mobilier</v>
          </cell>
          <cell r="W1712" t="str">
            <v>Furniture &amp; Fixtures</v>
          </cell>
          <cell r="X1712" t="str">
            <v>Office Furniture &amp; Fixtures</v>
          </cell>
          <cell r="Y1712">
            <v>36165</v>
          </cell>
          <cell r="Z1712">
            <v>36192</v>
          </cell>
          <cell r="AA1712">
            <v>37012</v>
          </cell>
          <cell r="AC1712">
            <v>120</v>
          </cell>
          <cell r="AD1712">
            <v>180</v>
          </cell>
          <cell r="AF1712">
            <v>34</v>
          </cell>
          <cell r="AG1712">
            <v>0</v>
          </cell>
          <cell r="AH1712">
            <v>34</v>
          </cell>
          <cell r="AI1712">
            <v>7</v>
          </cell>
          <cell r="AJ1712">
            <v>5032668.95</v>
          </cell>
          <cell r="AK1712">
            <v>437.69900000000001</v>
          </cell>
          <cell r="AL1712">
            <v>0</v>
          </cell>
          <cell r="AM1712">
            <v>0</v>
          </cell>
          <cell r="AN1712">
            <v>212698</v>
          </cell>
          <cell r="AO1712">
            <v>2126091</v>
          </cell>
          <cell r="AP1712">
            <v>139796.35972222223</v>
          </cell>
          <cell r="AQ1712">
            <v>12.158305555555556</v>
          </cell>
          <cell r="AR1712">
            <v>49339.89166666667</v>
          </cell>
          <cell r="AS1712">
            <v>4.2911666666666672</v>
          </cell>
          <cell r="AT1712">
            <v>1866692.5680555555</v>
          </cell>
          <cell r="AU1712">
            <v>162.34913888888889</v>
          </cell>
          <cell r="AV1712">
            <v>2816092</v>
          </cell>
          <cell r="AW1712">
            <v>1677556.3166666667</v>
          </cell>
          <cell r="AX1712">
            <v>145.89966666666669</v>
          </cell>
          <cell r="AZ1712">
            <v>6811000</v>
          </cell>
          <cell r="BA1712">
            <v>1</v>
          </cell>
          <cell r="BD1712" t="str">
            <v>MR65380</v>
          </cell>
          <cell r="BE1712">
            <v>1000</v>
          </cell>
          <cell r="BF1712">
            <v>1</v>
          </cell>
        </row>
        <row r="1713">
          <cell r="A1713" t="str">
            <v>J 060917</v>
          </cell>
          <cell r="B1713" t="str">
            <v>1159/1998</v>
          </cell>
          <cell r="C1713" t="str">
            <v>FOTOLIU</v>
          </cell>
          <cell r="N1713" t="str">
            <v>SPAZIO CASA</v>
          </cell>
          <cell r="O1713" t="str">
            <v>Factura</v>
          </cell>
          <cell r="P1713">
            <v>7</v>
          </cell>
          <cell r="Q1713">
            <v>35890</v>
          </cell>
          <cell r="R1713">
            <v>5302237</v>
          </cell>
          <cell r="S1713">
            <v>634.36</v>
          </cell>
          <cell r="T1713">
            <v>6</v>
          </cell>
          <cell r="U1713" t="str">
            <v>6.1.1.</v>
          </cell>
          <cell r="V1713" t="str">
            <v>Mobilier</v>
          </cell>
          <cell r="W1713" t="str">
            <v>Furniture &amp; Fixtures</v>
          </cell>
          <cell r="X1713" t="str">
            <v>Office Furniture &amp; Fixtures</v>
          </cell>
          <cell r="Y1713">
            <v>35890</v>
          </cell>
          <cell r="Z1713">
            <v>35916</v>
          </cell>
          <cell r="AA1713">
            <v>37012</v>
          </cell>
          <cell r="AC1713">
            <v>120</v>
          </cell>
          <cell r="AD1713">
            <v>180</v>
          </cell>
          <cell r="AF1713">
            <v>43</v>
          </cell>
          <cell r="AG1713">
            <v>0</v>
          </cell>
          <cell r="AH1713">
            <v>43</v>
          </cell>
          <cell r="AI1713">
            <v>7</v>
          </cell>
          <cell r="AJ1713">
            <v>4241789.6000000006</v>
          </cell>
          <cell r="AK1713">
            <v>507.48800000000006</v>
          </cell>
          <cell r="AL1713">
            <v>0</v>
          </cell>
          <cell r="AM1713">
            <v>0</v>
          </cell>
          <cell r="AN1713">
            <v>212698</v>
          </cell>
          <cell r="AO1713">
            <v>2126091</v>
          </cell>
          <cell r="AP1713">
            <v>117827.48888888891</v>
          </cell>
          <cell r="AQ1713">
            <v>14.096888888888891</v>
          </cell>
          <cell r="AR1713">
            <v>44185.308333333334</v>
          </cell>
          <cell r="AS1713">
            <v>5.2863333333333333</v>
          </cell>
          <cell r="AT1713">
            <v>1885239.8222222226</v>
          </cell>
          <cell r="AU1713">
            <v>225.55022222222226</v>
          </cell>
          <cell r="AV1713">
            <v>2816092</v>
          </cell>
          <cell r="AW1713">
            <v>1899968.2583333333</v>
          </cell>
          <cell r="AX1713">
            <v>227.31233333333333</v>
          </cell>
          <cell r="AZ1713">
            <v>6811000</v>
          </cell>
          <cell r="BA1713">
            <v>1</v>
          </cell>
          <cell r="BD1713" t="str">
            <v>MR65380</v>
          </cell>
          <cell r="BE1713">
            <v>1000</v>
          </cell>
          <cell r="BF1713">
            <v>1</v>
          </cell>
        </row>
        <row r="1714">
          <cell r="A1714" t="str">
            <v>Minus</v>
          </cell>
          <cell r="B1714" t="str">
            <v>1233/1998</v>
          </cell>
          <cell r="C1714" t="str">
            <v>TEL.NOKIA 110 M.DUMITRU</v>
          </cell>
          <cell r="N1714" t="str">
            <v>GLOBAL NET SA</v>
          </cell>
          <cell r="O1714" t="str">
            <v>Factura</v>
          </cell>
          <cell r="P1714">
            <v>5691823</v>
          </cell>
          <cell r="Q1714">
            <v>35961</v>
          </cell>
          <cell r="R1714">
            <v>4836520</v>
          </cell>
          <cell r="S1714">
            <v>572.37</v>
          </cell>
          <cell r="T1714">
            <v>6</v>
          </cell>
          <cell r="U1714" t="str">
            <v>6.2.2.</v>
          </cell>
          <cell r="V1714" t="str">
            <v>Aparate de telecomunicatii pentru birou</v>
          </cell>
          <cell r="W1714" t="str">
            <v>Furniture &amp; Fixtures</v>
          </cell>
          <cell r="X1714" t="str">
            <v>Office Machinery and Equipment</v>
          </cell>
          <cell r="Y1714">
            <v>35961</v>
          </cell>
          <cell r="Z1714">
            <v>35977</v>
          </cell>
          <cell r="AA1714">
            <v>36526</v>
          </cell>
          <cell r="AC1714">
            <v>120</v>
          </cell>
          <cell r="AD1714">
            <v>60</v>
          </cell>
          <cell r="AF1714">
            <v>41</v>
          </cell>
          <cell r="AG1714">
            <v>0</v>
          </cell>
          <cell r="AH1714">
            <v>41</v>
          </cell>
          <cell r="AI1714">
            <v>23</v>
          </cell>
          <cell r="AJ1714">
            <v>3385564</v>
          </cell>
          <cell r="AK1714">
            <v>400.65899999999999</v>
          </cell>
          <cell r="AL1714">
            <v>0</v>
          </cell>
          <cell r="AM1714">
            <v>0</v>
          </cell>
          <cell r="AN1714">
            <v>212698</v>
          </cell>
          <cell r="AO1714">
            <v>2126091</v>
          </cell>
          <cell r="AP1714">
            <v>94043.444444444438</v>
          </cell>
          <cell r="AQ1714">
            <v>11.129416666666666</v>
          </cell>
          <cell r="AR1714">
            <v>40304.333333333336</v>
          </cell>
          <cell r="AS1714">
            <v>4.7697500000000002</v>
          </cell>
          <cell r="AT1714">
            <v>3613955.222222222</v>
          </cell>
          <cell r="AU1714">
            <v>427.68758333333329</v>
          </cell>
          <cell r="AV1714">
            <v>2816092</v>
          </cell>
          <cell r="AW1714">
            <v>1652477.6666666667</v>
          </cell>
          <cell r="AX1714">
            <v>195.55975000000001</v>
          </cell>
          <cell r="AZ1714">
            <v>6811000</v>
          </cell>
          <cell r="BA1714">
            <v>1</v>
          </cell>
          <cell r="BD1714" t="str">
            <v>MR65380</v>
          </cell>
          <cell r="BE1714">
            <v>1000</v>
          </cell>
          <cell r="BF1714">
            <v>1</v>
          </cell>
        </row>
        <row r="1715">
          <cell r="A1715" t="str">
            <v>Minus</v>
          </cell>
          <cell r="B1715" t="str">
            <v>1228/1998</v>
          </cell>
          <cell r="C1715" t="str">
            <v>TEL.NOKIA 110 C.RUSESCU</v>
          </cell>
          <cell r="N1715" t="str">
            <v>GLOBAL NET SA</v>
          </cell>
          <cell r="O1715" t="str">
            <v>Factura</v>
          </cell>
          <cell r="P1715">
            <v>5691823</v>
          </cell>
          <cell r="Q1715">
            <v>35961</v>
          </cell>
          <cell r="R1715">
            <v>4836100</v>
          </cell>
          <cell r="S1715">
            <v>572.32000000000005</v>
          </cell>
          <cell r="T1715">
            <v>6</v>
          </cell>
          <cell r="U1715" t="str">
            <v>6.2.2.</v>
          </cell>
          <cell r="V1715" t="str">
            <v>Aparate de telecomunicatii pentru birou</v>
          </cell>
          <cell r="W1715" t="str">
            <v>Furniture &amp; Fixtures</v>
          </cell>
          <cell r="X1715" t="str">
            <v>Office Machinery and Equipment</v>
          </cell>
          <cell r="Y1715">
            <v>35961</v>
          </cell>
          <cell r="Z1715">
            <v>35977</v>
          </cell>
          <cell r="AA1715">
            <v>36526</v>
          </cell>
          <cell r="AC1715">
            <v>120</v>
          </cell>
          <cell r="AD1715">
            <v>60</v>
          </cell>
          <cell r="AF1715">
            <v>41</v>
          </cell>
          <cell r="AG1715">
            <v>0</v>
          </cell>
          <cell r="AH1715">
            <v>41</v>
          </cell>
          <cell r="AI1715">
            <v>23</v>
          </cell>
          <cell r="AJ1715">
            <v>3385270</v>
          </cell>
          <cell r="AK1715">
            <v>400.62400000000002</v>
          </cell>
          <cell r="AL1715">
            <v>0</v>
          </cell>
          <cell r="AM1715">
            <v>0</v>
          </cell>
          <cell r="AN1715">
            <v>212698</v>
          </cell>
          <cell r="AO1715">
            <v>2126091</v>
          </cell>
          <cell r="AP1715">
            <v>94035.277777777781</v>
          </cell>
          <cell r="AQ1715">
            <v>11.128444444444446</v>
          </cell>
          <cell r="AR1715">
            <v>40300.833333333336</v>
          </cell>
          <cell r="AS1715">
            <v>4.7693333333333339</v>
          </cell>
          <cell r="AT1715">
            <v>3613641.388888889</v>
          </cell>
          <cell r="AU1715">
            <v>427.65022222222228</v>
          </cell>
          <cell r="AV1715">
            <v>2816092</v>
          </cell>
          <cell r="AW1715">
            <v>1652334.1666666667</v>
          </cell>
          <cell r="AX1715">
            <v>195.54266666666669</v>
          </cell>
          <cell r="AZ1715">
            <v>6811000</v>
          </cell>
          <cell r="BA1715">
            <v>1</v>
          </cell>
          <cell r="BD1715" t="str">
            <v>MR65380</v>
          </cell>
          <cell r="BE1715">
            <v>1000</v>
          </cell>
          <cell r="BF1715">
            <v>1</v>
          </cell>
        </row>
        <row r="1716">
          <cell r="A1716" t="str">
            <v>Minus</v>
          </cell>
          <cell r="B1716" t="str">
            <v>1229/1998</v>
          </cell>
          <cell r="C1716" t="str">
            <v>TEL.NOKIA 110 V.ABABII</v>
          </cell>
          <cell r="N1716" t="str">
            <v>GLOBAL NET SA</v>
          </cell>
          <cell r="O1716" t="str">
            <v>Factura</v>
          </cell>
          <cell r="P1716">
            <v>5691823</v>
          </cell>
          <cell r="Q1716">
            <v>35961</v>
          </cell>
          <cell r="R1716">
            <v>4836100</v>
          </cell>
          <cell r="S1716">
            <v>572.32000000000005</v>
          </cell>
          <cell r="T1716">
            <v>6</v>
          </cell>
          <cell r="U1716" t="str">
            <v>6.2.2.</v>
          </cell>
          <cell r="V1716" t="str">
            <v>Aparate de telecomunicatii pentru birou</v>
          </cell>
          <cell r="W1716" t="str">
            <v>Furniture &amp; Fixtures</v>
          </cell>
          <cell r="X1716" t="str">
            <v>Office Machinery and Equipment</v>
          </cell>
          <cell r="Y1716">
            <v>35961</v>
          </cell>
          <cell r="Z1716">
            <v>35977</v>
          </cell>
          <cell r="AA1716">
            <v>36526</v>
          </cell>
          <cell r="AC1716">
            <v>120</v>
          </cell>
          <cell r="AD1716">
            <v>60</v>
          </cell>
          <cell r="AF1716">
            <v>41</v>
          </cell>
          <cell r="AG1716">
            <v>0</v>
          </cell>
          <cell r="AH1716">
            <v>41</v>
          </cell>
          <cell r="AI1716">
            <v>23</v>
          </cell>
          <cell r="AJ1716">
            <v>3385270</v>
          </cell>
          <cell r="AK1716">
            <v>400.62400000000002</v>
          </cell>
          <cell r="AL1716">
            <v>0</v>
          </cell>
          <cell r="AM1716">
            <v>0</v>
          </cell>
          <cell r="AN1716">
            <v>212698</v>
          </cell>
          <cell r="AO1716">
            <v>2126091</v>
          </cell>
          <cell r="AP1716">
            <v>94035.277777777781</v>
          </cell>
          <cell r="AQ1716">
            <v>11.128444444444446</v>
          </cell>
          <cell r="AR1716">
            <v>40300.833333333336</v>
          </cell>
          <cell r="AS1716">
            <v>4.7693333333333339</v>
          </cell>
          <cell r="AT1716">
            <v>3613641.388888889</v>
          </cell>
          <cell r="AU1716">
            <v>427.65022222222228</v>
          </cell>
          <cell r="AV1716">
            <v>2816092</v>
          </cell>
          <cell r="AW1716">
            <v>1652334.1666666667</v>
          </cell>
          <cell r="AX1716">
            <v>195.54266666666669</v>
          </cell>
          <cell r="AZ1716">
            <v>6811000</v>
          </cell>
          <cell r="BA1716">
            <v>1</v>
          </cell>
          <cell r="BD1716" t="str">
            <v>MR65380</v>
          </cell>
          <cell r="BE1716">
            <v>1000</v>
          </cell>
          <cell r="BF1716">
            <v>1</v>
          </cell>
        </row>
        <row r="1717">
          <cell r="A1717" t="str">
            <v>Minus</v>
          </cell>
          <cell r="B1717" t="str">
            <v>1231/1998</v>
          </cell>
          <cell r="C1717" t="str">
            <v>TEL.NOKIA 110 S.POPESCU</v>
          </cell>
          <cell r="N1717" t="str">
            <v>GLOBAL NET SA</v>
          </cell>
          <cell r="O1717" t="str">
            <v>Factura</v>
          </cell>
          <cell r="P1717">
            <v>5691823</v>
          </cell>
          <cell r="Q1717">
            <v>35961</v>
          </cell>
          <cell r="R1717">
            <v>4836100</v>
          </cell>
          <cell r="S1717">
            <v>572.32000000000005</v>
          </cell>
          <cell r="T1717">
            <v>6</v>
          </cell>
          <cell r="U1717" t="str">
            <v>6.2.2.</v>
          </cell>
          <cell r="V1717" t="str">
            <v>Aparate de telecomunicatii pentru birou</v>
          </cell>
          <cell r="W1717" t="str">
            <v>Furniture &amp; Fixtures</v>
          </cell>
          <cell r="X1717" t="str">
            <v>Office Machinery and Equipment</v>
          </cell>
          <cell r="Y1717">
            <v>35961</v>
          </cell>
          <cell r="Z1717">
            <v>35977</v>
          </cell>
          <cell r="AA1717">
            <v>36526</v>
          </cell>
          <cell r="AC1717">
            <v>120</v>
          </cell>
          <cell r="AD1717">
            <v>60</v>
          </cell>
          <cell r="AF1717">
            <v>41</v>
          </cell>
          <cell r="AG1717">
            <v>0</v>
          </cell>
          <cell r="AH1717">
            <v>41</v>
          </cell>
          <cell r="AI1717">
            <v>23</v>
          </cell>
          <cell r="AJ1717">
            <v>3385270</v>
          </cell>
          <cell r="AK1717">
            <v>400.62400000000002</v>
          </cell>
          <cell r="AL1717">
            <v>0</v>
          </cell>
          <cell r="AM1717">
            <v>0</v>
          </cell>
          <cell r="AN1717">
            <v>212698</v>
          </cell>
          <cell r="AO1717">
            <v>2126091</v>
          </cell>
          <cell r="AP1717">
            <v>94035.277777777781</v>
          </cell>
          <cell r="AQ1717">
            <v>11.128444444444446</v>
          </cell>
          <cell r="AR1717">
            <v>40300.833333333336</v>
          </cell>
          <cell r="AS1717">
            <v>4.7693333333333339</v>
          </cell>
          <cell r="AT1717">
            <v>3613641.388888889</v>
          </cell>
          <cell r="AU1717">
            <v>427.65022222222228</v>
          </cell>
          <cell r="AV1717">
            <v>2816092</v>
          </cell>
          <cell r="AW1717">
            <v>1652334.1666666667</v>
          </cell>
          <cell r="AX1717">
            <v>195.54266666666669</v>
          </cell>
          <cell r="AZ1717">
            <v>6811000</v>
          </cell>
          <cell r="BA1717">
            <v>1</v>
          </cell>
          <cell r="BD1717" t="str">
            <v>MR65380</v>
          </cell>
          <cell r="BE1717">
            <v>1000</v>
          </cell>
          <cell r="BF1717">
            <v>1</v>
          </cell>
        </row>
        <row r="1718">
          <cell r="A1718" t="str">
            <v>Minus</v>
          </cell>
          <cell r="B1718" t="str">
            <v>1232/1998</v>
          </cell>
          <cell r="C1718" t="str">
            <v>TEL.NOKIA 110 F.SAVA</v>
          </cell>
          <cell r="N1718" t="str">
            <v>GLOBAL NET SA</v>
          </cell>
          <cell r="O1718" t="str">
            <v>Factura</v>
          </cell>
          <cell r="P1718">
            <v>5691823</v>
          </cell>
          <cell r="Q1718">
            <v>35961</v>
          </cell>
          <cell r="R1718">
            <v>4836100</v>
          </cell>
          <cell r="S1718">
            <v>572.32000000000005</v>
          </cell>
          <cell r="T1718">
            <v>6</v>
          </cell>
          <cell r="U1718" t="str">
            <v>6.2.2.</v>
          </cell>
          <cell r="V1718" t="str">
            <v>Aparate de telecomunicatii pentru birou</v>
          </cell>
          <cell r="W1718" t="str">
            <v>Furniture &amp; Fixtures</v>
          </cell>
          <cell r="X1718" t="str">
            <v>Office Machinery and Equipment</v>
          </cell>
          <cell r="Y1718">
            <v>35961</v>
          </cell>
          <cell r="Z1718">
            <v>35977</v>
          </cell>
          <cell r="AA1718">
            <v>36526</v>
          </cell>
          <cell r="AC1718">
            <v>120</v>
          </cell>
          <cell r="AD1718">
            <v>60</v>
          </cell>
          <cell r="AF1718">
            <v>41</v>
          </cell>
          <cell r="AG1718">
            <v>0</v>
          </cell>
          <cell r="AH1718">
            <v>41</v>
          </cell>
          <cell r="AI1718">
            <v>23</v>
          </cell>
          <cell r="AJ1718">
            <v>3385270</v>
          </cell>
          <cell r="AK1718">
            <v>400.62400000000002</v>
          </cell>
          <cell r="AL1718">
            <v>0</v>
          </cell>
          <cell r="AM1718">
            <v>0</v>
          </cell>
          <cell r="AN1718">
            <v>212698</v>
          </cell>
          <cell r="AO1718">
            <v>2126091</v>
          </cell>
          <cell r="AP1718">
            <v>94035.277777777781</v>
          </cell>
          <cell r="AQ1718">
            <v>11.128444444444446</v>
          </cell>
          <cell r="AR1718">
            <v>40300.833333333336</v>
          </cell>
          <cell r="AS1718">
            <v>4.7693333333333339</v>
          </cell>
          <cell r="AT1718">
            <v>3613641.388888889</v>
          </cell>
          <cell r="AU1718">
            <v>427.65022222222228</v>
          </cell>
          <cell r="AV1718">
            <v>2816092</v>
          </cell>
          <cell r="AW1718">
            <v>1652334.1666666667</v>
          </cell>
          <cell r="AX1718">
            <v>195.54266666666669</v>
          </cell>
          <cell r="AZ1718">
            <v>6811000</v>
          </cell>
          <cell r="BA1718">
            <v>1</v>
          </cell>
          <cell r="BD1718" t="str">
            <v>MR65380</v>
          </cell>
          <cell r="BE1718">
            <v>1000</v>
          </cell>
          <cell r="BF1718">
            <v>1</v>
          </cell>
        </row>
        <row r="1719">
          <cell r="A1719" t="str">
            <v>J 060751</v>
          </cell>
          <cell r="B1719" t="str">
            <v>1237/1998</v>
          </cell>
          <cell r="C1719" t="str">
            <v>FOTOLIU +T.VAMALE</v>
          </cell>
          <cell r="N1719" t="str">
            <v>SPAZIO CASA</v>
          </cell>
          <cell r="O1719" t="str">
            <v>Factura</v>
          </cell>
          <cell r="P1719">
            <v>7</v>
          </cell>
          <cell r="Q1719">
            <v>35890</v>
          </cell>
          <cell r="R1719">
            <v>4309440</v>
          </cell>
          <cell r="S1719">
            <v>516.1</v>
          </cell>
          <cell r="T1719">
            <v>6</v>
          </cell>
          <cell r="U1719" t="str">
            <v>6.1.1.</v>
          </cell>
          <cell r="V1719" t="str">
            <v>Mobilier</v>
          </cell>
          <cell r="W1719" t="str">
            <v>Furniture &amp; Fixtures</v>
          </cell>
          <cell r="X1719" t="str">
            <v>Office Furniture &amp; Fixtures</v>
          </cell>
          <cell r="Y1719">
            <v>35890</v>
          </cell>
          <cell r="Z1719">
            <v>35916</v>
          </cell>
          <cell r="AA1719">
            <v>36526</v>
          </cell>
          <cell r="AC1719">
            <v>120</v>
          </cell>
          <cell r="AD1719">
            <v>180</v>
          </cell>
          <cell r="AF1719">
            <v>43</v>
          </cell>
          <cell r="AG1719">
            <v>0</v>
          </cell>
          <cell r="AH1719">
            <v>43</v>
          </cell>
          <cell r="AI1719">
            <v>23</v>
          </cell>
          <cell r="AJ1719">
            <v>3830613.333333333</v>
          </cell>
          <cell r="AK1719">
            <v>458.75555555555553</v>
          </cell>
          <cell r="AL1719">
            <v>0</v>
          </cell>
          <cell r="AM1719">
            <v>0</v>
          </cell>
          <cell r="AN1719">
            <v>212698</v>
          </cell>
          <cell r="AO1719">
            <v>2126091</v>
          </cell>
          <cell r="AP1719">
            <v>106405.92592592591</v>
          </cell>
          <cell r="AQ1719">
            <v>12.74320987654321</v>
          </cell>
          <cell r="AR1719">
            <v>35912</v>
          </cell>
          <cell r="AS1719">
            <v>4.3008333333333333</v>
          </cell>
          <cell r="AT1719">
            <v>2926162.9629629627</v>
          </cell>
          <cell r="AU1719">
            <v>350.43827160493828</v>
          </cell>
          <cell r="AV1719">
            <v>2816092</v>
          </cell>
          <cell r="AW1719">
            <v>1544216</v>
          </cell>
          <cell r="AX1719">
            <v>184.93583333333333</v>
          </cell>
          <cell r="AZ1719">
            <v>6811000</v>
          </cell>
          <cell r="BA1719">
            <v>1</v>
          </cell>
          <cell r="BD1719" t="str">
            <v>MR65380</v>
          </cell>
          <cell r="BE1719">
            <v>1000</v>
          </cell>
          <cell r="BF1719">
            <v>1</v>
          </cell>
        </row>
        <row r="1720">
          <cell r="A1720" t="str">
            <v>J 060757</v>
          </cell>
          <cell r="B1720" t="str">
            <v>1197/1998</v>
          </cell>
          <cell r="C1720" t="str">
            <v>VIDEORECORDER SONY SLV-E 480 E</v>
          </cell>
          <cell r="I1720">
            <v>5522235</v>
          </cell>
          <cell r="N1720" t="str">
            <v>GAMA ELCTRONICS INTER TRADE SRL</v>
          </cell>
          <cell r="O1720" t="str">
            <v>Factura</v>
          </cell>
          <cell r="P1720">
            <v>5522235</v>
          </cell>
          <cell r="Q1720">
            <v>35944</v>
          </cell>
          <cell r="R1720">
            <v>3975410</v>
          </cell>
          <cell r="S1720">
            <v>476.1</v>
          </cell>
          <cell r="T1720">
            <v>6</v>
          </cell>
          <cell r="U1720" t="str">
            <v>6.1.5.</v>
          </cell>
          <cell r="V1720" t="str">
            <v>Aparate radio-receptoare, televizoare, aparate video etc.</v>
          </cell>
          <cell r="W1720" t="str">
            <v>Furniture &amp; Fixtures</v>
          </cell>
          <cell r="X1720" t="str">
            <v>Office Machinery and Equipment</v>
          </cell>
          <cell r="Y1720">
            <v>35944</v>
          </cell>
          <cell r="Z1720">
            <v>35947</v>
          </cell>
          <cell r="AA1720">
            <v>36526</v>
          </cell>
          <cell r="AC1720">
            <v>120</v>
          </cell>
          <cell r="AD1720">
            <v>72</v>
          </cell>
          <cell r="AF1720">
            <v>42</v>
          </cell>
          <cell r="AG1720">
            <v>0</v>
          </cell>
          <cell r="AH1720">
            <v>42</v>
          </cell>
          <cell r="AI1720">
            <v>23</v>
          </cell>
          <cell r="AJ1720">
            <v>2926343.4722222225</v>
          </cell>
          <cell r="AK1720">
            <v>350.46250000000003</v>
          </cell>
          <cell r="AL1720">
            <v>0</v>
          </cell>
          <cell r="AM1720">
            <v>0</v>
          </cell>
          <cell r="AN1720">
            <v>212698</v>
          </cell>
          <cell r="AO1720">
            <v>2126091</v>
          </cell>
          <cell r="AP1720">
            <v>81287.318672839509</v>
          </cell>
          <cell r="AQ1720">
            <v>9.735069444444445</v>
          </cell>
          <cell r="AR1720">
            <v>33128.416666666664</v>
          </cell>
          <cell r="AS1720">
            <v>3.9675000000000002</v>
          </cell>
          <cell r="AT1720">
            <v>2918674.8572530868</v>
          </cell>
          <cell r="AU1720">
            <v>349.54409722222226</v>
          </cell>
          <cell r="AV1720">
            <v>2816092</v>
          </cell>
          <cell r="AW1720">
            <v>1391393.5</v>
          </cell>
          <cell r="AX1720">
            <v>166.63499999999999</v>
          </cell>
          <cell r="AZ1720">
            <v>6811000</v>
          </cell>
          <cell r="BA1720">
            <v>1</v>
          </cell>
          <cell r="BD1720" t="str">
            <v>MR65380</v>
          </cell>
          <cell r="BE1720">
            <v>1000</v>
          </cell>
          <cell r="BF1720">
            <v>1</v>
          </cell>
        </row>
        <row r="1721">
          <cell r="A1721" t="str">
            <v>J 060621</v>
          </cell>
          <cell r="B1721" t="str">
            <v>1196/1998</v>
          </cell>
          <cell r="C1721" t="str">
            <v>TELEVIZOR SONY KV-21 T1 K</v>
          </cell>
          <cell r="I1721">
            <v>5522235</v>
          </cell>
          <cell r="N1721" t="str">
            <v>GAMA ELCTRONICS INTER TRADE SRL</v>
          </cell>
          <cell r="O1721" t="str">
            <v>Factura</v>
          </cell>
          <cell r="P1721">
            <v>5522235</v>
          </cell>
          <cell r="Q1721">
            <v>35944</v>
          </cell>
          <cell r="R1721">
            <v>3356557</v>
          </cell>
          <cell r="S1721">
            <v>401.98</v>
          </cell>
          <cell r="T1721">
            <v>6</v>
          </cell>
          <cell r="U1721" t="str">
            <v>6.1.5.</v>
          </cell>
          <cell r="V1721" t="str">
            <v>Aparate radio-receptoare, televizoare, aparate video etc.</v>
          </cell>
          <cell r="W1721" t="str">
            <v>Furniture &amp; Fixtures</v>
          </cell>
          <cell r="X1721" t="str">
            <v>Office Machinery and Equipment</v>
          </cell>
          <cell r="Y1721">
            <v>35944</v>
          </cell>
          <cell r="Z1721">
            <v>35947</v>
          </cell>
          <cell r="AA1721">
            <v>36526</v>
          </cell>
          <cell r="AC1721">
            <v>120</v>
          </cell>
          <cell r="AD1721">
            <v>72</v>
          </cell>
          <cell r="AF1721">
            <v>42</v>
          </cell>
          <cell r="AG1721">
            <v>0</v>
          </cell>
          <cell r="AH1721">
            <v>42</v>
          </cell>
          <cell r="AI1721">
            <v>23</v>
          </cell>
          <cell r="AJ1721">
            <v>2470798.902777778</v>
          </cell>
          <cell r="AK1721">
            <v>295.9019444444445</v>
          </cell>
          <cell r="AL1721">
            <v>0</v>
          </cell>
          <cell r="AM1721">
            <v>0</v>
          </cell>
          <cell r="AN1721">
            <v>212698</v>
          </cell>
          <cell r="AO1721">
            <v>2126091</v>
          </cell>
          <cell r="AP1721">
            <v>68633.302854938273</v>
          </cell>
          <cell r="AQ1721">
            <v>8.2194984567901255</v>
          </cell>
          <cell r="AR1721">
            <v>27971.308333333334</v>
          </cell>
          <cell r="AS1721">
            <v>3.3498333333333337</v>
          </cell>
          <cell r="AT1721">
            <v>2464324.0628858027</v>
          </cell>
          <cell r="AU1721">
            <v>295.12652006172846</v>
          </cell>
          <cell r="AV1721">
            <v>2816092</v>
          </cell>
          <cell r="AW1721">
            <v>1174794.95</v>
          </cell>
          <cell r="AX1721">
            <v>140.69299999999998</v>
          </cell>
          <cell r="AZ1721">
            <v>6811000</v>
          </cell>
          <cell r="BA1721">
            <v>1</v>
          </cell>
          <cell r="BD1721" t="str">
            <v>MR65380</v>
          </cell>
          <cell r="BE1721">
            <v>1000</v>
          </cell>
          <cell r="BF1721">
            <v>1</v>
          </cell>
        </row>
        <row r="1722">
          <cell r="A1722" t="str">
            <v>J 061905</v>
          </cell>
          <cell r="B1722" t="str">
            <v>1236/1998</v>
          </cell>
          <cell r="C1722" t="str">
            <v>TELEFAX PANASONIC KXF 880</v>
          </cell>
          <cell r="N1722" t="str">
            <v>DASPLUS</v>
          </cell>
          <cell r="O1722" t="str">
            <v>Factura</v>
          </cell>
          <cell r="P1722">
            <v>203842</v>
          </cell>
          <cell r="Q1722">
            <v>35976</v>
          </cell>
          <cell r="R1722">
            <v>3270492</v>
          </cell>
          <cell r="S1722">
            <v>383.64</v>
          </cell>
          <cell r="T1722">
            <v>6</v>
          </cell>
          <cell r="U1722" t="str">
            <v>6.2.2.</v>
          </cell>
          <cell r="V1722" t="str">
            <v>Aparate de telecomunicatii pentru birou</v>
          </cell>
          <cell r="W1722" t="str">
            <v>Furniture &amp; Fixtures</v>
          </cell>
          <cell r="X1722" t="str">
            <v>Office Machinery and Equipment</v>
          </cell>
          <cell r="Y1722">
            <v>35976</v>
          </cell>
          <cell r="Z1722">
            <v>35977</v>
          </cell>
          <cell r="AA1722">
            <v>36526</v>
          </cell>
          <cell r="AC1722">
            <v>120</v>
          </cell>
          <cell r="AD1722">
            <v>60</v>
          </cell>
          <cell r="AF1722">
            <v>41</v>
          </cell>
          <cell r="AG1722">
            <v>0</v>
          </cell>
          <cell r="AH1722">
            <v>41</v>
          </cell>
          <cell r="AI1722">
            <v>23</v>
          </cell>
          <cell r="AJ1722">
            <v>2289344.4</v>
          </cell>
          <cell r="AK1722">
            <v>268.548</v>
          </cell>
          <cell r="AL1722">
            <v>0</v>
          </cell>
          <cell r="AM1722">
            <v>0</v>
          </cell>
          <cell r="AN1722">
            <v>212698</v>
          </cell>
          <cell r="AO1722">
            <v>2126091</v>
          </cell>
          <cell r="AP1722">
            <v>63592.899999999994</v>
          </cell>
          <cell r="AQ1722">
            <v>7.4596666666666671</v>
          </cell>
          <cell r="AR1722">
            <v>27254.1</v>
          </cell>
          <cell r="AS1722">
            <v>3.1970000000000001</v>
          </cell>
          <cell r="AT1722">
            <v>2443784.2999999998</v>
          </cell>
          <cell r="AU1722">
            <v>286.66433333333333</v>
          </cell>
          <cell r="AV1722">
            <v>2816092</v>
          </cell>
          <cell r="AW1722">
            <v>1117418.1000000001</v>
          </cell>
          <cell r="AX1722">
            <v>131.077</v>
          </cell>
          <cell r="AZ1722">
            <v>6811000</v>
          </cell>
          <cell r="BA1722">
            <v>1</v>
          </cell>
          <cell r="BD1722" t="str">
            <v>MR65380</v>
          </cell>
          <cell r="BE1722">
            <v>1000</v>
          </cell>
          <cell r="BF1722">
            <v>1</v>
          </cell>
        </row>
        <row r="1723">
          <cell r="A1723" t="str">
            <v>Casare</v>
          </cell>
          <cell r="B1723" t="str">
            <v>117/1998</v>
          </cell>
          <cell r="C1723" t="str">
            <v>STATIE RADIO MTX FARA TASTATURA</v>
          </cell>
          <cell r="N1723" t="str">
            <v>ROKURA</v>
          </cell>
          <cell r="O1723" t="str">
            <v>Factura</v>
          </cell>
          <cell r="P1723">
            <v>6263802</v>
          </cell>
          <cell r="Q1723">
            <v>35025</v>
          </cell>
          <cell r="R1723">
            <v>3253040</v>
          </cell>
          <cell r="S1723">
            <v>1277.70620581304</v>
          </cell>
          <cell r="T1723">
            <v>6</v>
          </cell>
          <cell r="U1723" t="str">
            <v>6.2.2.</v>
          </cell>
          <cell r="V1723" t="str">
            <v>Aparate de telecomunicatii pentru birou</v>
          </cell>
          <cell r="W1723" t="str">
            <v>Furniture &amp; Fixtures</v>
          </cell>
          <cell r="X1723" t="str">
            <v>Office Machinery and Equipment</v>
          </cell>
          <cell r="Y1723">
            <v>35025</v>
          </cell>
          <cell r="Z1723">
            <v>35004</v>
          </cell>
          <cell r="AA1723">
            <v>36526</v>
          </cell>
          <cell r="AC1723">
            <v>120</v>
          </cell>
          <cell r="AD1723">
            <v>60</v>
          </cell>
          <cell r="AF1723">
            <v>73</v>
          </cell>
          <cell r="AG1723">
            <v>0</v>
          </cell>
          <cell r="AH1723">
            <v>73</v>
          </cell>
          <cell r="AI1723">
            <v>23</v>
          </cell>
          <cell r="AJ1723">
            <v>542173.33333333326</v>
          </cell>
          <cell r="AK1723">
            <v>212.9510343021733</v>
          </cell>
          <cell r="AL1723">
            <v>0</v>
          </cell>
          <cell r="AM1723">
            <v>0</v>
          </cell>
          <cell r="AN1723">
            <v>212698</v>
          </cell>
          <cell r="AO1723">
            <v>2126091</v>
          </cell>
          <cell r="AP1723">
            <v>15060.370370370369</v>
          </cell>
          <cell r="AQ1723">
            <v>5.9153065083937024</v>
          </cell>
          <cell r="AR1723">
            <v>27108.666666666668</v>
          </cell>
          <cell r="AS1723">
            <v>10.647551715108667</v>
          </cell>
          <cell r="AT1723">
            <v>3057255.1851851856</v>
          </cell>
          <cell r="AU1723">
            <v>1200.8072212039219</v>
          </cell>
          <cell r="AV1723">
            <v>2816092</v>
          </cell>
          <cell r="AW1723">
            <v>1978932.6666666665</v>
          </cell>
          <cell r="AX1723">
            <v>777.27127520293266</v>
          </cell>
          <cell r="AZ1723">
            <v>6811000</v>
          </cell>
          <cell r="BA1723">
            <v>1</v>
          </cell>
          <cell r="BD1723" t="str">
            <v>MR65380</v>
          </cell>
          <cell r="BE1723">
            <v>1000</v>
          </cell>
          <cell r="BF1723">
            <v>1</v>
          </cell>
        </row>
        <row r="1724">
          <cell r="A1724" t="str">
            <v>J 060881</v>
          </cell>
          <cell r="B1724" t="str">
            <v>976/1998</v>
          </cell>
          <cell r="C1724" t="str">
            <v>dulap+usi+top h=74,h=136</v>
          </cell>
          <cell r="N1724" t="str">
            <v>OFFICE SYSTEM</v>
          </cell>
          <cell r="O1724" t="str">
            <v>Factura</v>
          </cell>
          <cell r="P1724">
            <v>1142960</v>
          </cell>
          <cell r="Q1724">
            <v>35801</v>
          </cell>
          <cell r="R1724">
            <v>3153585</v>
          </cell>
          <cell r="S1724">
            <v>391.75</v>
          </cell>
          <cell r="T1724">
            <v>6</v>
          </cell>
          <cell r="U1724" t="str">
            <v>6.1.1.</v>
          </cell>
          <cell r="V1724" t="str">
            <v>Mobilier</v>
          </cell>
          <cell r="W1724" t="str">
            <v>Furniture &amp; Fixtures</v>
          </cell>
          <cell r="X1724" t="str">
            <v>Office Furniture &amp; Fixtures</v>
          </cell>
          <cell r="Y1724">
            <v>35801</v>
          </cell>
          <cell r="Z1724">
            <v>35827</v>
          </cell>
          <cell r="AA1724">
            <v>36526</v>
          </cell>
          <cell r="AC1724">
            <v>120</v>
          </cell>
          <cell r="AD1724">
            <v>180</v>
          </cell>
          <cell r="AF1724">
            <v>46</v>
          </cell>
          <cell r="AG1724">
            <v>0</v>
          </cell>
          <cell r="AH1724">
            <v>46</v>
          </cell>
          <cell r="AI1724">
            <v>23</v>
          </cell>
          <cell r="AJ1724">
            <v>2750626.9166666665</v>
          </cell>
          <cell r="AK1724">
            <v>341.69305555555553</v>
          </cell>
          <cell r="AL1724">
            <v>0</v>
          </cell>
          <cell r="AM1724">
            <v>0</v>
          </cell>
          <cell r="AN1724">
            <v>212698</v>
          </cell>
          <cell r="AO1724">
            <v>2126091</v>
          </cell>
          <cell r="AP1724">
            <v>76406.30324074073</v>
          </cell>
          <cell r="AQ1724">
            <v>9.4914737654320973</v>
          </cell>
          <cell r="AR1724">
            <v>26279.875</v>
          </cell>
          <cell r="AS1724">
            <v>3.2645833333333334</v>
          </cell>
          <cell r="AT1724">
            <v>2160303.0578703703</v>
          </cell>
          <cell r="AU1724">
            <v>268.36084104938266</v>
          </cell>
          <cell r="AV1724">
            <v>2816092</v>
          </cell>
          <cell r="AW1724">
            <v>1208874.25</v>
          </cell>
          <cell r="AX1724">
            <v>150.17083333333335</v>
          </cell>
          <cell r="AZ1724">
            <v>6811000</v>
          </cell>
          <cell r="BA1724">
            <v>1</v>
          </cell>
          <cell r="BD1724" t="str">
            <v>MR65380</v>
          </cell>
          <cell r="BE1724">
            <v>1000</v>
          </cell>
          <cell r="BF1724">
            <v>1</v>
          </cell>
        </row>
        <row r="1725">
          <cell r="A1725" t="str">
            <v>J 060087</v>
          </cell>
          <cell r="B1725" t="str">
            <v>100/1999</v>
          </cell>
          <cell r="C1725" t="str">
            <v>COMODA  3 SERTARE ROTILE</v>
          </cell>
          <cell r="N1725" t="str">
            <v>SPAZIO CASA</v>
          </cell>
          <cell r="O1725" t="str">
            <v>Factura</v>
          </cell>
          <cell r="P1725">
            <v>22</v>
          </cell>
          <cell r="Q1725">
            <v>36165</v>
          </cell>
          <cell r="R1725">
            <v>2964972</v>
          </cell>
          <cell r="S1725">
            <v>257.87</v>
          </cell>
          <cell r="T1725">
            <v>6</v>
          </cell>
          <cell r="U1725" t="str">
            <v>6.1.1.</v>
          </cell>
          <cell r="V1725" t="str">
            <v>Mobilier</v>
          </cell>
          <cell r="W1725" t="str">
            <v>Furniture &amp; Fixtures</v>
          </cell>
          <cell r="X1725" t="str">
            <v>Office Furniture &amp; Fixtures</v>
          </cell>
          <cell r="Y1725">
            <v>36165</v>
          </cell>
          <cell r="Z1725">
            <v>36192</v>
          </cell>
          <cell r="AA1725">
            <v>36526</v>
          </cell>
          <cell r="AC1725">
            <v>120</v>
          </cell>
          <cell r="AD1725">
            <v>180</v>
          </cell>
          <cell r="AF1725">
            <v>34</v>
          </cell>
          <cell r="AG1725">
            <v>0</v>
          </cell>
          <cell r="AH1725">
            <v>34</v>
          </cell>
          <cell r="AI1725">
            <v>23</v>
          </cell>
          <cell r="AJ1725">
            <v>2783779.2666666666</v>
          </cell>
          <cell r="AK1725">
            <v>242.11127777777779</v>
          </cell>
          <cell r="AL1725">
            <v>0</v>
          </cell>
          <cell r="AM1725">
            <v>0</v>
          </cell>
          <cell r="AN1725">
            <v>212698</v>
          </cell>
          <cell r="AO1725">
            <v>2126091</v>
          </cell>
          <cell r="AP1725">
            <v>77327.201851851845</v>
          </cell>
          <cell r="AQ1725">
            <v>6.7253132716049384</v>
          </cell>
          <cell r="AR1725">
            <v>24708.1</v>
          </cell>
          <cell r="AS1725">
            <v>2.1489166666666666</v>
          </cell>
          <cell r="AT1725">
            <v>1959718.375925926</v>
          </cell>
          <cell r="AU1725">
            <v>170.4409274691358</v>
          </cell>
          <cell r="AV1725">
            <v>2816092</v>
          </cell>
          <cell r="AW1725">
            <v>840075.4</v>
          </cell>
          <cell r="AX1725">
            <v>73.06316666666666</v>
          </cell>
          <cell r="AZ1725">
            <v>6811000</v>
          </cell>
          <cell r="BA1725">
            <v>1</v>
          </cell>
          <cell r="BD1725" t="str">
            <v>MR65380</v>
          </cell>
          <cell r="BE1725">
            <v>1000</v>
          </cell>
          <cell r="BF1725">
            <v>1</v>
          </cell>
        </row>
        <row r="1726">
          <cell r="A1726" t="str">
            <v>J 060744</v>
          </cell>
          <cell r="B1726" t="str">
            <v>1153/1998</v>
          </cell>
          <cell r="C1726" t="str">
            <v>CORP MOBIL</v>
          </cell>
          <cell r="I1726">
            <v>7</v>
          </cell>
          <cell r="N1726" t="str">
            <v>SPAZIO CASA</v>
          </cell>
          <cell r="O1726" t="str">
            <v>Factura</v>
          </cell>
          <cell r="P1726">
            <v>7</v>
          </cell>
          <cell r="Q1726">
            <v>35890</v>
          </cell>
          <cell r="R1726">
            <v>2908132</v>
          </cell>
          <cell r="S1726">
            <v>348.11</v>
          </cell>
          <cell r="T1726">
            <v>6</v>
          </cell>
          <cell r="U1726" t="str">
            <v>6.1.1.</v>
          </cell>
          <cell r="V1726" t="str">
            <v>Mobilier</v>
          </cell>
          <cell r="W1726" t="str">
            <v>Furniture &amp; Fixtures</v>
          </cell>
          <cell r="X1726" t="str">
            <v>Office Furniture &amp; Fixtures</v>
          </cell>
          <cell r="Y1726">
            <v>35890</v>
          </cell>
          <cell r="Z1726">
            <v>35916</v>
          </cell>
          <cell r="AA1726">
            <v>36526</v>
          </cell>
          <cell r="AC1726">
            <v>120</v>
          </cell>
          <cell r="AD1726">
            <v>180</v>
          </cell>
          <cell r="AF1726">
            <v>43</v>
          </cell>
          <cell r="AG1726">
            <v>0</v>
          </cell>
          <cell r="AH1726">
            <v>43</v>
          </cell>
          <cell r="AI1726">
            <v>23</v>
          </cell>
          <cell r="AJ1726">
            <v>2585006.222222222</v>
          </cell>
          <cell r="AK1726">
            <v>309.43111111111108</v>
          </cell>
          <cell r="AL1726">
            <v>0</v>
          </cell>
          <cell r="AM1726">
            <v>0</v>
          </cell>
          <cell r="AN1726">
            <v>212698</v>
          </cell>
          <cell r="AO1726">
            <v>2126091</v>
          </cell>
          <cell r="AP1726">
            <v>71805.728395061727</v>
          </cell>
          <cell r="AQ1726">
            <v>8.5953086419753078</v>
          </cell>
          <cell r="AR1726">
            <v>24234.433333333334</v>
          </cell>
          <cell r="AS1726">
            <v>2.9009166666666668</v>
          </cell>
          <cell r="AT1726">
            <v>1974657.5308641973</v>
          </cell>
          <cell r="AU1726">
            <v>236.37098765432094</v>
          </cell>
          <cell r="AV1726">
            <v>2816092</v>
          </cell>
          <cell r="AW1726">
            <v>1042080.6333333333</v>
          </cell>
          <cell r="AX1726">
            <v>124.73941666666667</v>
          </cell>
          <cell r="AZ1726">
            <v>6811000</v>
          </cell>
          <cell r="BA1726">
            <v>1</v>
          </cell>
          <cell r="BD1726" t="str">
            <v>MR65380</v>
          </cell>
          <cell r="BE1726">
            <v>1000</v>
          </cell>
          <cell r="BF1726">
            <v>1</v>
          </cell>
        </row>
        <row r="1727">
          <cell r="A1727" t="str">
            <v>J 061823</v>
          </cell>
          <cell r="B1727" t="str">
            <v>1173/1998</v>
          </cell>
          <cell r="C1727" t="str">
            <v>SCAUN-CHAIR</v>
          </cell>
          <cell r="N1727" t="str">
            <v>SPAZIO CASA</v>
          </cell>
          <cell r="O1727" t="str">
            <v>Factura</v>
          </cell>
          <cell r="P1727">
            <v>7</v>
          </cell>
          <cell r="Q1727">
            <v>35890</v>
          </cell>
          <cell r="R1727">
            <v>2881554</v>
          </cell>
          <cell r="S1727">
            <v>346.5</v>
          </cell>
          <cell r="T1727">
            <v>6</v>
          </cell>
          <cell r="U1727" t="str">
            <v>6.1.1.</v>
          </cell>
          <cell r="V1727" t="str">
            <v>Mobilier</v>
          </cell>
          <cell r="W1727" t="str">
            <v>Furniture &amp; Fixtures</v>
          </cell>
          <cell r="X1727" t="str">
            <v>Office Furniture &amp; Fixtures</v>
          </cell>
          <cell r="Y1727">
            <v>35890</v>
          </cell>
          <cell r="Z1727">
            <v>35916</v>
          </cell>
          <cell r="AA1727">
            <v>36526</v>
          </cell>
          <cell r="AC1727">
            <v>120</v>
          </cell>
          <cell r="AD1727">
            <v>180</v>
          </cell>
          <cell r="AF1727">
            <v>43</v>
          </cell>
          <cell r="AG1727">
            <v>0</v>
          </cell>
          <cell r="AH1727">
            <v>43</v>
          </cell>
          <cell r="AI1727">
            <v>23</v>
          </cell>
          <cell r="AJ1727">
            <v>2561381.333333333</v>
          </cell>
          <cell r="AK1727">
            <v>308</v>
          </cell>
          <cell r="AL1727">
            <v>0</v>
          </cell>
          <cell r="AM1727">
            <v>0</v>
          </cell>
          <cell r="AN1727">
            <v>212698</v>
          </cell>
          <cell r="AO1727">
            <v>2126091</v>
          </cell>
          <cell r="AP1727">
            <v>71149.481481481474</v>
          </cell>
          <cell r="AQ1727">
            <v>8.5555555555555554</v>
          </cell>
          <cell r="AR1727">
            <v>24012.95</v>
          </cell>
          <cell r="AS1727">
            <v>2.8875000000000002</v>
          </cell>
          <cell r="AT1727">
            <v>1956610.7407407402</v>
          </cell>
          <cell r="AU1727">
            <v>235.27777777777777</v>
          </cell>
          <cell r="AV1727">
            <v>2816092</v>
          </cell>
          <cell r="AW1727">
            <v>1032556.85</v>
          </cell>
          <cell r="AX1727">
            <v>124.16249999999999</v>
          </cell>
          <cell r="AZ1727">
            <v>6811000</v>
          </cell>
          <cell r="BA1727">
            <v>1</v>
          </cell>
          <cell r="BD1727" t="str">
            <v>MR65380</v>
          </cell>
          <cell r="BE1727">
            <v>1000</v>
          </cell>
          <cell r="BF1727">
            <v>1</v>
          </cell>
        </row>
        <row r="1728">
          <cell r="A1728" t="str">
            <v>J 061824</v>
          </cell>
          <cell r="B1728" t="str">
            <v>1174/1998</v>
          </cell>
          <cell r="C1728" t="str">
            <v>SCAUN-CHAIR</v>
          </cell>
          <cell r="N1728" t="str">
            <v>SPAZIO CASA</v>
          </cell>
          <cell r="O1728" t="str">
            <v>Factura</v>
          </cell>
          <cell r="P1728">
            <v>7</v>
          </cell>
          <cell r="Q1728">
            <v>35890</v>
          </cell>
          <cell r="R1728">
            <v>2881554</v>
          </cell>
          <cell r="S1728">
            <v>346.5</v>
          </cell>
          <cell r="T1728">
            <v>6</v>
          </cell>
          <cell r="U1728" t="str">
            <v>6.1.1.</v>
          </cell>
          <cell r="V1728" t="str">
            <v>Mobilier</v>
          </cell>
          <cell r="W1728" t="str">
            <v>Furniture &amp; Fixtures</v>
          </cell>
          <cell r="X1728" t="str">
            <v>Office Furniture &amp; Fixtures</v>
          </cell>
          <cell r="Y1728">
            <v>35890</v>
          </cell>
          <cell r="Z1728">
            <v>35916</v>
          </cell>
          <cell r="AA1728">
            <v>36526</v>
          </cell>
          <cell r="AC1728">
            <v>120</v>
          </cell>
          <cell r="AD1728">
            <v>180</v>
          </cell>
          <cell r="AF1728">
            <v>43</v>
          </cell>
          <cell r="AG1728">
            <v>0</v>
          </cell>
          <cell r="AH1728">
            <v>43</v>
          </cell>
          <cell r="AI1728">
            <v>23</v>
          </cell>
          <cell r="AJ1728">
            <v>2561381.333333333</v>
          </cell>
          <cell r="AK1728">
            <v>308</v>
          </cell>
          <cell r="AL1728">
            <v>0</v>
          </cell>
          <cell r="AM1728">
            <v>0</v>
          </cell>
          <cell r="AN1728">
            <v>212698</v>
          </cell>
          <cell r="AO1728">
            <v>2126091</v>
          </cell>
          <cell r="AP1728">
            <v>71149.481481481474</v>
          </cell>
          <cell r="AQ1728">
            <v>8.5555555555555554</v>
          </cell>
          <cell r="AR1728">
            <v>24012.95</v>
          </cell>
          <cell r="AS1728">
            <v>2.8875000000000002</v>
          </cell>
          <cell r="AT1728">
            <v>1956610.7407407402</v>
          </cell>
          <cell r="AU1728">
            <v>235.27777777777777</v>
          </cell>
          <cell r="AV1728">
            <v>2816092</v>
          </cell>
          <cell r="AW1728">
            <v>1032556.85</v>
          </cell>
          <cell r="AX1728">
            <v>124.16249999999999</v>
          </cell>
          <cell r="AZ1728">
            <v>6811000</v>
          </cell>
          <cell r="BA1728">
            <v>1</v>
          </cell>
          <cell r="BD1728" t="str">
            <v>MR65380</v>
          </cell>
          <cell r="BE1728">
            <v>1000</v>
          </cell>
          <cell r="BF1728">
            <v>1</v>
          </cell>
        </row>
        <row r="1729">
          <cell r="A1729" t="str">
            <v>J 061825</v>
          </cell>
          <cell r="B1729" t="str">
            <v>1175/1998</v>
          </cell>
          <cell r="C1729" t="str">
            <v>SCAUN-CHAIR</v>
          </cell>
          <cell r="N1729" t="str">
            <v>SPAZIO CASA</v>
          </cell>
          <cell r="O1729" t="str">
            <v>Factura</v>
          </cell>
          <cell r="P1729">
            <v>7</v>
          </cell>
          <cell r="Q1729">
            <v>35890</v>
          </cell>
          <cell r="R1729">
            <v>2881554</v>
          </cell>
          <cell r="S1729">
            <v>346.5</v>
          </cell>
          <cell r="T1729">
            <v>6</v>
          </cell>
          <cell r="U1729" t="str">
            <v>6.1.1.</v>
          </cell>
          <cell r="V1729" t="str">
            <v>Mobilier</v>
          </cell>
          <cell r="W1729" t="str">
            <v>Furniture &amp; Fixtures</v>
          </cell>
          <cell r="X1729" t="str">
            <v>Office Furniture &amp; Fixtures</v>
          </cell>
          <cell r="Y1729">
            <v>35890</v>
          </cell>
          <cell r="Z1729">
            <v>35916</v>
          </cell>
          <cell r="AA1729">
            <v>36526</v>
          </cell>
          <cell r="AC1729">
            <v>120</v>
          </cell>
          <cell r="AD1729">
            <v>180</v>
          </cell>
          <cell r="AF1729">
            <v>43</v>
          </cell>
          <cell r="AG1729">
            <v>0</v>
          </cell>
          <cell r="AH1729">
            <v>43</v>
          </cell>
          <cell r="AI1729">
            <v>23</v>
          </cell>
          <cell r="AJ1729">
            <v>2561381.333333333</v>
          </cell>
          <cell r="AK1729">
            <v>308</v>
          </cell>
          <cell r="AL1729">
            <v>0</v>
          </cell>
          <cell r="AM1729">
            <v>0</v>
          </cell>
          <cell r="AN1729">
            <v>212698</v>
          </cell>
          <cell r="AO1729">
            <v>2126091</v>
          </cell>
          <cell r="AP1729">
            <v>71149.481481481474</v>
          </cell>
          <cell r="AQ1729">
            <v>8.5555555555555554</v>
          </cell>
          <cell r="AR1729">
            <v>24012.95</v>
          </cell>
          <cell r="AS1729">
            <v>2.8875000000000002</v>
          </cell>
          <cell r="AT1729">
            <v>1956610.7407407402</v>
          </cell>
          <cell r="AU1729">
            <v>235.27777777777777</v>
          </cell>
          <cell r="AV1729">
            <v>2816092</v>
          </cell>
          <cell r="AW1729">
            <v>1032556.85</v>
          </cell>
          <cell r="AX1729">
            <v>124.16249999999999</v>
          </cell>
          <cell r="AZ1729">
            <v>6811000</v>
          </cell>
          <cell r="BA1729">
            <v>1</v>
          </cell>
          <cell r="BD1729" t="str">
            <v>MR65380</v>
          </cell>
          <cell r="BE1729">
            <v>1000</v>
          </cell>
          <cell r="BF1729">
            <v>1</v>
          </cell>
        </row>
        <row r="1730">
          <cell r="A1730" t="str">
            <v>J 061826</v>
          </cell>
          <cell r="B1730" t="str">
            <v>1176/1998</v>
          </cell>
          <cell r="C1730" t="str">
            <v>SCAUN-CHAIR</v>
          </cell>
          <cell r="N1730" t="str">
            <v>SPAZIO CASA</v>
          </cell>
          <cell r="O1730" t="str">
            <v>Factura</v>
          </cell>
          <cell r="P1730">
            <v>7</v>
          </cell>
          <cell r="Q1730">
            <v>35890</v>
          </cell>
          <cell r="R1730">
            <v>2881554</v>
          </cell>
          <cell r="S1730">
            <v>346.5</v>
          </cell>
          <cell r="T1730">
            <v>6</v>
          </cell>
          <cell r="U1730" t="str">
            <v>6.1.1.</v>
          </cell>
          <cell r="V1730" t="str">
            <v>Mobilier</v>
          </cell>
          <cell r="W1730" t="str">
            <v>Furniture &amp; Fixtures</v>
          </cell>
          <cell r="X1730" t="str">
            <v>Office Furniture &amp; Fixtures</v>
          </cell>
          <cell r="Y1730">
            <v>35890</v>
          </cell>
          <cell r="Z1730">
            <v>35916</v>
          </cell>
          <cell r="AA1730">
            <v>36526</v>
          </cell>
          <cell r="AC1730">
            <v>120</v>
          </cell>
          <cell r="AD1730">
            <v>180</v>
          </cell>
          <cell r="AF1730">
            <v>43</v>
          </cell>
          <cell r="AG1730">
            <v>0</v>
          </cell>
          <cell r="AH1730">
            <v>43</v>
          </cell>
          <cell r="AI1730">
            <v>23</v>
          </cell>
          <cell r="AJ1730">
            <v>2561381.333333333</v>
          </cell>
          <cell r="AK1730">
            <v>308</v>
          </cell>
          <cell r="AL1730">
            <v>0</v>
          </cell>
          <cell r="AM1730">
            <v>0</v>
          </cell>
          <cell r="AN1730">
            <v>212698</v>
          </cell>
          <cell r="AO1730">
            <v>2126091</v>
          </cell>
          <cell r="AP1730">
            <v>71149.481481481474</v>
          </cell>
          <cell r="AQ1730">
            <v>8.5555555555555554</v>
          </cell>
          <cell r="AR1730">
            <v>24012.95</v>
          </cell>
          <cell r="AS1730">
            <v>2.8875000000000002</v>
          </cell>
          <cell r="AT1730">
            <v>1956610.7407407402</v>
          </cell>
          <cell r="AU1730">
            <v>235.27777777777777</v>
          </cell>
          <cell r="AV1730">
            <v>2816092</v>
          </cell>
          <cell r="AW1730">
            <v>1032556.85</v>
          </cell>
          <cell r="AX1730">
            <v>124.16249999999999</v>
          </cell>
          <cell r="AZ1730">
            <v>6811000</v>
          </cell>
          <cell r="BA1730">
            <v>1</v>
          </cell>
          <cell r="BD1730" t="str">
            <v>MR65380</v>
          </cell>
          <cell r="BE1730">
            <v>1000</v>
          </cell>
          <cell r="BF1730">
            <v>1</v>
          </cell>
        </row>
        <row r="1731">
          <cell r="A1731" t="str">
            <v>J 061100</v>
          </cell>
          <cell r="B1731" t="str">
            <v>662/1998</v>
          </cell>
          <cell r="C1731" t="str">
            <v>DULAP INALT USI STICLA PERO</v>
          </cell>
          <cell r="N1731" t="str">
            <v>OFFICE SYSTEM</v>
          </cell>
          <cell r="O1731" t="str">
            <v>Factura</v>
          </cell>
          <cell r="P1731">
            <v>1142851</v>
          </cell>
          <cell r="Q1731">
            <v>35620</v>
          </cell>
          <cell r="R1731">
            <v>2717663</v>
          </cell>
          <cell r="S1731">
            <v>381.96247364722416</v>
          </cell>
          <cell r="T1731">
            <v>6</v>
          </cell>
          <cell r="U1731" t="str">
            <v>6.1.1.</v>
          </cell>
          <cell r="V1731" t="str">
            <v>Mobilier</v>
          </cell>
          <cell r="W1731" t="str">
            <v>Furniture &amp; Fixtures</v>
          </cell>
          <cell r="X1731" t="str">
            <v>Office Furniture &amp; Fixtures</v>
          </cell>
          <cell r="Y1731">
            <v>35620</v>
          </cell>
          <cell r="Z1731">
            <v>35612</v>
          </cell>
          <cell r="AA1731">
            <v>36526</v>
          </cell>
          <cell r="AC1731">
            <v>120</v>
          </cell>
          <cell r="AD1731">
            <v>180</v>
          </cell>
          <cell r="AF1731">
            <v>53</v>
          </cell>
          <cell r="AG1731">
            <v>0</v>
          </cell>
          <cell r="AH1731">
            <v>53</v>
          </cell>
          <cell r="AI1731">
            <v>23</v>
          </cell>
          <cell r="AJ1731">
            <v>2264719.166666667</v>
          </cell>
          <cell r="AK1731">
            <v>318.30206137268681</v>
          </cell>
          <cell r="AL1731">
            <v>0</v>
          </cell>
          <cell r="AM1731">
            <v>0</v>
          </cell>
          <cell r="AN1731">
            <v>212698</v>
          </cell>
          <cell r="AO1731">
            <v>2126091</v>
          </cell>
          <cell r="AP1731">
            <v>62908.865740740752</v>
          </cell>
          <cell r="AQ1731">
            <v>8.8417239270190784</v>
          </cell>
          <cell r="AR1731">
            <v>22647.191666666666</v>
          </cell>
          <cell r="AS1731">
            <v>3.183020613726868</v>
          </cell>
          <cell r="AT1731">
            <v>1899847.7453703706</v>
          </cell>
          <cell r="AU1731">
            <v>267.02006259597619</v>
          </cell>
          <cell r="AV1731">
            <v>2816092</v>
          </cell>
          <cell r="AW1731">
            <v>1200301.1583333332</v>
          </cell>
          <cell r="AX1731">
            <v>168.70009252752399</v>
          </cell>
          <cell r="AZ1731">
            <v>6811000</v>
          </cell>
          <cell r="BA1731">
            <v>1</v>
          </cell>
          <cell r="BD1731" t="str">
            <v>MR65380</v>
          </cell>
          <cell r="BE1731">
            <v>1000</v>
          </cell>
          <cell r="BF1731">
            <v>1</v>
          </cell>
        </row>
        <row r="1732">
          <cell r="A1732" t="str">
            <v>J 061475</v>
          </cell>
          <cell r="B1732" t="str">
            <v>663/1998</v>
          </cell>
          <cell r="C1732" t="str">
            <v>DULAP INALT USI STICLA PERO</v>
          </cell>
          <cell r="N1732" t="str">
            <v>OFFICE SYSTEM</v>
          </cell>
          <cell r="O1732" t="str">
            <v>Factura</v>
          </cell>
          <cell r="P1732">
            <v>1142851</v>
          </cell>
          <cell r="Q1732">
            <v>35620</v>
          </cell>
          <cell r="R1732">
            <v>2717663</v>
          </cell>
          <cell r="S1732">
            <v>381.96247364722416</v>
          </cell>
          <cell r="T1732">
            <v>6</v>
          </cell>
          <cell r="U1732" t="str">
            <v>6.1.1.</v>
          </cell>
          <cell r="V1732" t="str">
            <v>Mobilier</v>
          </cell>
          <cell r="W1732" t="str">
            <v>Furniture &amp; Fixtures</v>
          </cell>
          <cell r="X1732" t="str">
            <v>Office Furniture &amp; Fixtures</v>
          </cell>
          <cell r="Y1732">
            <v>35620</v>
          </cell>
          <cell r="Z1732">
            <v>35612</v>
          </cell>
          <cell r="AA1732">
            <v>36526</v>
          </cell>
          <cell r="AC1732">
            <v>120</v>
          </cell>
          <cell r="AD1732">
            <v>180</v>
          </cell>
          <cell r="AF1732">
            <v>53</v>
          </cell>
          <cell r="AG1732">
            <v>0</v>
          </cell>
          <cell r="AH1732">
            <v>53</v>
          </cell>
          <cell r="AI1732">
            <v>23</v>
          </cell>
          <cell r="AJ1732">
            <v>2264719.166666667</v>
          </cell>
          <cell r="AK1732">
            <v>318.30206137268681</v>
          </cell>
          <cell r="AL1732">
            <v>0</v>
          </cell>
          <cell r="AM1732">
            <v>0</v>
          </cell>
          <cell r="AN1732">
            <v>212698</v>
          </cell>
          <cell r="AO1732">
            <v>2126091</v>
          </cell>
          <cell r="AP1732">
            <v>62908.865740740752</v>
          </cell>
          <cell r="AQ1732">
            <v>8.8417239270190784</v>
          </cell>
          <cell r="AR1732">
            <v>22647.191666666666</v>
          </cell>
          <cell r="AS1732">
            <v>3.183020613726868</v>
          </cell>
          <cell r="AT1732">
            <v>1899847.7453703706</v>
          </cell>
          <cell r="AU1732">
            <v>267.02006259597619</v>
          </cell>
          <cell r="AV1732">
            <v>2816092</v>
          </cell>
          <cell r="AW1732">
            <v>1200301.1583333332</v>
          </cell>
          <cell r="AX1732">
            <v>168.70009252752399</v>
          </cell>
          <cell r="AZ1732">
            <v>6811000</v>
          </cell>
          <cell r="BA1732">
            <v>1</v>
          </cell>
          <cell r="BD1732" t="str">
            <v>MR65380</v>
          </cell>
          <cell r="BE1732">
            <v>1000</v>
          </cell>
          <cell r="BF1732">
            <v>1</v>
          </cell>
        </row>
        <row r="1733">
          <cell r="A1733" t="str">
            <v>J 061476</v>
          </cell>
          <cell r="B1733" t="str">
            <v>664/1998</v>
          </cell>
          <cell r="C1733" t="str">
            <v>DULAP INALT USI STICLA PERO</v>
          </cell>
          <cell r="N1733" t="str">
            <v>OFFICE SYSTEM</v>
          </cell>
          <cell r="O1733" t="str">
            <v>Factura</v>
          </cell>
          <cell r="P1733">
            <v>1142851</v>
          </cell>
          <cell r="Q1733">
            <v>35620</v>
          </cell>
          <cell r="R1733">
            <v>2717660</v>
          </cell>
          <cell r="S1733">
            <v>381.96205200281094</v>
          </cell>
          <cell r="T1733">
            <v>6</v>
          </cell>
          <cell r="U1733" t="str">
            <v>6.1.1.</v>
          </cell>
          <cell r="V1733" t="str">
            <v>Mobilier</v>
          </cell>
          <cell r="W1733" t="str">
            <v>Furniture &amp; Fixtures</v>
          </cell>
          <cell r="X1733" t="str">
            <v>Office Furniture &amp; Fixtures</v>
          </cell>
          <cell r="Y1733">
            <v>35620</v>
          </cell>
          <cell r="Z1733">
            <v>35612</v>
          </cell>
          <cell r="AA1733">
            <v>36526</v>
          </cell>
          <cell r="AC1733">
            <v>120</v>
          </cell>
          <cell r="AD1733">
            <v>180</v>
          </cell>
          <cell r="AF1733">
            <v>53</v>
          </cell>
          <cell r="AG1733">
            <v>0</v>
          </cell>
          <cell r="AH1733">
            <v>53</v>
          </cell>
          <cell r="AI1733">
            <v>23</v>
          </cell>
          <cell r="AJ1733">
            <v>2264716.666666667</v>
          </cell>
          <cell r="AK1733">
            <v>318.30171000234247</v>
          </cell>
          <cell r="AL1733">
            <v>0</v>
          </cell>
          <cell r="AM1733">
            <v>0</v>
          </cell>
          <cell r="AN1733">
            <v>212698</v>
          </cell>
          <cell r="AO1733">
            <v>2126091</v>
          </cell>
          <cell r="AP1733">
            <v>62908.796296296307</v>
          </cell>
          <cell r="AQ1733">
            <v>8.8417141667317356</v>
          </cell>
          <cell r="AR1733">
            <v>22647.166666666668</v>
          </cell>
          <cell r="AS1733">
            <v>3.1830171000234246</v>
          </cell>
          <cell r="AT1733">
            <v>1899845.6481481483</v>
          </cell>
          <cell r="AU1733">
            <v>267.01976783529841</v>
          </cell>
          <cell r="AV1733">
            <v>2816092</v>
          </cell>
          <cell r="AW1733">
            <v>1200299.8333333333</v>
          </cell>
          <cell r="AX1733">
            <v>168.6999063012415</v>
          </cell>
          <cell r="AZ1733">
            <v>6811000</v>
          </cell>
          <cell r="BA1733">
            <v>1</v>
          </cell>
          <cell r="BD1733" t="str">
            <v>MR65380</v>
          </cell>
          <cell r="BE1733">
            <v>1000</v>
          </cell>
          <cell r="BF1733">
            <v>1</v>
          </cell>
        </row>
        <row r="1734">
          <cell r="A1734" t="str">
            <v>J 060116</v>
          </cell>
          <cell r="B1734" t="str">
            <v>977/1998</v>
          </cell>
          <cell r="C1734" t="str">
            <v>DULAP+TOP H=74,H=136</v>
          </cell>
          <cell r="N1734" t="str">
            <v>OFFICE SYSTEM</v>
          </cell>
          <cell r="O1734" t="str">
            <v>Factura</v>
          </cell>
          <cell r="P1734">
            <v>1142960</v>
          </cell>
          <cell r="Q1734">
            <v>35801</v>
          </cell>
          <cell r="R1734">
            <v>2229380</v>
          </cell>
          <cell r="S1734">
            <v>276.94</v>
          </cell>
          <cell r="T1734">
            <v>6</v>
          </cell>
          <cell r="U1734" t="str">
            <v>6.1.1.</v>
          </cell>
          <cell r="V1734" t="str">
            <v>Mobilier</v>
          </cell>
          <cell r="W1734" t="str">
            <v>Furniture &amp; Fixtures</v>
          </cell>
          <cell r="X1734" t="str">
            <v>Office Furniture &amp; Fixtures</v>
          </cell>
          <cell r="Y1734">
            <v>35801</v>
          </cell>
          <cell r="Z1734">
            <v>35827</v>
          </cell>
          <cell r="AA1734">
            <v>36526</v>
          </cell>
          <cell r="AC1734">
            <v>120</v>
          </cell>
          <cell r="AD1734">
            <v>180</v>
          </cell>
          <cell r="AF1734">
            <v>46</v>
          </cell>
          <cell r="AG1734">
            <v>0</v>
          </cell>
          <cell r="AH1734">
            <v>46</v>
          </cell>
          <cell r="AI1734">
            <v>23</v>
          </cell>
          <cell r="AJ1734">
            <v>1944514.7777777778</v>
          </cell>
          <cell r="AK1734">
            <v>241.55322222222222</v>
          </cell>
          <cell r="AL1734">
            <v>0</v>
          </cell>
          <cell r="AM1734">
            <v>0</v>
          </cell>
          <cell r="AN1734">
            <v>212698</v>
          </cell>
          <cell r="AO1734">
            <v>2126091</v>
          </cell>
          <cell r="AP1734">
            <v>54014.299382716046</v>
          </cell>
          <cell r="AQ1734">
            <v>6.7098117283950618</v>
          </cell>
          <cell r="AR1734">
            <v>18578.166666666668</v>
          </cell>
          <cell r="AS1734">
            <v>2.3078333333333334</v>
          </cell>
          <cell r="AT1734">
            <v>1527194.1080246915</v>
          </cell>
          <cell r="AU1734">
            <v>189.71244753086418</v>
          </cell>
          <cell r="AV1734">
            <v>2816092</v>
          </cell>
          <cell r="AW1734">
            <v>854595.66666666674</v>
          </cell>
          <cell r="AX1734">
            <v>106.16033333333334</v>
          </cell>
          <cell r="AZ1734">
            <v>6811000</v>
          </cell>
          <cell r="BA1734">
            <v>1</v>
          </cell>
          <cell r="BD1734" t="str">
            <v>MR65380</v>
          </cell>
          <cell r="BE1734">
            <v>1000</v>
          </cell>
          <cell r="BF1734">
            <v>1</v>
          </cell>
        </row>
        <row r="1735">
          <cell r="A1735" t="str">
            <v>J 060117</v>
          </cell>
          <cell r="B1735" t="str">
            <v>978/1998</v>
          </cell>
          <cell r="C1735" t="str">
            <v>DULAP+TOP H=784,H=136</v>
          </cell>
          <cell r="N1735" t="str">
            <v>OFFICE SYSTEM</v>
          </cell>
          <cell r="O1735" t="str">
            <v>Factura</v>
          </cell>
          <cell r="P1735">
            <v>1142960</v>
          </cell>
          <cell r="Q1735">
            <v>35801</v>
          </cell>
          <cell r="R1735">
            <v>2229380</v>
          </cell>
          <cell r="S1735">
            <v>276.94</v>
          </cell>
          <cell r="T1735">
            <v>6</v>
          </cell>
          <cell r="U1735" t="str">
            <v>6.1.1.</v>
          </cell>
          <cell r="V1735" t="str">
            <v>Mobilier</v>
          </cell>
          <cell r="W1735" t="str">
            <v>Furniture &amp; Fixtures</v>
          </cell>
          <cell r="X1735" t="str">
            <v>Office Furniture &amp; Fixtures</v>
          </cell>
          <cell r="Y1735">
            <v>35801</v>
          </cell>
          <cell r="Z1735">
            <v>35827</v>
          </cell>
          <cell r="AA1735">
            <v>36526</v>
          </cell>
          <cell r="AC1735">
            <v>120</v>
          </cell>
          <cell r="AD1735">
            <v>180</v>
          </cell>
          <cell r="AF1735">
            <v>46</v>
          </cell>
          <cell r="AG1735">
            <v>0</v>
          </cell>
          <cell r="AH1735">
            <v>46</v>
          </cell>
          <cell r="AI1735">
            <v>23</v>
          </cell>
          <cell r="AJ1735">
            <v>1944514.7777777778</v>
          </cell>
          <cell r="AK1735">
            <v>241.55322222222222</v>
          </cell>
          <cell r="AL1735">
            <v>0</v>
          </cell>
          <cell r="AM1735">
            <v>0</v>
          </cell>
          <cell r="AN1735">
            <v>212698</v>
          </cell>
          <cell r="AO1735">
            <v>2126091</v>
          </cell>
          <cell r="AP1735">
            <v>54014.299382716046</v>
          </cell>
          <cell r="AQ1735">
            <v>6.7098117283950618</v>
          </cell>
          <cell r="AR1735">
            <v>18578.166666666668</v>
          </cell>
          <cell r="AS1735">
            <v>2.3078333333333334</v>
          </cell>
          <cell r="AT1735">
            <v>1527194.1080246915</v>
          </cell>
          <cell r="AU1735">
            <v>189.71244753086418</v>
          </cell>
          <cell r="AV1735">
            <v>2816092</v>
          </cell>
          <cell r="AW1735">
            <v>854595.66666666674</v>
          </cell>
          <cell r="AX1735">
            <v>106.16033333333334</v>
          </cell>
          <cell r="AZ1735">
            <v>6811000</v>
          </cell>
          <cell r="BA1735">
            <v>1</v>
          </cell>
          <cell r="BD1735" t="str">
            <v>MR65380</v>
          </cell>
          <cell r="BE1735">
            <v>1000</v>
          </cell>
          <cell r="BF1735">
            <v>1</v>
          </cell>
        </row>
        <row r="1736">
          <cell r="A1736" t="str">
            <v>J 060118</v>
          </cell>
          <cell r="B1736" t="str">
            <v>979/1998</v>
          </cell>
          <cell r="C1736" t="str">
            <v>DULAP+TOP H=74,H=136</v>
          </cell>
          <cell r="N1736" t="str">
            <v>OFFICE SYSTEM</v>
          </cell>
          <cell r="O1736" t="str">
            <v>Factura</v>
          </cell>
          <cell r="P1736">
            <v>1142960</v>
          </cell>
          <cell r="Q1736">
            <v>35801</v>
          </cell>
          <cell r="R1736">
            <v>2229380</v>
          </cell>
          <cell r="S1736">
            <v>276.94</v>
          </cell>
          <cell r="T1736">
            <v>6</v>
          </cell>
          <cell r="U1736" t="str">
            <v>6.1.1.</v>
          </cell>
          <cell r="V1736" t="str">
            <v>Mobilier</v>
          </cell>
          <cell r="W1736" t="str">
            <v>Furniture &amp; Fixtures</v>
          </cell>
          <cell r="X1736" t="str">
            <v>Office Furniture &amp; Fixtures</v>
          </cell>
          <cell r="Y1736">
            <v>35801</v>
          </cell>
          <cell r="Z1736">
            <v>35827</v>
          </cell>
          <cell r="AA1736">
            <v>36526</v>
          </cell>
          <cell r="AC1736">
            <v>120</v>
          </cell>
          <cell r="AD1736">
            <v>180</v>
          </cell>
          <cell r="AF1736">
            <v>46</v>
          </cell>
          <cell r="AG1736">
            <v>0</v>
          </cell>
          <cell r="AH1736">
            <v>46</v>
          </cell>
          <cell r="AI1736">
            <v>23</v>
          </cell>
          <cell r="AJ1736">
            <v>1944514.7777777778</v>
          </cell>
          <cell r="AK1736">
            <v>241.55322222222222</v>
          </cell>
          <cell r="AL1736">
            <v>0</v>
          </cell>
          <cell r="AM1736">
            <v>0</v>
          </cell>
          <cell r="AN1736">
            <v>212698</v>
          </cell>
          <cell r="AO1736">
            <v>2126091</v>
          </cell>
          <cell r="AP1736">
            <v>54014.299382716046</v>
          </cell>
          <cell r="AQ1736">
            <v>6.7098117283950618</v>
          </cell>
          <cell r="AR1736">
            <v>18578.166666666668</v>
          </cell>
          <cell r="AS1736">
            <v>2.3078333333333334</v>
          </cell>
          <cell r="AT1736">
            <v>1527194.1080246915</v>
          </cell>
          <cell r="AU1736">
            <v>189.71244753086418</v>
          </cell>
          <cell r="AV1736">
            <v>2816092</v>
          </cell>
          <cell r="AW1736">
            <v>854595.66666666674</v>
          </cell>
          <cell r="AX1736">
            <v>106.16033333333334</v>
          </cell>
          <cell r="AZ1736">
            <v>6811000</v>
          </cell>
          <cell r="BA1736">
            <v>1</v>
          </cell>
          <cell r="BD1736" t="str">
            <v>MR65380</v>
          </cell>
          <cell r="BE1736">
            <v>1000</v>
          </cell>
          <cell r="BF1736">
            <v>1</v>
          </cell>
        </row>
        <row r="1737">
          <cell r="A1737" t="str">
            <v>Casare</v>
          </cell>
          <cell r="B1737" t="str">
            <v>411/1998</v>
          </cell>
          <cell r="C1737" t="str">
            <v>TELEFON MLX 10D</v>
          </cell>
          <cell r="N1737" t="str">
            <v>KU TELECOM</v>
          </cell>
          <cell r="O1737" t="str">
            <v>Factura</v>
          </cell>
          <cell r="P1737">
            <v>6900059</v>
          </cell>
          <cell r="Q1737">
            <v>35501</v>
          </cell>
          <cell r="R1737">
            <v>2217600</v>
          </cell>
          <cell r="S1737">
            <v>314.59781529294935</v>
          </cell>
          <cell r="T1737">
            <v>6</v>
          </cell>
          <cell r="U1737" t="str">
            <v>6.2.2.</v>
          </cell>
          <cell r="V1737" t="str">
            <v>Aparate de telecomunicatii pentru birou</v>
          </cell>
          <cell r="W1737" t="str">
            <v>Furniture &amp; Fixtures</v>
          </cell>
          <cell r="X1737" t="str">
            <v>Office Machinery and Equipment</v>
          </cell>
          <cell r="Y1737">
            <v>35501</v>
          </cell>
          <cell r="Z1737">
            <v>35490</v>
          </cell>
          <cell r="AA1737">
            <v>36526</v>
          </cell>
          <cell r="AC1737">
            <v>120</v>
          </cell>
          <cell r="AD1737">
            <v>60</v>
          </cell>
          <cell r="AF1737">
            <v>57</v>
          </cell>
          <cell r="AG1737">
            <v>0</v>
          </cell>
          <cell r="AH1737">
            <v>57</v>
          </cell>
          <cell r="AI1737">
            <v>23</v>
          </cell>
          <cell r="AJ1737">
            <v>960960</v>
          </cell>
          <cell r="AK1737">
            <v>136.32571996027806</v>
          </cell>
          <cell r="AL1737">
            <v>0</v>
          </cell>
          <cell r="AM1737">
            <v>0</v>
          </cell>
          <cell r="AN1737">
            <v>212698</v>
          </cell>
          <cell r="AO1737">
            <v>2126091</v>
          </cell>
          <cell r="AP1737">
            <v>26693.333333333332</v>
          </cell>
          <cell r="AQ1737">
            <v>3.7868255544521685</v>
          </cell>
          <cell r="AR1737">
            <v>18480</v>
          </cell>
          <cell r="AS1737">
            <v>2.621648460774578</v>
          </cell>
          <cell r="AT1737">
            <v>1870586.6666666665</v>
          </cell>
          <cell r="AU1737">
            <v>265.36908308507117</v>
          </cell>
          <cell r="AV1737">
            <v>2816092</v>
          </cell>
          <cell r="AW1737">
            <v>1053360</v>
          </cell>
          <cell r="AX1737">
            <v>149.43396226415092</v>
          </cell>
          <cell r="AZ1737">
            <v>6811000</v>
          </cell>
          <cell r="BA1737">
            <v>1</v>
          </cell>
          <cell r="BD1737" t="str">
            <v>MR65380</v>
          </cell>
          <cell r="BE1737">
            <v>1000</v>
          </cell>
          <cell r="BF1737">
            <v>1</v>
          </cell>
        </row>
        <row r="1738">
          <cell r="A1738" t="str">
            <v>Casare</v>
          </cell>
          <cell r="B1738" t="str">
            <v>412/1998</v>
          </cell>
          <cell r="C1738" t="str">
            <v>TELEFON MLX 10D</v>
          </cell>
          <cell r="N1738" t="str">
            <v>KU TELECOM</v>
          </cell>
          <cell r="O1738" t="str">
            <v>Factura</v>
          </cell>
          <cell r="P1738">
            <v>6900059</v>
          </cell>
          <cell r="Q1738">
            <v>35501</v>
          </cell>
          <cell r="R1738">
            <v>2217600</v>
          </cell>
          <cell r="S1738">
            <v>314.59781529294935</v>
          </cell>
          <cell r="T1738">
            <v>6</v>
          </cell>
          <cell r="U1738" t="str">
            <v>6.2.2.</v>
          </cell>
          <cell r="V1738" t="str">
            <v>Aparate de telecomunicatii pentru birou</v>
          </cell>
          <cell r="W1738" t="str">
            <v>Furniture &amp; Fixtures</v>
          </cell>
          <cell r="X1738" t="str">
            <v>Office Machinery and Equipment</v>
          </cell>
          <cell r="Y1738">
            <v>35501</v>
          </cell>
          <cell r="Z1738">
            <v>35490</v>
          </cell>
          <cell r="AA1738">
            <v>36526</v>
          </cell>
          <cell r="AC1738">
            <v>120</v>
          </cell>
          <cell r="AD1738">
            <v>60</v>
          </cell>
          <cell r="AF1738">
            <v>57</v>
          </cell>
          <cell r="AG1738">
            <v>0</v>
          </cell>
          <cell r="AH1738">
            <v>57</v>
          </cell>
          <cell r="AI1738">
            <v>23</v>
          </cell>
          <cell r="AJ1738">
            <v>960960</v>
          </cell>
          <cell r="AK1738">
            <v>136.32571996027806</v>
          </cell>
          <cell r="AL1738">
            <v>0</v>
          </cell>
          <cell r="AM1738">
            <v>0</v>
          </cell>
          <cell r="AN1738">
            <v>212698</v>
          </cell>
          <cell r="AO1738">
            <v>2126091</v>
          </cell>
          <cell r="AP1738">
            <v>26693.333333333332</v>
          </cell>
          <cell r="AQ1738">
            <v>3.7868255544521685</v>
          </cell>
          <cell r="AR1738">
            <v>18480</v>
          </cell>
          <cell r="AS1738">
            <v>2.621648460774578</v>
          </cell>
          <cell r="AT1738">
            <v>1870586.6666666665</v>
          </cell>
          <cell r="AU1738">
            <v>265.36908308507117</v>
          </cell>
          <cell r="AV1738">
            <v>2816092</v>
          </cell>
          <cell r="AW1738">
            <v>1053360</v>
          </cell>
          <cell r="AX1738">
            <v>149.43396226415092</v>
          </cell>
          <cell r="AZ1738">
            <v>6811000</v>
          </cell>
          <cell r="BA1738">
            <v>1</v>
          </cell>
          <cell r="BD1738" t="str">
            <v>MR65380</v>
          </cell>
          <cell r="BE1738">
            <v>1000</v>
          </cell>
          <cell r="BF1738">
            <v>1</v>
          </cell>
        </row>
        <row r="1739">
          <cell r="A1739" t="str">
            <v>Casare</v>
          </cell>
          <cell r="B1739" t="str">
            <v>413/1998</v>
          </cell>
          <cell r="C1739" t="str">
            <v>TELEFON MLX 10D</v>
          </cell>
          <cell r="N1739" t="str">
            <v>KU TELECOM</v>
          </cell>
          <cell r="O1739" t="str">
            <v>Factura</v>
          </cell>
          <cell r="P1739">
            <v>6900059</v>
          </cell>
          <cell r="Q1739">
            <v>35501</v>
          </cell>
          <cell r="R1739">
            <v>2217600</v>
          </cell>
          <cell r="S1739">
            <v>314.59781529294935</v>
          </cell>
          <cell r="T1739">
            <v>6</v>
          </cell>
          <cell r="U1739" t="str">
            <v>6.2.2.</v>
          </cell>
          <cell r="V1739" t="str">
            <v>Aparate de telecomunicatii pentru birou</v>
          </cell>
          <cell r="W1739" t="str">
            <v>Furniture &amp; Fixtures</v>
          </cell>
          <cell r="X1739" t="str">
            <v>Office Machinery and Equipment</v>
          </cell>
          <cell r="Y1739">
            <v>35501</v>
          </cell>
          <cell r="Z1739">
            <v>35490</v>
          </cell>
          <cell r="AA1739">
            <v>36526</v>
          </cell>
          <cell r="AC1739">
            <v>120</v>
          </cell>
          <cell r="AD1739">
            <v>60</v>
          </cell>
          <cell r="AF1739">
            <v>57</v>
          </cell>
          <cell r="AG1739">
            <v>0</v>
          </cell>
          <cell r="AH1739">
            <v>57</v>
          </cell>
          <cell r="AI1739">
            <v>23</v>
          </cell>
          <cell r="AJ1739">
            <v>960960</v>
          </cell>
          <cell r="AK1739">
            <v>136.32571996027806</v>
          </cell>
          <cell r="AL1739">
            <v>0</v>
          </cell>
          <cell r="AM1739">
            <v>0</v>
          </cell>
          <cell r="AN1739">
            <v>212698</v>
          </cell>
          <cell r="AO1739">
            <v>2126091</v>
          </cell>
          <cell r="AP1739">
            <v>26693.333333333332</v>
          </cell>
          <cell r="AQ1739">
            <v>3.7868255544521685</v>
          </cell>
          <cell r="AR1739">
            <v>18480</v>
          </cell>
          <cell r="AS1739">
            <v>2.621648460774578</v>
          </cell>
          <cell r="AT1739">
            <v>1870586.6666666665</v>
          </cell>
          <cell r="AU1739">
            <v>265.36908308507117</v>
          </cell>
          <cell r="AV1739">
            <v>2816092</v>
          </cell>
          <cell r="AW1739">
            <v>1053360</v>
          </cell>
          <cell r="AX1739">
            <v>149.43396226415092</v>
          </cell>
          <cell r="AZ1739">
            <v>6811000</v>
          </cell>
          <cell r="BA1739">
            <v>1</v>
          </cell>
          <cell r="BD1739" t="str">
            <v>MR65380</v>
          </cell>
          <cell r="BE1739">
            <v>1000</v>
          </cell>
          <cell r="BF1739">
            <v>1</v>
          </cell>
        </row>
        <row r="1740">
          <cell r="A1740" t="str">
            <v>J 060607</v>
          </cell>
          <cell r="B1740" t="str">
            <v>1191/1998</v>
          </cell>
          <cell r="C1740" t="str">
            <v>LAMPA BIROU</v>
          </cell>
          <cell r="N1740" t="str">
            <v>SPAZIO CASA</v>
          </cell>
          <cell r="O1740" t="str">
            <v>Factura</v>
          </cell>
          <cell r="P1740">
            <v>7</v>
          </cell>
          <cell r="Q1740">
            <v>35890</v>
          </cell>
          <cell r="R1740">
            <v>2157356</v>
          </cell>
          <cell r="S1740">
            <v>251.08</v>
          </cell>
          <cell r="T1740">
            <v>6</v>
          </cell>
          <cell r="U1740" t="str">
            <v>6.1.1.</v>
          </cell>
          <cell r="V1740" t="str">
            <v>Mobilier</v>
          </cell>
          <cell r="W1740" t="str">
            <v>Furniture &amp; Fixtures</v>
          </cell>
          <cell r="X1740" t="str">
            <v>Office Furniture &amp; Fixtures</v>
          </cell>
          <cell r="Y1740">
            <v>35890</v>
          </cell>
          <cell r="Z1740">
            <v>35916</v>
          </cell>
          <cell r="AA1740">
            <v>36526</v>
          </cell>
          <cell r="AC1740">
            <v>120</v>
          </cell>
          <cell r="AD1740">
            <v>180</v>
          </cell>
          <cell r="AF1740">
            <v>43</v>
          </cell>
          <cell r="AG1740">
            <v>0</v>
          </cell>
          <cell r="AH1740">
            <v>43</v>
          </cell>
          <cell r="AI1740">
            <v>23</v>
          </cell>
          <cell r="AJ1740">
            <v>1917649.7777777778</v>
          </cell>
          <cell r="AK1740">
            <v>223.18222222222221</v>
          </cell>
          <cell r="AL1740">
            <v>0</v>
          </cell>
          <cell r="AM1740">
            <v>0</v>
          </cell>
          <cell r="AN1740">
            <v>212698</v>
          </cell>
          <cell r="AO1740">
            <v>2126091</v>
          </cell>
          <cell r="AP1740">
            <v>53268.049382716046</v>
          </cell>
          <cell r="AQ1740">
            <v>6.1995061728395058</v>
          </cell>
          <cell r="AR1740">
            <v>17977.966666666667</v>
          </cell>
          <cell r="AS1740">
            <v>2.0923333333333334</v>
          </cell>
          <cell r="AT1740">
            <v>1464871.3580246915</v>
          </cell>
          <cell r="AU1740">
            <v>170.48641975308641</v>
          </cell>
          <cell r="AV1740">
            <v>2816092</v>
          </cell>
          <cell r="AW1740">
            <v>773052.56666666665</v>
          </cell>
          <cell r="AX1740">
            <v>89.970333333333343</v>
          </cell>
          <cell r="AZ1740">
            <v>6811000</v>
          </cell>
          <cell r="BA1740">
            <v>1</v>
          </cell>
          <cell r="BD1740" t="str">
            <v>MR65380</v>
          </cell>
          <cell r="BE1740">
            <v>1000</v>
          </cell>
          <cell r="BF1740">
            <v>1</v>
          </cell>
        </row>
        <row r="1741">
          <cell r="A1741" t="str">
            <v>J 061105</v>
          </cell>
          <cell r="B1741" t="str">
            <v>132/1999</v>
          </cell>
          <cell r="C1741" t="str">
            <v>FOTOLIU TAPITAT ROTILE</v>
          </cell>
          <cell r="N1741" t="str">
            <v>SPAZIO CASA</v>
          </cell>
          <cell r="O1741" t="str">
            <v>Factura</v>
          </cell>
          <cell r="P1741">
            <v>22</v>
          </cell>
          <cell r="Q1741">
            <v>36165</v>
          </cell>
          <cell r="R1741">
            <v>2117400</v>
          </cell>
          <cell r="S1741">
            <v>184.15</v>
          </cell>
          <cell r="T1741">
            <v>6</v>
          </cell>
          <cell r="U1741" t="str">
            <v>6.1.1.</v>
          </cell>
          <cell r="V1741" t="str">
            <v>Mobilier</v>
          </cell>
          <cell r="W1741" t="str">
            <v>Furniture &amp; Fixtures</v>
          </cell>
          <cell r="X1741" t="str">
            <v>Office Furniture &amp; Fixtures</v>
          </cell>
          <cell r="Y1741">
            <v>36165</v>
          </cell>
          <cell r="Z1741">
            <v>36192</v>
          </cell>
          <cell r="AA1741">
            <v>36526</v>
          </cell>
          <cell r="AC1741">
            <v>120</v>
          </cell>
          <cell r="AD1741">
            <v>180</v>
          </cell>
          <cell r="AF1741">
            <v>34</v>
          </cell>
          <cell r="AG1741">
            <v>0</v>
          </cell>
          <cell r="AH1741">
            <v>34</v>
          </cell>
          <cell r="AI1741">
            <v>23</v>
          </cell>
          <cell r="AJ1741">
            <v>1988003.3333333333</v>
          </cell>
          <cell r="AK1741">
            <v>172.89638888888891</v>
          </cell>
          <cell r="AL1741">
            <v>0</v>
          </cell>
          <cell r="AM1741">
            <v>0</v>
          </cell>
          <cell r="AN1741">
            <v>212698</v>
          </cell>
          <cell r="AO1741">
            <v>2126091</v>
          </cell>
          <cell r="AP1741">
            <v>55222.31481481481</v>
          </cell>
          <cell r="AQ1741">
            <v>4.8026774691358032</v>
          </cell>
          <cell r="AR1741">
            <v>17645</v>
          </cell>
          <cell r="AS1741">
            <v>1.5345833333333334</v>
          </cell>
          <cell r="AT1741">
            <v>1399509.9074074074</v>
          </cell>
          <cell r="AU1741">
            <v>121.71519290123459</v>
          </cell>
          <cell r="AV1741">
            <v>2816092</v>
          </cell>
          <cell r="AW1741">
            <v>599930</v>
          </cell>
          <cell r="AX1741">
            <v>52.175833333333337</v>
          </cell>
          <cell r="AZ1741">
            <v>6811000</v>
          </cell>
          <cell r="BA1741">
            <v>1</v>
          </cell>
          <cell r="BD1741" t="str">
            <v>MR65380</v>
          </cell>
          <cell r="BE1741">
            <v>1000</v>
          </cell>
          <cell r="BF1741">
            <v>1</v>
          </cell>
        </row>
        <row r="1742">
          <cell r="A1742" t="str">
            <v>J 061361</v>
          </cell>
          <cell r="B1742" t="str">
            <v>1092/1998</v>
          </cell>
          <cell r="C1742" t="str">
            <v>BIROU 210 CM CLUJ</v>
          </cell>
          <cell r="N1742" t="str">
            <v>HRISTU SI TURCANU SNC</v>
          </cell>
          <cell r="O1742" t="str">
            <v>Factura</v>
          </cell>
          <cell r="P1742">
            <v>594487</v>
          </cell>
          <cell r="Q1742">
            <v>35860</v>
          </cell>
          <cell r="R1742">
            <v>1680000</v>
          </cell>
          <cell r="S1742">
            <v>212.66</v>
          </cell>
          <cell r="T1742">
            <v>6</v>
          </cell>
          <cell r="U1742" t="str">
            <v>6.1.1.</v>
          </cell>
          <cell r="V1742" t="str">
            <v>Mobilier</v>
          </cell>
          <cell r="W1742" t="str">
            <v>Furniture &amp; Fixtures</v>
          </cell>
          <cell r="X1742" t="str">
            <v>Office Furniture &amp; Fixtures</v>
          </cell>
          <cell r="Y1742">
            <v>35860</v>
          </cell>
          <cell r="Z1742">
            <v>35886</v>
          </cell>
          <cell r="AA1742">
            <v>36526</v>
          </cell>
          <cell r="AC1742">
            <v>120</v>
          </cell>
          <cell r="AD1742">
            <v>180</v>
          </cell>
          <cell r="AF1742">
            <v>44</v>
          </cell>
          <cell r="AG1742">
            <v>0</v>
          </cell>
          <cell r="AH1742">
            <v>44</v>
          </cell>
          <cell r="AI1742">
            <v>23</v>
          </cell>
          <cell r="AJ1742">
            <v>1484000</v>
          </cell>
          <cell r="AK1742">
            <v>187.84966666666665</v>
          </cell>
          <cell r="AL1742">
            <v>0</v>
          </cell>
          <cell r="AM1742">
            <v>0</v>
          </cell>
          <cell r="AN1742">
            <v>212698</v>
          </cell>
          <cell r="AO1742">
            <v>2126091</v>
          </cell>
          <cell r="AP1742">
            <v>41222.222222222219</v>
          </cell>
          <cell r="AQ1742">
            <v>5.2180462962962961</v>
          </cell>
          <cell r="AR1742">
            <v>14000</v>
          </cell>
          <cell r="AS1742">
            <v>1.7721666666666667</v>
          </cell>
          <cell r="AT1742">
            <v>1144111.111111111</v>
          </cell>
          <cell r="AU1742">
            <v>144.82539814814814</v>
          </cell>
          <cell r="AV1742">
            <v>2816092</v>
          </cell>
          <cell r="AW1742">
            <v>616000</v>
          </cell>
          <cell r="AX1742">
            <v>77.975333333333325</v>
          </cell>
          <cell r="AZ1742">
            <v>6811000</v>
          </cell>
          <cell r="BA1742">
            <v>1</v>
          </cell>
          <cell r="BD1742" t="str">
            <v>MR65380</v>
          </cell>
          <cell r="BE1742">
            <v>1000</v>
          </cell>
          <cell r="BF1742">
            <v>1</v>
          </cell>
        </row>
        <row r="1743">
          <cell r="A1743" t="str">
            <v>J 061362</v>
          </cell>
          <cell r="B1743" t="str">
            <v>1093/1998</v>
          </cell>
          <cell r="C1743" t="str">
            <v>BIROU 210CM CLUJ</v>
          </cell>
          <cell r="N1743" t="str">
            <v>HRISTU SI TURCANU SNC</v>
          </cell>
          <cell r="O1743" t="str">
            <v>Factura</v>
          </cell>
          <cell r="P1743">
            <v>594487</v>
          </cell>
          <cell r="Q1743">
            <v>35860</v>
          </cell>
          <cell r="R1743">
            <v>1680000</v>
          </cell>
          <cell r="S1743">
            <v>212.66</v>
          </cell>
          <cell r="T1743">
            <v>6</v>
          </cell>
          <cell r="U1743" t="str">
            <v>6.1.1.</v>
          </cell>
          <cell r="V1743" t="str">
            <v>Mobilier</v>
          </cell>
          <cell r="W1743" t="str">
            <v>Furniture &amp; Fixtures</v>
          </cell>
          <cell r="X1743" t="str">
            <v>Office Furniture &amp; Fixtures</v>
          </cell>
          <cell r="Y1743">
            <v>35860</v>
          </cell>
          <cell r="Z1743">
            <v>35886</v>
          </cell>
          <cell r="AA1743">
            <v>36526</v>
          </cell>
          <cell r="AC1743">
            <v>120</v>
          </cell>
          <cell r="AD1743">
            <v>180</v>
          </cell>
          <cell r="AF1743">
            <v>44</v>
          </cell>
          <cell r="AG1743">
            <v>0</v>
          </cell>
          <cell r="AH1743">
            <v>44</v>
          </cell>
          <cell r="AI1743">
            <v>23</v>
          </cell>
          <cell r="AJ1743">
            <v>1484000</v>
          </cell>
          <cell r="AK1743">
            <v>187.84966666666665</v>
          </cell>
          <cell r="AL1743">
            <v>0</v>
          </cell>
          <cell r="AM1743">
            <v>0</v>
          </cell>
          <cell r="AN1743">
            <v>212698</v>
          </cell>
          <cell r="AO1743">
            <v>2126091</v>
          </cell>
          <cell r="AP1743">
            <v>41222.222222222219</v>
          </cell>
          <cell r="AQ1743">
            <v>5.2180462962962961</v>
          </cell>
          <cell r="AR1743">
            <v>14000</v>
          </cell>
          <cell r="AS1743">
            <v>1.7721666666666667</v>
          </cell>
          <cell r="AT1743">
            <v>1144111.111111111</v>
          </cell>
          <cell r="AU1743">
            <v>144.82539814814814</v>
          </cell>
          <cell r="AV1743">
            <v>2816092</v>
          </cell>
          <cell r="AW1743">
            <v>616000</v>
          </cell>
          <cell r="AX1743">
            <v>77.975333333333325</v>
          </cell>
          <cell r="AZ1743">
            <v>6811000</v>
          </cell>
          <cell r="BA1743">
            <v>1</v>
          </cell>
          <cell r="BD1743" t="str">
            <v>MR65380</v>
          </cell>
          <cell r="BE1743">
            <v>1000</v>
          </cell>
          <cell r="BF1743">
            <v>1</v>
          </cell>
        </row>
        <row r="1744">
          <cell r="A1744" t="str">
            <v>J 061452</v>
          </cell>
          <cell r="B1744" t="str">
            <v>1240/1998</v>
          </cell>
          <cell r="C1744" t="str">
            <v>FRIGIDER ARCTIC 180L SOFT *G</v>
          </cell>
          <cell r="N1744" t="str">
            <v>FLANCO</v>
          </cell>
          <cell r="O1744" t="str">
            <v>Factura</v>
          </cell>
          <cell r="P1744">
            <v>712027</v>
          </cell>
          <cell r="Q1744">
            <v>35969</v>
          </cell>
          <cell r="R1744">
            <v>1562295</v>
          </cell>
          <cell r="S1744">
            <v>184.89</v>
          </cell>
          <cell r="T1744">
            <v>6</v>
          </cell>
          <cell r="U1744" t="str">
            <v>6.4.</v>
          </cell>
          <cell r="V1744" t="str">
            <v>Active corporale mobile neregasite</v>
          </cell>
          <cell r="W1744" t="str">
            <v>Furniture &amp; Fixtures</v>
          </cell>
          <cell r="X1744" t="str">
            <v>Office Machinery and Equipment</v>
          </cell>
          <cell r="Y1744">
            <v>35969</v>
          </cell>
          <cell r="Z1744">
            <v>35977</v>
          </cell>
          <cell r="AA1744">
            <v>36526</v>
          </cell>
          <cell r="AC1744">
            <v>120</v>
          </cell>
          <cell r="AD1744">
            <v>120</v>
          </cell>
          <cell r="AF1744">
            <v>41</v>
          </cell>
          <cell r="AG1744">
            <v>0</v>
          </cell>
          <cell r="AH1744">
            <v>41</v>
          </cell>
          <cell r="AI1744">
            <v>23</v>
          </cell>
          <cell r="AJ1744">
            <v>1327950.75</v>
          </cell>
          <cell r="AK1744">
            <v>157.15649999999999</v>
          </cell>
          <cell r="AL1744">
            <v>0</v>
          </cell>
          <cell r="AM1744">
            <v>0</v>
          </cell>
          <cell r="AN1744">
            <v>212698</v>
          </cell>
          <cell r="AO1744">
            <v>2126091</v>
          </cell>
          <cell r="AP1744">
            <v>36887.520833333336</v>
          </cell>
          <cell r="AQ1744">
            <v>4.3654583333333328</v>
          </cell>
          <cell r="AR1744">
            <v>13019.125</v>
          </cell>
          <cell r="AS1744">
            <v>1.5407499999999998</v>
          </cell>
          <cell r="AT1744">
            <v>1082757.2291666665</v>
          </cell>
          <cell r="AU1744">
            <v>128.13904166666666</v>
          </cell>
          <cell r="AV1744">
            <v>2816092</v>
          </cell>
          <cell r="AW1744">
            <v>533784.125</v>
          </cell>
          <cell r="AX1744">
            <v>63.170749999999998</v>
          </cell>
          <cell r="AZ1744">
            <v>6811000</v>
          </cell>
          <cell r="BA1744">
            <v>1</v>
          </cell>
          <cell r="BD1744" t="str">
            <v>MR65380</v>
          </cell>
          <cell r="BE1744">
            <v>1000</v>
          </cell>
          <cell r="BF1744">
            <v>1</v>
          </cell>
        </row>
        <row r="1745">
          <cell r="A1745" t="str">
            <v>J 060700</v>
          </cell>
          <cell r="B1745" t="str">
            <v>42/1999</v>
          </cell>
          <cell r="C1745" t="str">
            <v>FOTOLIU TAPITAT</v>
          </cell>
          <cell r="N1745" t="str">
            <v>SPAZIO CASA</v>
          </cell>
          <cell r="O1745" t="str">
            <v>Factura</v>
          </cell>
          <cell r="P1745">
            <v>22</v>
          </cell>
          <cell r="Q1745">
            <v>36165</v>
          </cell>
          <cell r="R1745">
            <v>1541323</v>
          </cell>
          <cell r="S1745">
            <v>134.05000000000001</v>
          </cell>
          <cell r="T1745">
            <v>6</v>
          </cell>
          <cell r="U1745" t="str">
            <v>6.1.1.</v>
          </cell>
          <cell r="V1745" t="str">
            <v>Mobilier</v>
          </cell>
          <cell r="W1745" t="str">
            <v>Furniture &amp; Fixtures</v>
          </cell>
          <cell r="X1745" t="str">
            <v>Office Furniture &amp; Fixtures</v>
          </cell>
          <cell r="Y1745">
            <v>36165</v>
          </cell>
          <cell r="Z1745">
            <v>36192</v>
          </cell>
          <cell r="AA1745">
            <v>36526</v>
          </cell>
          <cell r="AC1745">
            <v>120</v>
          </cell>
          <cell r="AD1745">
            <v>180</v>
          </cell>
          <cell r="AF1745">
            <v>34</v>
          </cell>
          <cell r="AG1745">
            <v>0</v>
          </cell>
          <cell r="AH1745">
            <v>34</v>
          </cell>
          <cell r="AI1745">
            <v>23</v>
          </cell>
          <cell r="AJ1745">
            <v>1447131.0388888889</v>
          </cell>
          <cell r="AK1745">
            <v>125.85805555555557</v>
          </cell>
          <cell r="AL1745">
            <v>0</v>
          </cell>
          <cell r="AM1745">
            <v>0</v>
          </cell>
          <cell r="AN1745">
            <v>212698</v>
          </cell>
          <cell r="AO1745">
            <v>2126091</v>
          </cell>
          <cell r="AP1745">
            <v>40198.084413580247</v>
          </cell>
          <cell r="AQ1745">
            <v>3.4960570987654322</v>
          </cell>
          <cell r="AR1745">
            <v>12844.358333333334</v>
          </cell>
          <cell r="AS1745">
            <v>1.1170833333333334</v>
          </cell>
          <cell r="AT1745">
            <v>1018747.9026234568</v>
          </cell>
          <cell r="AU1745">
            <v>88.601257716049389</v>
          </cell>
          <cell r="AV1745">
            <v>2816092</v>
          </cell>
          <cell r="AW1745">
            <v>436708.18333333335</v>
          </cell>
          <cell r="AX1745">
            <v>37.980833333333337</v>
          </cell>
          <cell r="AZ1745">
            <v>6811000</v>
          </cell>
          <cell r="BA1745">
            <v>1</v>
          </cell>
          <cell r="BD1745" t="str">
            <v>MR65380</v>
          </cell>
          <cell r="BE1745">
            <v>1000</v>
          </cell>
          <cell r="BF1745">
            <v>1</v>
          </cell>
        </row>
        <row r="1746">
          <cell r="A1746" t="str">
            <v>Minus inventar</v>
          </cell>
          <cell r="B1746" t="str">
            <v>1373/1998</v>
          </cell>
          <cell r="C1746" t="str">
            <v>KIT TEL.MOBIL -R.ROHAN</v>
          </cell>
          <cell r="O1746" t="str">
            <v>Decont</v>
          </cell>
          <cell r="P1746">
            <v>80569</v>
          </cell>
          <cell r="Q1746">
            <v>35998</v>
          </cell>
          <cell r="R1746">
            <v>1452131</v>
          </cell>
          <cell r="S1746">
            <v>166.07</v>
          </cell>
          <cell r="T1746">
            <v>6</v>
          </cell>
          <cell r="U1746" t="str">
            <v>6.2.2.</v>
          </cell>
          <cell r="V1746" t="str">
            <v>Aparate de telecomunicatii pentru birou</v>
          </cell>
          <cell r="W1746" t="str">
            <v>Furniture &amp; Fixtures</v>
          </cell>
          <cell r="X1746" t="str">
            <v>Office Machinery and Equipment</v>
          </cell>
          <cell r="Y1746">
            <v>35998</v>
          </cell>
          <cell r="Z1746">
            <v>36008</v>
          </cell>
          <cell r="AA1746">
            <v>36526</v>
          </cell>
          <cell r="AC1746">
            <v>120</v>
          </cell>
          <cell r="AD1746">
            <v>60</v>
          </cell>
          <cell r="AF1746">
            <v>40</v>
          </cell>
          <cell r="AG1746">
            <v>0</v>
          </cell>
          <cell r="AH1746">
            <v>40</v>
          </cell>
          <cell r="AI1746">
            <v>23</v>
          </cell>
          <cell r="AJ1746">
            <v>1040693.8833333333</v>
          </cell>
          <cell r="AK1746">
            <v>119.01683333333332</v>
          </cell>
          <cell r="AL1746">
            <v>0</v>
          </cell>
          <cell r="AM1746">
            <v>0</v>
          </cell>
          <cell r="AN1746">
            <v>212698</v>
          </cell>
          <cell r="AO1746">
            <v>2126091</v>
          </cell>
          <cell r="AP1746">
            <v>28908.163425925926</v>
          </cell>
          <cell r="AQ1746">
            <v>3.3060231481481477</v>
          </cell>
          <cell r="AR1746">
            <v>12101.091666666667</v>
          </cell>
          <cell r="AS1746">
            <v>1.3839166666666667</v>
          </cell>
          <cell r="AT1746">
            <v>1076324.875462963</v>
          </cell>
          <cell r="AU1746">
            <v>123.09169907407406</v>
          </cell>
          <cell r="AV1746">
            <v>2816092</v>
          </cell>
          <cell r="AW1746">
            <v>484043.66666666663</v>
          </cell>
          <cell r="AX1746">
            <v>55.356666666666662</v>
          </cell>
          <cell r="AZ1746">
            <v>6811000</v>
          </cell>
          <cell r="BA1746">
            <v>1</v>
          </cell>
          <cell r="BD1746" t="str">
            <v>MR65380</v>
          </cell>
          <cell r="BE1746">
            <v>1000</v>
          </cell>
          <cell r="BF1746">
            <v>1</v>
          </cell>
        </row>
        <row r="1747">
          <cell r="A1747" t="str">
            <v>Casare</v>
          </cell>
          <cell r="B1747" t="str">
            <v>1186/1998</v>
          </cell>
          <cell r="C1747" t="str">
            <v>JALUZEA</v>
          </cell>
          <cell r="N1747" t="str">
            <v>SPAZIO CASA</v>
          </cell>
          <cell r="O1747" t="str">
            <v>Factura</v>
          </cell>
          <cell r="P1747">
            <v>7</v>
          </cell>
          <cell r="Q1747">
            <v>35890</v>
          </cell>
          <cell r="R1747">
            <v>1300629</v>
          </cell>
          <cell r="S1747">
            <v>156.1</v>
          </cell>
          <cell r="T1747">
            <v>6</v>
          </cell>
          <cell r="U1747" t="str">
            <v>6.1.1.</v>
          </cell>
          <cell r="V1747" t="str">
            <v>Mobilier</v>
          </cell>
          <cell r="W1747" t="str">
            <v>Furniture &amp; Fixtures</v>
          </cell>
          <cell r="X1747" t="str">
            <v>Office Furniture &amp; Fixtures</v>
          </cell>
          <cell r="Y1747">
            <v>35890</v>
          </cell>
          <cell r="Z1747">
            <v>35916</v>
          </cell>
          <cell r="AA1747">
            <v>36526</v>
          </cell>
          <cell r="AC1747">
            <v>120</v>
          </cell>
          <cell r="AD1747">
            <v>180</v>
          </cell>
          <cell r="AF1747">
            <v>43</v>
          </cell>
          <cell r="AG1747">
            <v>0</v>
          </cell>
          <cell r="AH1747">
            <v>43</v>
          </cell>
          <cell r="AI1747">
            <v>23</v>
          </cell>
          <cell r="AJ1747">
            <v>1156114.6666666665</v>
          </cell>
          <cell r="AK1747">
            <v>138.75555555555553</v>
          </cell>
          <cell r="AL1747">
            <v>0</v>
          </cell>
          <cell r="AM1747">
            <v>0</v>
          </cell>
          <cell r="AN1747">
            <v>212698</v>
          </cell>
          <cell r="AO1747">
            <v>2126091</v>
          </cell>
          <cell r="AP1747">
            <v>32114.296296296292</v>
          </cell>
          <cell r="AQ1747">
            <v>3.8543209876543205</v>
          </cell>
          <cell r="AR1747">
            <v>10838.575000000001</v>
          </cell>
          <cell r="AS1747">
            <v>1.3008333333333333</v>
          </cell>
          <cell r="AT1747">
            <v>883143.14814814809</v>
          </cell>
          <cell r="AU1747">
            <v>105.99382716049382</v>
          </cell>
          <cell r="AV1747">
            <v>2816092</v>
          </cell>
          <cell r="AW1747">
            <v>466058.72499999998</v>
          </cell>
          <cell r="AX1747">
            <v>55.935833333333335</v>
          </cell>
          <cell r="AZ1747">
            <v>6811000</v>
          </cell>
          <cell r="BA1747">
            <v>1</v>
          </cell>
          <cell r="BD1747" t="str">
            <v>MR65380</v>
          </cell>
          <cell r="BE1747">
            <v>1000</v>
          </cell>
          <cell r="BF1747">
            <v>1</v>
          </cell>
        </row>
        <row r="1748">
          <cell r="A1748" t="str">
            <v>Casare</v>
          </cell>
          <cell r="B1748" t="str">
            <v>1187/1998</v>
          </cell>
          <cell r="C1748" t="str">
            <v>JALUZEA</v>
          </cell>
          <cell r="N1748" t="str">
            <v>SPAZIO CASA</v>
          </cell>
          <cell r="O1748" t="str">
            <v>Factura</v>
          </cell>
          <cell r="P1748">
            <v>7</v>
          </cell>
          <cell r="Q1748">
            <v>35890</v>
          </cell>
          <cell r="R1748">
            <v>1300629</v>
          </cell>
          <cell r="S1748">
            <v>156.1</v>
          </cell>
          <cell r="T1748">
            <v>6</v>
          </cell>
          <cell r="U1748" t="str">
            <v>6.1.1.</v>
          </cell>
          <cell r="V1748" t="str">
            <v>Mobilier</v>
          </cell>
          <cell r="W1748" t="str">
            <v>Furniture &amp; Fixtures</v>
          </cell>
          <cell r="X1748" t="str">
            <v>Office Furniture &amp; Fixtures</v>
          </cell>
          <cell r="Y1748">
            <v>35890</v>
          </cell>
          <cell r="Z1748">
            <v>35916</v>
          </cell>
          <cell r="AA1748">
            <v>36526</v>
          </cell>
          <cell r="AC1748">
            <v>120</v>
          </cell>
          <cell r="AD1748">
            <v>180</v>
          </cell>
          <cell r="AF1748">
            <v>43</v>
          </cell>
          <cell r="AG1748">
            <v>0</v>
          </cell>
          <cell r="AH1748">
            <v>43</v>
          </cell>
          <cell r="AI1748">
            <v>23</v>
          </cell>
          <cell r="AJ1748">
            <v>1156114.6666666665</v>
          </cell>
          <cell r="AK1748">
            <v>138.75555555555553</v>
          </cell>
          <cell r="AL1748">
            <v>0</v>
          </cell>
          <cell r="AM1748">
            <v>0</v>
          </cell>
          <cell r="AN1748">
            <v>212698</v>
          </cell>
          <cell r="AO1748">
            <v>2126091</v>
          </cell>
          <cell r="AP1748">
            <v>32114.296296296292</v>
          </cell>
          <cell r="AQ1748">
            <v>3.8543209876543205</v>
          </cell>
          <cell r="AR1748">
            <v>10838.575000000001</v>
          </cell>
          <cell r="AS1748">
            <v>1.3008333333333333</v>
          </cell>
          <cell r="AT1748">
            <v>883143.14814814809</v>
          </cell>
          <cell r="AU1748">
            <v>105.99382716049382</v>
          </cell>
          <cell r="AV1748">
            <v>2816092</v>
          </cell>
          <cell r="AW1748">
            <v>466058.72499999998</v>
          </cell>
          <cell r="AX1748">
            <v>55.935833333333335</v>
          </cell>
          <cell r="AZ1748">
            <v>6811000</v>
          </cell>
          <cell r="BA1748">
            <v>1</v>
          </cell>
          <cell r="BD1748" t="str">
            <v>MR65380</v>
          </cell>
          <cell r="BE1748">
            <v>1000</v>
          </cell>
          <cell r="BF1748">
            <v>1</v>
          </cell>
        </row>
        <row r="1749">
          <cell r="A1749" t="str">
            <v>Casare</v>
          </cell>
          <cell r="B1749" t="str">
            <v>1188/1998</v>
          </cell>
          <cell r="C1749" t="str">
            <v>JALUZEA</v>
          </cell>
          <cell r="N1749" t="str">
            <v>SPAZIO CASA</v>
          </cell>
          <cell r="O1749" t="str">
            <v>Factura</v>
          </cell>
          <cell r="P1749">
            <v>7</v>
          </cell>
          <cell r="Q1749">
            <v>35890</v>
          </cell>
          <cell r="R1749">
            <v>1300629</v>
          </cell>
          <cell r="S1749">
            <v>156.1</v>
          </cell>
          <cell r="T1749">
            <v>6</v>
          </cell>
          <cell r="U1749" t="str">
            <v>6.1.1.</v>
          </cell>
          <cell r="V1749" t="str">
            <v>Mobilier</v>
          </cell>
          <cell r="W1749" t="str">
            <v>Furniture &amp; Fixtures</v>
          </cell>
          <cell r="X1749" t="str">
            <v>Office Furniture &amp; Fixtures</v>
          </cell>
          <cell r="Y1749">
            <v>35890</v>
          </cell>
          <cell r="Z1749">
            <v>35916</v>
          </cell>
          <cell r="AA1749">
            <v>36526</v>
          </cell>
          <cell r="AC1749">
            <v>120</v>
          </cell>
          <cell r="AD1749">
            <v>180</v>
          </cell>
          <cell r="AF1749">
            <v>43</v>
          </cell>
          <cell r="AG1749">
            <v>0</v>
          </cell>
          <cell r="AH1749">
            <v>43</v>
          </cell>
          <cell r="AI1749">
            <v>23</v>
          </cell>
          <cell r="AJ1749">
            <v>1156114.6666666665</v>
          </cell>
          <cell r="AK1749">
            <v>138.75555555555553</v>
          </cell>
          <cell r="AL1749">
            <v>0</v>
          </cell>
          <cell r="AM1749">
            <v>0</v>
          </cell>
          <cell r="AN1749">
            <v>212698</v>
          </cell>
          <cell r="AO1749">
            <v>2126091</v>
          </cell>
          <cell r="AP1749">
            <v>32114.296296296292</v>
          </cell>
          <cell r="AQ1749">
            <v>3.8543209876543205</v>
          </cell>
          <cell r="AR1749">
            <v>10838.575000000001</v>
          </cell>
          <cell r="AS1749">
            <v>1.3008333333333333</v>
          </cell>
          <cell r="AT1749">
            <v>883143.14814814809</v>
          </cell>
          <cell r="AU1749">
            <v>105.99382716049382</v>
          </cell>
          <cell r="AV1749">
            <v>2816092</v>
          </cell>
          <cell r="AW1749">
            <v>466058.72499999998</v>
          </cell>
          <cell r="AX1749">
            <v>55.935833333333335</v>
          </cell>
          <cell r="AZ1749">
            <v>6811000</v>
          </cell>
          <cell r="BA1749">
            <v>1</v>
          </cell>
          <cell r="BD1749" t="str">
            <v>MR65380</v>
          </cell>
          <cell r="BE1749">
            <v>1000</v>
          </cell>
          <cell r="BF1749">
            <v>1</v>
          </cell>
        </row>
        <row r="1750">
          <cell r="A1750" t="str">
            <v>J 060819</v>
          </cell>
          <cell r="B1750" t="str">
            <v>821/1998</v>
          </cell>
          <cell r="C1750" t="str">
            <v>HARTA BUCURESTIULUI INRAMATA</v>
          </cell>
          <cell r="N1750" t="str">
            <v>AUSTRAL</v>
          </cell>
          <cell r="O1750" t="str">
            <v>Factura</v>
          </cell>
          <cell r="P1750">
            <v>4149089</v>
          </cell>
          <cell r="Q1750">
            <v>35709</v>
          </cell>
          <cell r="R1750">
            <v>1262625</v>
          </cell>
          <cell r="S1750">
            <v>164.81203498237829</v>
          </cell>
          <cell r="T1750">
            <v>6</v>
          </cell>
          <cell r="U1750" t="str">
            <v>6.4.</v>
          </cell>
          <cell r="V1750" t="str">
            <v>Active corporale mobile neregasite</v>
          </cell>
          <cell r="W1750" t="str">
            <v>Furniture &amp; Fixtures</v>
          </cell>
          <cell r="X1750" t="str">
            <v>Office Furniture &amp; Fixtures</v>
          </cell>
          <cell r="Y1750">
            <v>35709</v>
          </cell>
          <cell r="Z1750">
            <v>35735</v>
          </cell>
          <cell r="AA1750">
            <v>36526</v>
          </cell>
          <cell r="AC1750">
            <v>120</v>
          </cell>
          <cell r="AD1750">
            <v>120</v>
          </cell>
          <cell r="AF1750">
            <v>49</v>
          </cell>
          <cell r="AG1750">
            <v>0</v>
          </cell>
          <cell r="AH1750">
            <v>49</v>
          </cell>
          <cell r="AI1750">
            <v>23</v>
          </cell>
          <cell r="AJ1750">
            <v>989056.25</v>
          </cell>
          <cell r="AK1750">
            <v>129.10276073619633</v>
          </cell>
          <cell r="AL1750">
            <v>0</v>
          </cell>
          <cell r="AM1750">
            <v>0</v>
          </cell>
          <cell r="AN1750">
            <v>212698</v>
          </cell>
          <cell r="AO1750">
            <v>2126091</v>
          </cell>
          <cell r="AP1750">
            <v>27473.784722222223</v>
          </cell>
          <cell r="AQ1750">
            <v>3.5861877982276757</v>
          </cell>
          <cell r="AR1750">
            <v>10521.875</v>
          </cell>
          <cell r="AS1750">
            <v>1.3734336248531525</v>
          </cell>
          <cell r="AT1750">
            <v>905465.79861111112</v>
          </cell>
          <cell r="AU1750">
            <v>118.19159360541852</v>
          </cell>
          <cell r="AV1750">
            <v>2816092</v>
          </cell>
          <cell r="AW1750">
            <v>515571.875</v>
          </cell>
          <cell r="AX1750">
            <v>67.298247617804464</v>
          </cell>
          <cell r="AZ1750">
            <v>6811000</v>
          </cell>
          <cell r="BA1750">
            <v>1</v>
          </cell>
          <cell r="BD1750" t="str">
            <v>MR65380</v>
          </cell>
          <cell r="BE1750">
            <v>1000</v>
          </cell>
          <cell r="BF1750">
            <v>1</v>
          </cell>
        </row>
        <row r="1751">
          <cell r="A1751" t="str">
            <v>J 061004</v>
          </cell>
          <cell r="B1751" t="str">
            <v>843/1998</v>
          </cell>
          <cell r="C1751" t="str">
            <v>CORP MOBIL PERO CU 3 SERTARE</v>
          </cell>
          <cell r="N1751" t="str">
            <v>OFFICE SYSTEM</v>
          </cell>
          <cell r="O1751" t="str">
            <v>Factura</v>
          </cell>
          <cell r="P1751">
            <v>1142901</v>
          </cell>
          <cell r="Q1751">
            <v>35723</v>
          </cell>
          <cell r="R1751">
            <v>1166880</v>
          </cell>
          <cell r="S1751">
            <v>151.30705394190872</v>
          </cell>
          <cell r="T1751">
            <v>6</v>
          </cell>
          <cell r="U1751" t="str">
            <v>6.1.1.</v>
          </cell>
          <cell r="V1751" t="str">
            <v>Mobilier</v>
          </cell>
          <cell r="W1751" t="str">
            <v>Furniture &amp; Fixtures</v>
          </cell>
          <cell r="X1751" t="str">
            <v>Office Furniture &amp; Fixtures</v>
          </cell>
          <cell r="Y1751">
            <v>35723</v>
          </cell>
          <cell r="Z1751">
            <v>35735</v>
          </cell>
          <cell r="AA1751">
            <v>36526</v>
          </cell>
          <cell r="AC1751">
            <v>120</v>
          </cell>
          <cell r="AD1751">
            <v>180</v>
          </cell>
          <cell r="AF1751">
            <v>49</v>
          </cell>
          <cell r="AG1751">
            <v>0</v>
          </cell>
          <cell r="AH1751">
            <v>49</v>
          </cell>
          <cell r="AI1751">
            <v>23</v>
          </cell>
          <cell r="AJ1751">
            <v>998330.66666666674</v>
          </cell>
          <cell r="AK1751">
            <v>129.45159059474415</v>
          </cell>
          <cell r="AL1751">
            <v>0</v>
          </cell>
          <cell r="AM1751">
            <v>0</v>
          </cell>
          <cell r="AN1751">
            <v>212698</v>
          </cell>
          <cell r="AO1751">
            <v>2126091</v>
          </cell>
          <cell r="AP1751">
            <v>27731.407407407409</v>
          </cell>
          <cell r="AQ1751">
            <v>3.5958775165206709</v>
          </cell>
          <cell r="AR1751">
            <v>9724</v>
          </cell>
          <cell r="AS1751">
            <v>1.2608921161825726</v>
          </cell>
          <cell r="AT1751">
            <v>806371.70370370382</v>
          </cell>
          <cell r="AU1751">
            <v>104.56064622714003</v>
          </cell>
          <cell r="AV1751">
            <v>2816092</v>
          </cell>
          <cell r="AW1751">
            <v>476476</v>
          </cell>
          <cell r="AX1751">
            <v>61.783713692946058</v>
          </cell>
          <cell r="AZ1751">
            <v>6811000</v>
          </cell>
          <cell r="BA1751">
            <v>1</v>
          </cell>
          <cell r="BD1751" t="str">
            <v>MR65380</v>
          </cell>
          <cell r="BE1751">
            <v>1000</v>
          </cell>
          <cell r="BF1751">
            <v>1</v>
          </cell>
        </row>
        <row r="1752">
          <cell r="A1752" t="str">
            <v>J 061370</v>
          </cell>
          <cell r="B1752" t="str">
            <v>1097/1998</v>
          </cell>
          <cell r="C1752" t="str">
            <v>FISIER H=180CM,L=0.90CM</v>
          </cell>
          <cell r="N1752" t="str">
            <v>HRISTU SI TURCANU SNC</v>
          </cell>
          <cell r="O1752" t="str">
            <v>Factura</v>
          </cell>
          <cell r="P1752">
            <v>594489</v>
          </cell>
          <cell r="Q1752">
            <v>35869</v>
          </cell>
          <cell r="R1752">
            <v>1100000</v>
          </cell>
          <cell r="S1752">
            <v>139.24</v>
          </cell>
          <cell r="T1752">
            <v>6</v>
          </cell>
          <cell r="U1752" t="str">
            <v>6.1.1.</v>
          </cell>
          <cell r="V1752" t="str">
            <v>Mobilier</v>
          </cell>
          <cell r="W1752" t="str">
            <v>Furniture &amp; Fixtures</v>
          </cell>
          <cell r="X1752" t="str">
            <v>Office Furniture &amp; Fixtures</v>
          </cell>
          <cell r="Y1752">
            <v>35869</v>
          </cell>
          <cell r="Z1752">
            <v>35886</v>
          </cell>
          <cell r="AA1752">
            <v>36526</v>
          </cell>
          <cell r="AC1752">
            <v>120</v>
          </cell>
          <cell r="AD1752">
            <v>180</v>
          </cell>
          <cell r="AF1752">
            <v>44</v>
          </cell>
          <cell r="AG1752">
            <v>0</v>
          </cell>
          <cell r="AH1752">
            <v>44</v>
          </cell>
          <cell r="AI1752">
            <v>23</v>
          </cell>
          <cell r="AJ1752">
            <v>971666.66666666663</v>
          </cell>
          <cell r="AK1752">
            <v>122.99533333333333</v>
          </cell>
          <cell r="AL1752">
            <v>0</v>
          </cell>
          <cell r="AM1752">
            <v>0</v>
          </cell>
          <cell r="AN1752">
            <v>212698</v>
          </cell>
          <cell r="AO1752">
            <v>2126091</v>
          </cell>
          <cell r="AP1752">
            <v>26990.740740740741</v>
          </cell>
          <cell r="AQ1752">
            <v>3.4165370370370369</v>
          </cell>
          <cell r="AR1752">
            <v>9166.6666666666661</v>
          </cell>
          <cell r="AS1752">
            <v>1.1603333333333334</v>
          </cell>
          <cell r="AT1752">
            <v>749120.37037037034</v>
          </cell>
          <cell r="AU1752">
            <v>94.825018518518505</v>
          </cell>
          <cell r="AV1752">
            <v>2816092</v>
          </cell>
          <cell r="AW1752">
            <v>403333.33333333331</v>
          </cell>
          <cell r="AX1752">
            <v>51.05466666666667</v>
          </cell>
          <cell r="AZ1752">
            <v>6811000</v>
          </cell>
          <cell r="BA1752">
            <v>1</v>
          </cell>
          <cell r="BD1752" t="str">
            <v>MR65380</v>
          </cell>
          <cell r="BE1752">
            <v>1000</v>
          </cell>
          <cell r="BF1752">
            <v>1</v>
          </cell>
        </row>
        <row r="1753">
          <cell r="A1753" t="str">
            <v>J 061631</v>
          </cell>
          <cell r="B1753" t="str">
            <v>1332/1998</v>
          </cell>
          <cell r="C1753" t="str">
            <v>INCARCATOR AUTO TEL.MOBIL NOKIA 6110</v>
          </cell>
          <cell r="O1753" t="str">
            <v>Decont</v>
          </cell>
          <cell r="P1753">
            <v>70087</v>
          </cell>
          <cell r="Q1753">
            <v>36007</v>
          </cell>
          <cell r="R1753">
            <v>200000</v>
          </cell>
          <cell r="S1753">
            <v>23.07</v>
          </cell>
          <cell r="T1753">
            <v>6</v>
          </cell>
          <cell r="U1753" t="str">
            <v>6.2.2.</v>
          </cell>
          <cell r="V1753" t="str">
            <v>Aparate de telecomunicatii pentru birou</v>
          </cell>
          <cell r="W1753" t="str">
            <v>Furniture &amp; Fixtures</v>
          </cell>
          <cell r="X1753" t="str">
            <v>Office Machinery and Equipment</v>
          </cell>
          <cell r="Y1753">
            <v>36007</v>
          </cell>
          <cell r="Z1753">
            <v>36008</v>
          </cell>
          <cell r="AA1753">
            <v>36526</v>
          </cell>
          <cell r="AC1753">
            <v>120</v>
          </cell>
          <cell r="AD1753">
            <v>60</v>
          </cell>
          <cell r="AF1753">
            <v>40</v>
          </cell>
          <cell r="AG1753">
            <v>0</v>
          </cell>
          <cell r="AH1753">
            <v>40</v>
          </cell>
          <cell r="AI1753">
            <v>23</v>
          </cell>
          <cell r="AJ1753">
            <v>143333.33333333334</v>
          </cell>
          <cell r="AK1753">
            <v>16.5335</v>
          </cell>
          <cell r="AL1753">
            <v>0</v>
          </cell>
          <cell r="AM1753">
            <v>0</v>
          </cell>
          <cell r="AN1753">
            <v>212698</v>
          </cell>
          <cell r="AO1753">
            <v>2126091</v>
          </cell>
          <cell r="AP1753">
            <v>3981.4814814814818</v>
          </cell>
          <cell r="AQ1753">
            <v>0.45926388888888892</v>
          </cell>
          <cell r="AR1753">
            <v>1666.6666666666667</v>
          </cell>
          <cell r="AS1753">
            <v>0.19225</v>
          </cell>
          <cell r="AT1753">
            <v>148240.74074074076</v>
          </cell>
          <cell r="AU1753">
            <v>17.099569444444445</v>
          </cell>
          <cell r="AV1753">
            <v>2816092</v>
          </cell>
          <cell r="AW1753">
            <v>66666.666666666657</v>
          </cell>
          <cell r="AX1753">
            <v>7.6899999999999995</v>
          </cell>
          <cell r="AZ1753">
            <v>6811000</v>
          </cell>
          <cell r="BA1753">
            <v>1</v>
          </cell>
          <cell r="BD1753" t="str">
            <v>MR65380</v>
          </cell>
          <cell r="BE1753">
            <v>1000</v>
          </cell>
          <cell r="BF1753">
            <v>1</v>
          </cell>
        </row>
        <row r="1754">
          <cell r="A1754" t="str">
            <v>J 061835</v>
          </cell>
          <cell r="B1754" t="str">
            <v>1469/1998</v>
          </cell>
          <cell r="C1754" t="str">
            <v>FAX MINOLTA</v>
          </cell>
          <cell r="N1754" t="str">
            <v>MINOLTA ROMANIA SRL</v>
          </cell>
          <cell r="O1754" t="str">
            <v>Factura</v>
          </cell>
          <cell r="P1754">
            <v>8917232</v>
          </cell>
          <cell r="Q1754">
            <v>36035</v>
          </cell>
          <cell r="R1754">
            <v>7924925</v>
          </cell>
          <cell r="S1754">
            <v>888.05</v>
          </cell>
          <cell r="T1754">
            <v>6</v>
          </cell>
          <cell r="U1754" t="str">
            <v>6.2.2.</v>
          </cell>
          <cell r="V1754" t="str">
            <v>Aparate de telecomunicatii pentru birou</v>
          </cell>
          <cell r="W1754" t="str">
            <v>Furniture &amp; Fixtures</v>
          </cell>
          <cell r="X1754" t="str">
            <v>Office Machinery and Equipment</v>
          </cell>
          <cell r="Y1754">
            <v>36035</v>
          </cell>
          <cell r="Z1754">
            <v>36039</v>
          </cell>
          <cell r="AA1754">
            <v>37012</v>
          </cell>
          <cell r="AC1754">
            <v>120</v>
          </cell>
          <cell r="AD1754">
            <v>60</v>
          </cell>
          <cell r="AF1754">
            <v>39</v>
          </cell>
          <cell r="AG1754">
            <v>0</v>
          </cell>
          <cell r="AH1754">
            <v>39</v>
          </cell>
          <cell r="AI1754">
            <v>7</v>
          </cell>
          <cell r="AJ1754">
            <v>3698298.3333333335</v>
          </cell>
          <cell r="AK1754">
            <v>414.42333333333335</v>
          </cell>
          <cell r="AL1754">
            <v>0</v>
          </cell>
          <cell r="AM1754">
            <v>0</v>
          </cell>
          <cell r="AN1754">
            <v>212698</v>
          </cell>
          <cell r="AO1754">
            <v>2126091</v>
          </cell>
          <cell r="AP1754">
            <v>102730.50925925927</v>
          </cell>
          <cell r="AQ1754">
            <v>11.511759259259259</v>
          </cell>
          <cell r="AR1754">
            <v>66041.041666666672</v>
          </cell>
          <cell r="AS1754">
            <v>7.4004166666666666</v>
          </cell>
          <cell r="AT1754">
            <v>4945740.2314814813</v>
          </cell>
          <cell r="AU1754">
            <v>554.20898148148149</v>
          </cell>
          <cell r="AV1754">
            <v>2816092</v>
          </cell>
          <cell r="AW1754">
            <v>2575600.625</v>
          </cell>
          <cell r="AX1754">
            <v>288.61624999999998</v>
          </cell>
          <cell r="AZ1754">
            <v>6811000</v>
          </cell>
          <cell r="BA1754">
            <v>1</v>
          </cell>
          <cell r="BD1754" t="str">
            <v>MR65380</v>
          </cell>
          <cell r="BE1754">
            <v>1010</v>
          </cell>
          <cell r="BF1754">
            <v>1</v>
          </cell>
        </row>
        <row r="1755">
          <cell r="A1755" t="str">
            <v>J 061796</v>
          </cell>
          <cell r="B1755" t="str">
            <v>321/1998</v>
          </cell>
          <cell r="C1755" t="str">
            <v>MASINA DE NUMARAT BANI</v>
          </cell>
          <cell r="N1755" t="str">
            <v>IMPROGEX</v>
          </cell>
          <cell r="O1755" t="str">
            <v>Factura</v>
          </cell>
          <cell r="P1755">
            <v>4239110</v>
          </cell>
          <cell r="Q1755">
            <v>35410</v>
          </cell>
          <cell r="R1755">
            <v>7853230</v>
          </cell>
          <cell r="S1755">
            <v>2171.8003318584069</v>
          </cell>
          <cell r="T1755">
            <v>6</v>
          </cell>
          <cell r="U1755" t="str">
            <v>6.2.3.</v>
          </cell>
          <cell r="V1755" t="str">
            <v>Masini de numarat bani</v>
          </cell>
          <cell r="W1755" t="str">
            <v>Furniture &amp; Fixtures</v>
          </cell>
          <cell r="X1755" t="str">
            <v>Office Machinery and Equipment</v>
          </cell>
          <cell r="Y1755">
            <v>35410</v>
          </cell>
          <cell r="Z1755">
            <v>35400</v>
          </cell>
          <cell r="AA1755">
            <v>37012</v>
          </cell>
          <cell r="AC1755">
            <v>120</v>
          </cell>
          <cell r="AD1755">
            <v>60</v>
          </cell>
          <cell r="AF1755">
            <v>60</v>
          </cell>
          <cell r="AG1755">
            <v>0</v>
          </cell>
          <cell r="AH1755">
            <v>60</v>
          </cell>
          <cell r="AI1755">
            <v>7</v>
          </cell>
          <cell r="AJ1755">
            <v>916210.16666666686</v>
          </cell>
          <cell r="AK1755">
            <v>253.37670538348087</v>
          </cell>
          <cell r="AL1755">
            <v>0</v>
          </cell>
          <cell r="AM1755">
            <v>0</v>
          </cell>
          <cell r="AN1755">
            <v>212698</v>
          </cell>
          <cell r="AO1755">
            <v>2126091</v>
          </cell>
          <cell r="AP1755">
            <v>25450.282407407412</v>
          </cell>
          <cell r="AQ1755">
            <v>7.038241816207802</v>
          </cell>
          <cell r="AR1755">
            <v>65443.583333333336</v>
          </cell>
          <cell r="AS1755">
            <v>18.098336098820059</v>
          </cell>
          <cell r="AT1755">
            <v>7115171.8101851847</v>
          </cell>
          <cell r="AU1755">
            <v>1967.6913191883807</v>
          </cell>
          <cell r="AV1755">
            <v>2816092</v>
          </cell>
          <cell r="AW1755">
            <v>3926615</v>
          </cell>
          <cell r="AX1755">
            <v>1085.9001659292035</v>
          </cell>
          <cell r="AZ1755">
            <v>6811000</v>
          </cell>
          <cell r="BA1755">
            <v>1</v>
          </cell>
          <cell r="BD1755" t="str">
            <v>MR65380</v>
          </cell>
          <cell r="BE1755">
            <v>1010</v>
          </cell>
          <cell r="BF1755">
            <v>1</v>
          </cell>
        </row>
        <row r="1756">
          <cell r="A1756" t="str">
            <v>J 060802</v>
          </cell>
          <cell r="B1756" t="str">
            <v>925/1998</v>
          </cell>
          <cell r="C1756" t="str">
            <v>FAX MINOLTA MF 1800 + ACCESORII</v>
          </cell>
          <cell r="N1756" t="str">
            <v>MINOLTA ROMANIA SRL</v>
          </cell>
          <cell r="O1756" t="str">
            <v>Factura</v>
          </cell>
          <cell r="P1756">
            <v>4192493</v>
          </cell>
          <cell r="Q1756">
            <v>35758</v>
          </cell>
          <cell r="R1756">
            <v>7821030</v>
          </cell>
          <cell r="S1756">
            <v>999.87</v>
          </cell>
          <cell r="T1756">
            <v>6</v>
          </cell>
          <cell r="U1756" t="str">
            <v>6.2.2.</v>
          </cell>
          <cell r="V1756" t="str">
            <v>Aparate de telecomunicatii pentru birou</v>
          </cell>
          <cell r="W1756" t="str">
            <v>Furniture &amp; Fixtures</v>
          </cell>
          <cell r="X1756" t="str">
            <v>Office Machinery and Equipment</v>
          </cell>
          <cell r="Y1756">
            <v>35758</v>
          </cell>
          <cell r="Z1756">
            <v>35765</v>
          </cell>
          <cell r="AA1756">
            <v>37012</v>
          </cell>
          <cell r="AC1756">
            <v>120</v>
          </cell>
          <cell r="AD1756">
            <v>60</v>
          </cell>
          <cell r="AF1756">
            <v>48</v>
          </cell>
          <cell r="AG1756">
            <v>0</v>
          </cell>
          <cell r="AH1756">
            <v>48</v>
          </cell>
          <cell r="AI1756">
            <v>7</v>
          </cell>
          <cell r="AJ1756">
            <v>2476659.5</v>
          </cell>
          <cell r="AK1756">
            <v>316.62549999999999</v>
          </cell>
          <cell r="AL1756">
            <v>0</v>
          </cell>
          <cell r="AM1756">
            <v>0</v>
          </cell>
          <cell r="AN1756">
            <v>212698</v>
          </cell>
          <cell r="AO1756">
            <v>2126091</v>
          </cell>
          <cell r="AP1756">
            <v>68796.097222222219</v>
          </cell>
          <cell r="AQ1756">
            <v>8.795152777777778</v>
          </cell>
          <cell r="AR1756">
            <v>65175.25</v>
          </cell>
          <cell r="AS1756">
            <v>8.3322500000000002</v>
          </cell>
          <cell r="AT1756">
            <v>5825943.180555556</v>
          </cell>
          <cell r="AU1756">
            <v>744.81056944444447</v>
          </cell>
          <cell r="AV1756">
            <v>2816092</v>
          </cell>
          <cell r="AW1756">
            <v>3128412</v>
          </cell>
          <cell r="AX1756">
            <v>399.94800000000004</v>
          </cell>
          <cell r="AZ1756">
            <v>6811000</v>
          </cell>
          <cell r="BA1756">
            <v>1</v>
          </cell>
          <cell r="BD1756" t="str">
            <v>MR65380</v>
          </cell>
          <cell r="BE1756">
            <v>1010</v>
          </cell>
          <cell r="BF1756">
            <v>1</v>
          </cell>
        </row>
        <row r="1757">
          <cell r="A1757" t="str">
            <v>J 061795</v>
          </cell>
          <cell r="B1757" t="str">
            <v>245/1998</v>
          </cell>
          <cell r="C1757" t="str">
            <v>MASINA DE NUMARAT BANI</v>
          </cell>
          <cell r="N1757" t="str">
            <v>IMPROGEX</v>
          </cell>
          <cell r="O1757" t="str">
            <v>Factura</v>
          </cell>
          <cell r="P1757">
            <v>462591</v>
          </cell>
          <cell r="Q1757">
            <v>35310</v>
          </cell>
          <cell r="R1757">
            <v>7114500</v>
          </cell>
          <cell r="S1757">
            <v>2250</v>
          </cell>
          <cell r="T1757">
            <v>6</v>
          </cell>
          <cell r="U1757" t="str">
            <v>6.2.3.</v>
          </cell>
          <cell r="V1757" t="str">
            <v>Masini de numarat bani</v>
          </cell>
          <cell r="W1757" t="str">
            <v>Furniture &amp; Fixtures</v>
          </cell>
          <cell r="X1757" t="str">
            <v>Office Machinery and Equipment</v>
          </cell>
          <cell r="Y1757">
            <v>35310</v>
          </cell>
          <cell r="Z1757">
            <v>35309</v>
          </cell>
          <cell r="AA1757">
            <v>37012</v>
          </cell>
          <cell r="AC1757">
            <v>120</v>
          </cell>
          <cell r="AD1757">
            <v>60</v>
          </cell>
          <cell r="AF1757">
            <v>63</v>
          </cell>
          <cell r="AG1757">
            <v>0</v>
          </cell>
          <cell r="AH1757">
            <v>63</v>
          </cell>
          <cell r="AI1757">
            <v>7</v>
          </cell>
          <cell r="AJ1757">
            <v>474299.99999999988</v>
          </cell>
          <cell r="AK1757">
            <v>149.99999999999997</v>
          </cell>
          <cell r="AL1757">
            <v>0</v>
          </cell>
          <cell r="AM1757">
            <v>0</v>
          </cell>
          <cell r="AN1757">
            <v>212698</v>
          </cell>
          <cell r="AO1757">
            <v>2126091</v>
          </cell>
          <cell r="AP1757">
            <v>13174.999999999996</v>
          </cell>
          <cell r="AQ1757">
            <v>4.1666666666666661</v>
          </cell>
          <cell r="AR1757">
            <v>59287.5</v>
          </cell>
          <cell r="AS1757">
            <v>18.75</v>
          </cell>
          <cell r="AT1757">
            <v>6732425</v>
          </cell>
          <cell r="AU1757">
            <v>2129.1666666666665</v>
          </cell>
          <cell r="AV1757">
            <v>2816092</v>
          </cell>
          <cell r="AW1757">
            <v>3735112.5</v>
          </cell>
          <cell r="AX1757">
            <v>1181.25</v>
          </cell>
          <cell r="AZ1757">
            <v>6811000</v>
          </cell>
          <cell r="BA1757">
            <v>1</v>
          </cell>
          <cell r="BD1757" t="str">
            <v>MR65380</v>
          </cell>
          <cell r="BE1757">
            <v>1010</v>
          </cell>
          <cell r="BF1757">
            <v>1</v>
          </cell>
        </row>
        <row r="1758">
          <cell r="A1758" t="str">
            <v>J 061485</v>
          </cell>
          <cell r="B1758" t="str">
            <v>292/1998</v>
          </cell>
          <cell r="C1758" t="str">
            <v>MASINA DE NUMARAT BANI</v>
          </cell>
          <cell r="N1758" t="str">
            <v>IMPROGEX</v>
          </cell>
          <cell r="O1758" t="str">
            <v>Factura</v>
          </cell>
          <cell r="P1758">
            <v>462506</v>
          </cell>
          <cell r="Q1758">
            <v>35339</v>
          </cell>
          <cell r="R1758">
            <v>7076370</v>
          </cell>
          <cell r="S1758">
            <v>2170</v>
          </cell>
          <cell r="T1758">
            <v>6</v>
          </cell>
          <cell r="U1758" t="str">
            <v>6.2.3.</v>
          </cell>
          <cell r="V1758" t="str">
            <v>Masini de numarat bani</v>
          </cell>
          <cell r="W1758" t="str">
            <v>Furniture &amp; Fixtures</v>
          </cell>
          <cell r="X1758" t="str">
            <v>Office Machinery and Equipment</v>
          </cell>
          <cell r="Y1758">
            <v>35339</v>
          </cell>
          <cell r="Z1758">
            <v>35339</v>
          </cell>
          <cell r="AA1758">
            <v>37012</v>
          </cell>
          <cell r="AC1758">
            <v>120</v>
          </cell>
          <cell r="AD1758">
            <v>60</v>
          </cell>
          <cell r="AF1758">
            <v>62</v>
          </cell>
          <cell r="AG1758">
            <v>0</v>
          </cell>
          <cell r="AH1758">
            <v>62</v>
          </cell>
          <cell r="AI1758">
            <v>7</v>
          </cell>
          <cell r="AJ1758">
            <v>589697.50000000023</v>
          </cell>
          <cell r="AK1758">
            <v>180.8333333333334</v>
          </cell>
          <cell r="AL1758">
            <v>0</v>
          </cell>
          <cell r="AM1758">
            <v>0</v>
          </cell>
          <cell r="AN1758">
            <v>212698</v>
          </cell>
          <cell r="AO1758">
            <v>2126091</v>
          </cell>
          <cell r="AP1758">
            <v>16380.486111111117</v>
          </cell>
          <cell r="AQ1758">
            <v>5.0231481481481497</v>
          </cell>
          <cell r="AR1758">
            <v>58969.75</v>
          </cell>
          <cell r="AS1758">
            <v>18.083333333333332</v>
          </cell>
          <cell r="AT1758">
            <v>6601335.902777778</v>
          </cell>
          <cell r="AU1758">
            <v>2024.3287037037035</v>
          </cell>
          <cell r="AV1758">
            <v>2816092</v>
          </cell>
          <cell r="AW1758">
            <v>3656124.5000000005</v>
          </cell>
          <cell r="AX1758">
            <v>1121.1666666666667</v>
          </cell>
          <cell r="AZ1758">
            <v>6811000</v>
          </cell>
          <cell r="BA1758">
            <v>1</v>
          </cell>
          <cell r="BD1758" t="str">
            <v>MR65380</v>
          </cell>
          <cell r="BE1758">
            <v>1010</v>
          </cell>
          <cell r="BF1758">
            <v>1</v>
          </cell>
        </row>
        <row r="1759">
          <cell r="A1759" t="str">
            <v>J 061354</v>
          </cell>
          <cell r="B1759" t="str">
            <v>497/1998</v>
          </cell>
          <cell r="C1759" t="str">
            <v>TELEFAX DWC 150</v>
          </cell>
          <cell r="N1759" t="str">
            <v>AREXIM DOCUMENT</v>
          </cell>
          <cell r="O1759" t="str">
            <v>Factura</v>
          </cell>
          <cell r="P1759">
            <v>8929636</v>
          </cell>
          <cell r="Q1759">
            <v>35558</v>
          </cell>
          <cell r="R1759">
            <v>6985000</v>
          </cell>
          <cell r="S1759">
            <v>984.91257755217146</v>
          </cell>
          <cell r="T1759">
            <v>6</v>
          </cell>
          <cell r="U1759" t="str">
            <v>6.2.2.</v>
          </cell>
          <cell r="V1759" t="str">
            <v>Aparate de telecomunicatii pentru birou</v>
          </cell>
          <cell r="W1759" t="str">
            <v>Furniture &amp; Fixtures</v>
          </cell>
          <cell r="X1759" t="str">
            <v>Office Machinery and Equipment</v>
          </cell>
          <cell r="Y1759">
            <v>35558</v>
          </cell>
          <cell r="Z1759">
            <v>35551</v>
          </cell>
          <cell r="AA1759">
            <v>37012</v>
          </cell>
          <cell r="AC1759">
            <v>120</v>
          </cell>
          <cell r="AD1759">
            <v>60</v>
          </cell>
          <cell r="AF1759">
            <v>55</v>
          </cell>
          <cell r="AG1759">
            <v>0</v>
          </cell>
          <cell r="AH1759">
            <v>55</v>
          </cell>
          <cell r="AI1759">
            <v>7</v>
          </cell>
          <cell r="AJ1759">
            <v>1396999.9999999998</v>
          </cell>
          <cell r="AK1759">
            <v>196.98251551043424</v>
          </cell>
          <cell r="AL1759">
            <v>0</v>
          </cell>
          <cell r="AM1759">
            <v>0</v>
          </cell>
          <cell r="AN1759">
            <v>212698</v>
          </cell>
          <cell r="AO1759">
            <v>2126091</v>
          </cell>
          <cell r="AP1759">
            <v>38805.555555555547</v>
          </cell>
          <cell r="AQ1759">
            <v>5.4717365419565063</v>
          </cell>
          <cell r="AR1759">
            <v>58208.333333333336</v>
          </cell>
          <cell r="AS1759">
            <v>8.207604812934763</v>
          </cell>
          <cell r="AT1759">
            <v>5859638.888888889</v>
          </cell>
          <cell r="AU1759">
            <v>826.23221783543272</v>
          </cell>
          <cell r="AV1759">
            <v>2816092</v>
          </cell>
          <cell r="AW1759">
            <v>3201458.333333333</v>
          </cell>
          <cell r="AX1759">
            <v>451.41826471141189</v>
          </cell>
          <cell r="AZ1759">
            <v>6811000</v>
          </cell>
          <cell r="BA1759">
            <v>1</v>
          </cell>
          <cell r="BD1759" t="str">
            <v>MR65380</v>
          </cell>
          <cell r="BE1759">
            <v>1010</v>
          </cell>
          <cell r="BF1759">
            <v>1</v>
          </cell>
        </row>
        <row r="1760">
          <cell r="A1760" t="str">
            <v>J 060235</v>
          </cell>
          <cell r="B1760" t="str">
            <v>178/1998</v>
          </cell>
          <cell r="C1760" t="str">
            <v>MASINA DE NUMARAT BANI</v>
          </cell>
          <cell r="N1760" t="str">
            <v>PROSPER</v>
          </cell>
          <cell r="O1760" t="str">
            <v>Factura</v>
          </cell>
          <cell r="P1760">
            <v>7835572</v>
          </cell>
          <cell r="Q1760">
            <v>35216</v>
          </cell>
          <cell r="R1760">
            <v>6626130</v>
          </cell>
          <cell r="S1760">
            <v>2245.3846153846152</v>
          </cell>
          <cell r="T1760">
            <v>6</v>
          </cell>
          <cell r="U1760" t="str">
            <v>6.2.3.</v>
          </cell>
          <cell r="V1760" t="str">
            <v>Masini de numarat bani</v>
          </cell>
          <cell r="W1760" t="str">
            <v>Furniture &amp; Fixtures</v>
          </cell>
          <cell r="X1760" t="str">
            <v>Office Machinery and Equipment</v>
          </cell>
          <cell r="Y1760">
            <v>35216</v>
          </cell>
          <cell r="Z1760">
            <v>35186</v>
          </cell>
          <cell r="AA1760">
            <v>37012</v>
          </cell>
          <cell r="AC1760">
            <v>120</v>
          </cell>
          <cell r="AD1760">
            <v>60</v>
          </cell>
          <cell r="AF1760">
            <v>67</v>
          </cell>
          <cell r="AG1760">
            <v>0</v>
          </cell>
          <cell r="AH1760">
            <v>67</v>
          </cell>
          <cell r="AI1760">
            <v>7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212698</v>
          </cell>
          <cell r="AO1760">
            <v>2126091</v>
          </cell>
          <cell r="AP1760">
            <v>0</v>
          </cell>
          <cell r="AQ1760">
            <v>0</v>
          </cell>
          <cell r="AR1760">
            <v>55217.75</v>
          </cell>
          <cell r="AS1760">
            <v>18.71153846153846</v>
          </cell>
          <cell r="AT1760">
            <v>6626130</v>
          </cell>
          <cell r="AU1760">
            <v>2245.3846153846152</v>
          </cell>
          <cell r="AV1760">
            <v>2816092</v>
          </cell>
          <cell r="AW1760">
            <v>3699589.25</v>
          </cell>
          <cell r="AX1760">
            <v>1253.6730769230769</v>
          </cell>
          <cell r="AZ1760">
            <v>6811000</v>
          </cell>
          <cell r="BA1760">
            <v>1</v>
          </cell>
          <cell r="BD1760" t="str">
            <v>MR65380</v>
          </cell>
          <cell r="BE1760">
            <v>1010</v>
          </cell>
          <cell r="BF1760">
            <v>1</v>
          </cell>
        </row>
        <row r="1761">
          <cell r="A1761" t="str">
            <v>J 060242</v>
          </cell>
          <cell r="B1761" t="str">
            <v>169/1998</v>
          </cell>
          <cell r="C1761" t="str">
            <v>MASINA DE NUMARAT BANI</v>
          </cell>
          <cell r="N1761" t="str">
            <v>PROSPER</v>
          </cell>
          <cell r="O1761" t="str">
            <v>Factura</v>
          </cell>
          <cell r="P1761">
            <v>7835548</v>
          </cell>
          <cell r="Q1761">
            <v>35200</v>
          </cell>
          <cell r="R1761">
            <v>6626130</v>
          </cell>
          <cell r="S1761">
            <v>2270</v>
          </cell>
          <cell r="T1761">
            <v>6</v>
          </cell>
          <cell r="U1761" t="str">
            <v>6.2.3.</v>
          </cell>
          <cell r="V1761" t="str">
            <v>Masini de numarat bani</v>
          </cell>
          <cell r="W1761" t="str">
            <v>Furniture &amp; Fixtures</v>
          </cell>
          <cell r="X1761" t="str">
            <v>Office Machinery and Equipment</v>
          </cell>
          <cell r="Y1761">
            <v>35200</v>
          </cell>
          <cell r="Z1761">
            <v>35186</v>
          </cell>
          <cell r="AA1761">
            <v>37012</v>
          </cell>
          <cell r="AC1761">
            <v>120</v>
          </cell>
          <cell r="AD1761">
            <v>60</v>
          </cell>
          <cell r="AF1761">
            <v>67</v>
          </cell>
          <cell r="AG1761">
            <v>0</v>
          </cell>
          <cell r="AH1761">
            <v>67</v>
          </cell>
          <cell r="AI1761">
            <v>7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212698</v>
          </cell>
          <cell r="AO1761">
            <v>2126091</v>
          </cell>
          <cell r="AP1761">
            <v>0</v>
          </cell>
          <cell r="AQ1761">
            <v>0</v>
          </cell>
          <cell r="AR1761">
            <v>55217.75</v>
          </cell>
          <cell r="AS1761">
            <v>18.916666666666668</v>
          </cell>
          <cell r="AT1761">
            <v>6626130</v>
          </cell>
          <cell r="AU1761">
            <v>2270</v>
          </cell>
          <cell r="AV1761">
            <v>2816092</v>
          </cell>
          <cell r="AW1761">
            <v>3699589.25</v>
          </cell>
          <cell r="AX1761">
            <v>1267.4166666666667</v>
          </cell>
          <cell r="AZ1761">
            <v>6811000</v>
          </cell>
          <cell r="BA1761">
            <v>1</v>
          </cell>
          <cell r="BD1761" t="str">
            <v>MR65380</v>
          </cell>
          <cell r="BE1761">
            <v>1010</v>
          </cell>
          <cell r="BF1761">
            <v>1</v>
          </cell>
        </row>
        <row r="1762">
          <cell r="A1762" t="str">
            <v>J 061239</v>
          </cell>
          <cell r="B1762" t="str">
            <v>1542/1998</v>
          </cell>
          <cell r="C1762" t="str">
            <v>CASA DE BANI</v>
          </cell>
          <cell r="N1762" t="str">
            <v>HESPER</v>
          </cell>
          <cell r="O1762" t="str">
            <v>Factura</v>
          </cell>
          <cell r="P1762">
            <v>2012</v>
          </cell>
          <cell r="Q1762">
            <v>36125</v>
          </cell>
          <cell r="R1762">
            <v>5750000</v>
          </cell>
          <cell r="S1762">
            <v>583.76</v>
          </cell>
          <cell r="T1762">
            <v>6</v>
          </cell>
          <cell r="U1762" t="str">
            <v>6.3.2.</v>
          </cell>
          <cell r="V1762" t="str">
            <v>Unitati de depozitare valori si purtatori de date</v>
          </cell>
          <cell r="W1762" t="str">
            <v>Furniture &amp; Fixtures</v>
          </cell>
          <cell r="X1762" t="str">
            <v>Office Furniture &amp; Fixtures</v>
          </cell>
          <cell r="Y1762">
            <v>36125</v>
          </cell>
          <cell r="Z1762">
            <v>36130</v>
          </cell>
          <cell r="AA1762">
            <v>37012</v>
          </cell>
          <cell r="AC1762">
            <v>120</v>
          </cell>
          <cell r="AD1762">
            <v>360</v>
          </cell>
          <cell r="AF1762">
            <v>36</v>
          </cell>
          <cell r="AG1762">
            <v>0</v>
          </cell>
          <cell r="AH1762">
            <v>36</v>
          </cell>
          <cell r="AI1762">
            <v>7</v>
          </cell>
          <cell r="AJ1762">
            <v>5286805.555555555</v>
          </cell>
          <cell r="AK1762">
            <v>536.7348888888888</v>
          </cell>
          <cell r="AL1762">
            <v>0</v>
          </cell>
          <cell r="AM1762">
            <v>0</v>
          </cell>
          <cell r="AN1762">
            <v>212698</v>
          </cell>
          <cell r="AO1762">
            <v>2126091</v>
          </cell>
          <cell r="AP1762">
            <v>146855.7098765432</v>
          </cell>
          <cell r="AQ1762">
            <v>14.909302469135801</v>
          </cell>
          <cell r="AR1762">
            <v>47916.666666666664</v>
          </cell>
          <cell r="AS1762">
            <v>4.8646666666666665</v>
          </cell>
          <cell r="AT1762">
            <v>1491184.413580247</v>
          </cell>
          <cell r="AU1762">
            <v>151.39022839506174</v>
          </cell>
          <cell r="AV1762">
            <v>2816092</v>
          </cell>
          <cell r="AW1762">
            <v>1725000</v>
          </cell>
          <cell r="AX1762">
            <v>175.12799999999999</v>
          </cell>
          <cell r="AZ1762">
            <v>6811000</v>
          </cell>
          <cell r="BA1762">
            <v>1</v>
          </cell>
          <cell r="BD1762" t="str">
            <v>MR65380</v>
          </cell>
          <cell r="BE1762">
            <v>1010</v>
          </cell>
          <cell r="BF1762">
            <v>1</v>
          </cell>
        </row>
        <row r="1763">
          <cell r="A1763" t="str">
            <v>J 061240</v>
          </cell>
          <cell r="B1763" t="str">
            <v>1543/1998</v>
          </cell>
          <cell r="C1763" t="str">
            <v>CASE DE BANI</v>
          </cell>
          <cell r="N1763" t="str">
            <v>HESPER</v>
          </cell>
          <cell r="O1763" t="str">
            <v>Factura</v>
          </cell>
          <cell r="P1763">
            <v>2012</v>
          </cell>
          <cell r="Q1763">
            <v>36125</v>
          </cell>
          <cell r="R1763">
            <v>5750000</v>
          </cell>
          <cell r="S1763">
            <v>583.76</v>
          </cell>
          <cell r="T1763">
            <v>6</v>
          </cell>
          <cell r="U1763" t="str">
            <v>6.3.2.</v>
          </cell>
          <cell r="V1763" t="str">
            <v>Unitati de depozitare valori si purtatori de date</v>
          </cell>
          <cell r="W1763" t="str">
            <v>Furniture &amp; Fixtures</v>
          </cell>
          <cell r="X1763" t="str">
            <v>Office Furniture &amp; Fixtures</v>
          </cell>
          <cell r="Y1763">
            <v>36125</v>
          </cell>
          <cell r="Z1763">
            <v>36130</v>
          </cell>
          <cell r="AA1763">
            <v>37012</v>
          </cell>
          <cell r="AC1763">
            <v>120</v>
          </cell>
          <cell r="AD1763">
            <v>360</v>
          </cell>
          <cell r="AF1763">
            <v>36</v>
          </cell>
          <cell r="AG1763">
            <v>0</v>
          </cell>
          <cell r="AH1763">
            <v>36</v>
          </cell>
          <cell r="AI1763">
            <v>7</v>
          </cell>
          <cell r="AJ1763">
            <v>5286805.555555555</v>
          </cell>
          <cell r="AK1763">
            <v>536.7348888888888</v>
          </cell>
          <cell r="AL1763">
            <v>0</v>
          </cell>
          <cell r="AM1763">
            <v>0</v>
          </cell>
          <cell r="AN1763">
            <v>212698</v>
          </cell>
          <cell r="AO1763">
            <v>2126091</v>
          </cell>
          <cell r="AP1763">
            <v>146855.7098765432</v>
          </cell>
          <cell r="AQ1763">
            <v>14.909302469135801</v>
          </cell>
          <cell r="AR1763">
            <v>47916.666666666664</v>
          </cell>
          <cell r="AS1763">
            <v>4.8646666666666665</v>
          </cell>
          <cell r="AT1763">
            <v>1491184.413580247</v>
          </cell>
          <cell r="AU1763">
            <v>151.39022839506174</v>
          </cell>
          <cell r="AV1763">
            <v>2816092</v>
          </cell>
          <cell r="AW1763">
            <v>1725000</v>
          </cell>
          <cell r="AX1763">
            <v>175.12799999999999</v>
          </cell>
          <cell r="AZ1763">
            <v>6811000</v>
          </cell>
          <cell r="BA1763">
            <v>1</v>
          </cell>
          <cell r="BD1763" t="str">
            <v>MR65380</v>
          </cell>
          <cell r="BE1763">
            <v>1010</v>
          </cell>
          <cell r="BF1763">
            <v>1</v>
          </cell>
        </row>
        <row r="1764">
          <cell r="A1764" t="str">
            <v>J 060861/060862/060863</v>
          </cell>
          <cell r="B1764" t="str">
            <v>588/1998</v>
          </cell>
          <cell r="C1764" t="str">
            <v>3 DULAP DESCHIS 74+3 USI MICI+TOP 270+3INCUI.</v>
          </cell>
          <cell r="N1764" t="str">
            <v>OFFICE SYSTEM</v>
          </cell>
          <cell r="O1764" t="str">
            <v>Factura</v>
          </cell>
          <cell r="P1764">
            <v>1142830</v>
          </cell>
          <cell r="Q1764">
            <v>35573</v>
          </cell>
          <cell r="R1764">
            <v>5699160</v>
          </cell>
          <cell r="S1764">
            <v>804.05756207674949</v>
          </cell>
          <cell r="T1764">
            <v>6</v>
          </cell>
          <cell r="U1764" t="str">
            <v>6.1.1.</v>
          </cell>
          <cell r="V1764" t="str">
            <v>Mobilier</v>
          </cell>
          <cell r="W1764" t="str">
            <v>Furniture &amp; Fixtures</v>
          </cell>
          <cell r="X1764" t="str">
            <v>Office Furniture &amp; Fixtures</v>
          </cell>
          <cell r="Y1764">
            <v>35573</v>
          </cell>
          <cell r="Z1764">
            <v>35551</v>
          </cell>
          <cell r="AA1764">
            <v>37012</v>
          </cell>
          <cell r="AC1764">
            <v>120</v>
          </cell>
          <cell r="AD1764">
            <v>180</v>
          </cell>
          <cell r="AF1764">
            <v>55</v>
          </cell>
          <cell r="AG1764">
            <v>0</v>
          </cell>
          <cell r="AH1764">
            <v>55</v>
          </cell>
          <cell r="AI1764">
            <v>7</v>
          </cell>
          <cell r="AJ1764">
            <v>4179384.0000000005</v>
          </cell>
          <cell r="AK1764">
            <v>589.64221218961632</v>
          </cell>
          <cell r="AL1764">
            <v>0</v>
          </cell>
          <cell r="AM1764">
            <v>0</v>
          </cell>
          <cell r="AN1764">
            <v>212698</v>
          </cell>
          <cell r="AO1764">
            <v>2126091</v>
          </cell>
          <cell r="AP1764">
            <v>116094.00000000001</v>
          </cell>
          <cell r="AQ1764">
            <v>16.378950338600454</v>
          </cell>
          <cell r="AR1764">
            <v>47493</v>
          </cell>
          <cell r="AS1764">
            <v>6.7004796839729126</v>
          </cell>
          <cell r="AT1764">
            <v>2332434</v>
          </cell>
          <cell r="AU1764">
            <v>329.06800225733639</v>
          </cell>
          <cell r="AV1764">
            <v>2816092</v>
          </cell>
          <cell r="AW1764">
            <v>2612115</v>
          </cell>
          <cell r="AX1764">
            <v>368.52638261851018</v>
          </cell>
          <cell r="AZ1764">
            <v>6811000</v>
          </cell>
          <cell r="BA1764">
            <v>1</v>
          </cell>
          <cell r="BD1764" t="str">
            <v>MR65380</v>
          </cell>
          <cell r="BE1764">
            <v>1010</v>
          </cell>
          <cell r="BF1764">
            <v>1</v>
          </cell>
        </row>
        <row r="1765">
          <cell r="A1765" t="str">
            <v>J 061681</v>
          </cell>
          <cell r="B1765" t="str">
            <v>465/1998</v>
          </cell>
          <cell r="C1765" t="str">
            <v>CONSOLA TELEFONICA MLX 20L</v>
          </cell>
          <cell r="N1765" t="str">
            <v>AMTEL</v>
          </cell>
          <cell r="O1765" t="str">
            <v>Factura</v>
          </cell>
          <cell r="P1765">
            <v>6834798</v>
          </cell>
          <cell r="Q1765">
            <v>35552</v>
          </cell>
          <cell r="R1765">
            <v>4726150</v>
          </cell>
          <cell r="S1765">
            <v>666.12403100775191</v>
          </cell>
          <cell r="T1765">
            <v>6</v>
          </cell>
          <cell r="U1765" t="str">
            <v>6.2.2.</v>
          </cell>
          <cell r="V1765" t="str">
            <v>Aparate de telecomunicatii pentru birou</v>
          </cell>
          <cell r="W1765" t="str">
            <v>Furniture &amp; Fixtures</v>
          </cell>
          <cell r="X1765" t="str">
            <v>Office Machinery and Equipment</v>
          </cell>
          <cell r="Y1765">
            <v>35552</v>
          </cell>
          <cell r="Z1765">
            <v>35551</v>
          </cell>
          <cell r="AA1765">
            <v>36526</v>
          </cell>
          <cell r="AC1765">
            <v>120</v>
          </cell>
          <cell r="AD1765">
            <v>60</v>
          </cell>
          <cell r="AF1765">
            <v>55</v>
          </cell>
          <cell r="AG1765">
            <v>0</v>
          </cell>
          <cell r="AH1765">
            <v>55</v>
          </cell>
          <cell r="AI1765">
            <v>23</v>
          </cell>
          <cell r="AJ1765">
            <v>2205536.6666666665</v>
          </cell>
          <cell r="AK1765">
            <v>310.85788113695088</v>
          </cell>
          <cell r="AL1765">
            <v>0</v>
          </cell>
          <cell r="AM1765">
            <v>0</v>
          </cell>
          <cell r="AN1765">
            <v>212698</v>
          </cell>
          <cell r="AO1765">
            <v>2126091</v>
          </cell>
          <cell r="AP1765">
            <v>61264.907407407401</v>
          </cell>
          <cell r="AQ1765">
            <v>8.63494114269308</v>
          </cell>
          <cell r="AR1765">
            <v>39384.583333333336</v>
          </cell>
          <cell r="AS1765">
            <v>5.5510335917312661</v>
          </cell>
          <cell r="AT1765">
            <v>3929706.2037037038</v>
          </cell>
          <cell r="AU1765">
            <v>553.86979615274186</v>
          </cell>
          <cell r="AV1765">
            <v>2816092</v>
          </cell>
          <cell r="AW1765">
            <v>2166152.083333333</v>
          </cell>
          <cell r="AX1765">
            <v>305.30684754521963</v>
          </cell>
          <cell r="AZ1765">
            <v>6811000</v>
          </cell>
          <cell r="BA1765">
            <v>1</v>
          </cell>
          <cell r="BD1765" t="str">
            <v>MR65380</v>
          </cell>
          <cell r="BE1765">
            <v>1010</v>
          </cell>
          <cell r="BF1765">
            <v>1</v>
          </cell>
        </row>
        <row r="1766">
          <cell r="A1766" t="str">
            <v>J 061486</v>
          </cell>
          <cell r="B1766" t="str">
            <v>197/1998</v>
          </cell>
          <cell r="C1766" t="str">
            <v>SAFE M400 ELO</v>
          </cell>
          <cell r="N1766" t="str">
            <v>DR HEINDL TRESOARE</v>
          </cell>
          <cell r="O1766" t="str">
            <v>Factura</v>
          </cell>
          <cell r="P1766">
            <v>7024637</v>
          </cell>
          <cell r="Q1766">
            <v>35262</v>
          </cell>
          <cell r="R1766">
            <v>4094312</v>
          </cell>
          <cell r="S1766">
            <v>1341.0782836554208</v>
          </cell>
          <cell r="T1766">
            <v>6</v>
          </cell>
          <cell r="U1766" t="str">
            <v>6.3.2.</v>
          </cell>
          <cell r="V1766" t="str">
            <v>Unitati de depozitare valori si purtatori de date</v>
          </cell>
          <cell r="W1766" t="str">
            <v>Furniture &amp; Fixtures</v>
          </cell>
          <cell r="X1766" t="str">
            <v>Office Furniture &amp; Fixtures</v>
          </cell>
          <cell r="Y1766">
            <v>35262</v>
          </cell>
          <cell r="Z1766">
            <v>35247</v>
          </cell>
          <cell r="AA1766">
            <v>36526</v>
          </cell>
          <cell r="AC1766">
            <v>120</v>
          </cell>
          <cell r="AD1766">
            <v>360</v>
          </cell>
          <cell r="AF1766">
            <v>65</v>
          </cell>
          <cell r="AG1766">
            <v>0</v>
          </cell>
          <cell r="AH1766">
            <v>65</v>
          </cell>
          <cell r="AI1766">
            <v>23</v>
          </cell>
          <cell r="AJ1766">
            <v>3616642.2666666666</v>
          </cell>
          <cell r="AK1766">
            <v>1184.6191505622883</v>
          </cell>
          <cell r="AL1766">
            <v>0</v>
          </cell>
          <cell r="AM1766">
            <v>0</v>
          </cell>
          <cell r="AN1766">
            <v>212698</v>
          </cell>
          <cell r="AO1766">
            <v>2126091</v>
          </cell>
          <cell r="AP1766">
            <v>100462.28518518519</v>
          </cell>
          <cell r="AQ1766">
            <v>32.90608751561912</v>
          </cell>
          <cell r="AR1766">
            <v>34119.26666666667</v>
          </cell>
          <cell r="AS1766">
            <v>11.175652363795173</v>
          </cell>
          <cell r="AT1766">
            <v>2788302.2925925925</v>
          </cell>
          <cell r="AU1766">
            <v>913.29914595237221</v>
          </cell>
          <cell r="AV1766">
            <v>2816092</v>
          </cell>
          <cell r="AW1766">
            <v>2217752.333333333</v>
          </cell>
          <cell r="AX1766">
            <v>726.41740364668624</v>
          </cell>
          <cell r="AZ1766">
            <v>6811000</v>
          </cell>
          <cell r="BA1766">
            <v>1</v>
          </cell>
          <cell r="BD1766" t="str">
            <v>MR65380</v>
          </cell>
          <cell r="BE1766">
            <v>1010</v>
          </cell>
          <cell r="BF1766">
            <v>1</v>
          </cell>
        </row>
        <row r="1767">
          <cell r="A1767" t="str">
            <v>J 060433</v>
          </cell>
          <cell r="B1767" t="str">
            <v>311/1998</v>
          </cell>
          <cell r="C1767" t="str">
            <v>DISTRUGATOR DOCUMENTE</v>
          </cell>
          <cell r="N1767" t="str">
            <v>AUSTRAL</v>
          </cell>
          <cell r="O1767" t="str">
            <v>Factura</v>
          </cell>
          <cell r="P1767">
            <v>3281606</v>
          </cell>
          <cell r="Q1767">
            <v>35376</v>
          </cell>
          <cell r="R1767">
            <v>3863470</v>
          </cell>
          <cell r="S1767">
            <v>1126.3760932944606</v>
          </cell>
          <cell r="T1767">
            <v>6</v>
          </cell>
          <cell r="U1767" t="str">
            <v>6.4.</v>
          </cell>
          <cell r="V1767" t="str">
            <v>Active corporale mobile neregasite</v>
          </cell>
          <cell r="W1767" t="str">
            <v>Furniture &amp; Fixtures</v>
          </cell>
          <cell r="X1767" t="str">
            <v>Office Machinery and Equipment</v>
          </cell>
          <cell r="Y1767">
            <v>35376</v>
          </cell>
          <cell r="Z1767">
            <v>35370</v>
          </cell>
          <cell r="AA1767">
            <v>36526</v>
          </cell>
          <cell r="AC1767">
            <v>120</v>
          </cell>
          <cell r="AD1767">
            <v>120</v>
          </cell>
          <cell r="AF1767">
            <v>61</v>
          </cell>
          <cell r="AG1767">
            <v>0</v>
          </cell>
          <cell r="AH1767">
            <v>61</v>
          </cell>
          <cell r="AI1767">
            <v>23</v>
          </cell>
          <cell r="AJ1767">
            <v>2640037.8333333335</v>
          </cell>
          <cell r="AK1767">
            <v>769.69033041788146</v>
          </cell>
          <cell r="AL1767">
            <v>0</v>
          </cell>
          <cell r="AM1767">
            <v>0</v>
          </cell>
          <cell r="AN1767">
            <v>212698</v>
          </cell>
          <cell r="AO1767">
            <v>2126091</v>
          </cell>
          <cell r="AP1767">
            <v>73334.38425925927</v>
          </cell>
          <cell r="AQ1767">
            <v>21.380286956052263</v>
          </cell>
          <cell r="AR1767">
            <v>32195.583333333332</v>
          </cell>
          <cell r="AS1767">
            <v>9.3864674441205054</v>
          </cell>
          <cell r="AT1767">
            <v>2910123.0046296297</v>
          </cell>
          <cell r="AU1767">
            <v>848.43236286578122</v>
          </cell>
          <cell r="AV1767">
            <v>2816092</v>
          </cell>
          <cell r="AW1767">
            <v>1963930.5833333333</v>
          </cell>
          <cell r="AX1767">
            <v>572.57451409135081</v>
          </cell>
          <cell r="AZ1767">
            <v>6811000</v>
          </cell>
          <cell r="BA1767">
            <v>1</v>
          </cell>
          <cell r="BD1767" t="str">
            <v>MR65380</v>
          </cell>
          <cell r="BE1767">
            <v>1010</v>
          </cell>
          <cell r="BF1767">
            <v>1</v>
          </cell>
        </row>
        <row r="1768">
          <cell r="A1768" t="str">
            <v>J 060623</v>
          </cell>
          <cell r="B1768" t="str">
            <v>761/1998</v>
          </cell>
          <cell r="C1768" t="str">
            <v>VIDEORECORDER PANASONIC NUSD 420</v>
          </cell>
          <cell r="N1768" t="str">
            <v>PANASONIC</v>
          </cell>
          <cell r="O1768" t="str">
            <v>Factura</v>
          </cell>
          <cell r="P1768">
            <v>4153712</v>
          </cell>
          <cell r="Q1768">
            <v>35662</v>
          </cell>
          <cell r="R1768">
            <v>3812712</v>
          </cell>
          <cell r="S1768">
            <v>511.63607085346217</v>
          </cell>
          <cell r="T1768">
            <v>6</v>
          </cell>
          <cell r="U1768" t="str">
            <v>6.1.5.</v>
          </cell>
          <cell r="V1768" t="str">
            <v>Aparate radio-receptoare, televizoare, aparate video etc.</v>
          </cell>
          <cell r="W1768" t="str">
            <v>Furniture &amp; Fixtures</v>
          </cell>
          <cell r="X1768" t="str">
            <v>Office Machinery and Equipment</v>
          </cell>
          <cell r="Y1768">
            <v>35662</v>
          </cell>
          <cell r="Z1768">
            <v>35643</v>
          </cell>
          <cell r="AA1768">
            <v>36526</v>
          </cell>
          <cell r="AC1768">
            <v>120</v>
          </cell>
          <cell r="AD1768">
            <v>72</v>
          </cell>
          <cell r="AF1768">
            <v>52</v>
          </cell>
          <cell r="AG1768">
            <v>0</v>
          </cell>
          <cell r="AH1768">
            <v>52</v>
          </cell>
          <cell r="AI1768">
            <v>23</v>
          </cell>
          <cell r="AJ1768">
            <v>2277036.3333333335</v>
          </cell>
          <cell r="AK1768">
            <v>305.56043120415103</v>
          </cell>
          <cell r="AL1768">
            <v>0</v>
          </cell>
          <cell r="AM1768">
            <v>0</v>
          </cell>
          <cell r="AN1768">
            <v>212698</v>
          </cell>
          <cell r="AO1768">
            <v>2126091</v>
          </cell>
          <cell r="AP1768">
            <v>63251.009259259263</v>
          </cell>
          <cell r="AQ1768">
            <v>8.4877897556708621</v>
          </cell>
          <cell r="AR1768">
            <v>31772.6</v>
          </cell>
          <cell r="AS1768">
            <v>4.2636339237788512</v>
          </cell>
          <cell r="AT1768">
            <v>2990448.8796296297</v>
          </cell>
          <cell r="AU1768">
            <v>401.29480402974099</v>
          </cell>
          <cell r="AV1768">
            <v>2816092</v>
          </cell>
          <cell r="AW1768">
            <v>1652175.2</v>
          </cell>
          <cell r="AX1768">
            <v>221.70896403650028</v>
          </cell>
          <cell r="AZ1768">
            <v>6811000</v>
          </cell>
          <cell r="BA1768">
            <v>1</v>
          </cell>
          <cell r="BD1768" t="str">
            <v>MR65380</v>
          </cell>
          <cell r="BE1768">
            <v>1010</v>
          </cell>
          <cell r="BF1768">
            <v>1</v>
          </cell>
        </row>
        <row r="1769">
          <cell r="A1769" t="str">
            <v>J 060755</v>
          </cell>
          <cell r="B1769" t="str">
            <v>762/1998</v>
          </cell>
          <cell r="C1769" t="str">
            <v>VIDEORECORDER PANASONIC NUSD 420</v>
          </cell>
          <cell r="N1769" t="str">
            <v>PANASONIC</v>
          </cell>
          <cell r="O1769" t="str">
            <v>Factura</v>
          </cell>
          <cell r="P1769">
            <v>4153712</v>
          </cell>
          <cell r="Q1769">
            <v>35662</v>
          </cell>
          <cell r="R1769">
            <v>3812712</v>
          </cell>
          <cell r="S1769">
            <v>511.63607085346217</v>
          </cell>
          <cell r="T1769">
            <v>6</v>
          </cell>
          <cell r="U1769" t="str">
            <v>6.1.5.</v>
          </cell>
          <cell r="V1769" t="str">
            <v>Aparate radio-receptoare, televizoare, aparate video etc.</v>
          </cell>
          <cell r="W1769" t="str">
            <v>Furniture &amp; Fixtures</v>
          </cell>
          <cell r="X1769" t="str">
            <v>Office Machinery and Equipment</v>
          </cell>
          <cell r="Y1769">
            <v>35662</v>
          </cell>
          <cell r="Z1769">
            <v>35643</v>
          </cell>
          <cell r="AA1769">
            <v>36526</v>
          </cell>
          <cell r="AC1769">
            <v>120</v>
          </cell>
          <cell r="AD1769">
            <v>72</v>
          </cell>
          <cell r="AF1769">
            <v>52</v>
          </cell>
          <cell r="AG1769">
            <v>0</v>
          </cell>
          <cell r="AH1769">
            <v>52</v>
          </cell>
          <cell r="AI1769">
            <v>23</v>
          </cell>
          <cell r="AJ1769">
            <v>2277036.3333333335</v>
          </cell>
          <cell r="AK1769">
            <v>305.56043120415103</v>
          </cell>
          <cell r="AL1769">
            <v>0</v>
          </cell>
          <cell r="AM1769">
            <v>0</v>
          </cell>
          <cell r="AN1769">
            <v>212698</v>
          </cell>
          <cell r="AO1769">
            <v>2126091</v>
          </cell>
          <cell r="AP1769">
            <v>63251.009259259263</v>
          </cell>
          <cell r="AQ1769">
            <v>8.4877897556708621</v>
          </cell>
          <cell r="AR1769">
            <v>31772.6</v>
          </cell>
          <cell r="AS1769">
            <v>4.2636339237788512</v>
          </cell>
          <cell r="AT1769">
            <v>2990448.8796296297</v>
          </cell>
          <cell r="AU1769">
            <v>401.29480402974099</v>
          </cell>
          <cell r="AV1769">
            <v>2816092</v>
          </cell>
          <cell r="AW1769">
            <v>1652175.2</v>
          </cell>
          <cell r="AX1769">
            <v>221.70896403650028</v>
          </cell>
          <cell r="AZ1769">
            <v>6811000</v>
          </cell>
          <cell r="BA1769">
            <v>1</v>
          </cell>
          <cell r="BD1769" t="str">
            <v>MR65380</v>
          </cell>
          <cell r="BE1769">
            <v>1010</v>
          </cell>
          <cell r="BF1769">
            <v>1</v>
          </cell>
        </row>
        <row r="1770">
          <cell r="A1770" t="str">
            <v>J 061015</v>
          </cell>
          <cell r="B1770" t="str">
            <v>816/1998</v>
          </cell>
          <cell r="C1770" t="str">
            <v>DIAPROIECTOR SILENT 2500</v>
          </cell>
          <cell r="N1770" t="str">
            <v>ACCES TECHNOLOGY</v>
          </cell>
          <cell r="O1770" t="str">
            <v>Factura</v>
          </cell>
          <cell r="P1770">
            <v>4854119</v>
          </cell>
          <cell r="Q1770">
            <v>35706</v>
          </cell>
          <cell r="R1770">
            <v>3809800</v>
          </cell>
          <cell r="S1770">
            <v>498.14330543933056</v>
          </cell>
          <cell r="T1770">
            <v>6</v>
          </cell>
          <cell r="U1770" t="str">
            <v>6.2.1.</v>
          </cell>
          <cell r="V1770" t="str">
            <v>Masini de scris, aparate de copiat si multiplicat, aparate de proiectie etc.</v>
          </cell>
          <cell r="W1770" t="str">
            <v>Furniture &amp; Fixtures</v>
          </cell>
          <cell r="X1770" t="str">
            <v>Office Machinery and Equipment</v>
          </cell>
          <cell r="Y1770">
            <v>35706</v>
          </cell>
          <cell r="Z1770">
            <v>35735</v>
          </cell>
          <cell r="AA1770">
            <v>36526</v>
          </cell>
          <cell r="AC1770">
            <v>120</v>
          </cell>
          <cell r="AD1770">
            <v>60</v>
          </cell>
          <cell r="AF1770">
            <v>49</v>
          </cell>
          <cell r="AG1770">
            <v>0</v>
          </cell>
          <cell r="AH1770">
            <v>49</v>
          </cell>
          <cell r="AI1770">
            <v>23</v>
          </cell>
          <cell r="AJ1770">
            <v>2158886.6666666665</v>
          </cell>
          <cell r="AK1770">
            <v>282.28120641562066</v>
          </cell>
          <cell r="AL1770">
            <v>0</v>
          </cell>
          <cell r="AM1770">
            <v>0</v>
          </cell>
          <cell r="AN1770">
            <v>212698</v>
          </cell>
          <cell r="AO1770">
            <v>2126091</v>
          </cell>
          <cell r="AP1770">
            <v>59969.074074074073</v>
          </cell>
          <cell r="AQ1770">
            <v>7.8411446226561292</v>
          </cell>
          <cell r="AR1770">
            <v>31748.333333333332</v>
          </cell>
          <cell r="AS1770">
            <v>4.1511942119944214</v>
          </cell>
          <cell r="AT1770">
            <v>3030202.0370370373</v>
          </cell>
          <cell r="AU1770">
            <v>396.2084253448009</v>
          </cell>
          <cell r="AV1770">
            <v>2816092</v>
          </cell>
          <cell r="AW1770">
            <v>1555668.3333333333</v>
          </cell>
          <cell r="AX1770">
            <v>203.40851638772665</v>
          </cell>
          <cell r="AZ1770">
            <v>6811000</v>
          </cell>
          <cell r="BA1770">
            <v>1</v>
          </cell>
          <cell r="BD1770" t="str">
            <v>MR65380</v>
          </cell>
          <cell r="BE1770">
            <v>1010</v>
          </cell>
          <cell r="BF1770">
            <v>1</v>
          </cell>
        </row>
        <row r="1771">
          <cell r="A1771" t="str">
            <v>Casare</v>
          </cell>
          <cell r="B1771" t="str">
            <v>122/1998</v>
          </cell>
          <cell r="C1771" t="str">
            <v>STATIE RADIO MTX CU TASTATURA</v>
          </cell>
          <cell r="N1771" t="str">
            <v>ROKURA</v>
          </cell>
          <cell r="O1771" t="str">
            <v>Factura</v>
          </cell>
          <cell r="P1771">
            <v>6263802</v>
          </cell>
          <cell r="Q1771">
            <v>35025</v>
          </cell>
          <cell r="R1771">
            <v>3752910</v>
          </cell>
          <cell r="S1771">
            <v>1474.0416339355852</v>
          </cell>
          <cell r="T1771">
            <v>6</v>
          </cell>
          <cell r="U1771" t="str">
            <v>6.2.2.</v>
          </cell>
          <cell r="V1771" t="str">
            <v>Aparate de telecomunicatii pentru birou</v>
          </cell>
          <cell r="W1771" t="str">
            <v>Furniture &amp; Fixtures</v>
          </cell>
          <cell r="X1771" t="str">
            <v>Office Machinery and Equipment</v>
          </cell>
          <cell r="Y1771">
            <v>35025</v>
          </cell>
          <cell r="Z1771">
            <v>35004</v>
          </cell>
          <cell r="AA1771">
            <v>36526</v>
          </cell>
          <cell r="AC1771">
            <v>120</v>
          </cell>
          <cell r="AD1771">
            <v>60</v>
          </cell>
          <cell r="AF1771">
            <v>73</v>
          </cell>
          <cell r="AG1771">
            <v>0</v>
          </cell>
          <cell r="AH1771">
            <v>73</v>
          </cell>
          <cell r="AI1771">
            <v>23</v>
          </cell>
          <cell r="AJ1771">
            <v>625484.99999999988</v>
          </cell>
          <cell r="AK1771">
            <v>245.6736056559308</v>
          </cell>
          <cell r="AL1771">
            <v>0</v>
          </cell>
          <cell r="AM1771">
            <v>0</v>
          </cell>
          <cell r="AN1771">
            <v>212698</v>
          </cell>
          <cell r="AO1771">
            <v>2126091</v>
          </cell>
          <cell r="AP1771">
            <v>17374.583333333328</v>
          </cell>
          <cell r="AQ1771">
            <v>6.8242668237758553</v>
          </cell>
          <cell r="AR1771">
            <v>31274.25</v>
          </cell>
          <cell r="AS1771">
            <v>12.283680282796544</v>
          </cell>
          <cell r="AT1771">
            <v>3527040.4166666665</v>
          </cell>
          <cell r="AU1771">
            <v>1385.3261652264991</v>
          </cell>
          <cell r="AV1771">
            <v>2816092</v>
          </cell>
          <cell r="AW1771">
            <v>2283020.25</v>
          </cell>
          <cell r="AX1771">
            <v>896.70866064414759</v>
          </cell>
          <cell r="AZ1771">
            <v>6811000</v>
          </cell>
          <cell r="BA1771">
            <v>1</v>
          </cell>
          <cell r="BD1771" t="str">
            <v>MR65380</v>
          </cell>
          <cell r="BE1771">
            <v>1010</v>
          </cell>
          <cell r="BF1771">
            <v>1</v>
          </cell>
        </row>
        <row r="1772">
          <cell r="A1772" t="str">
            <v>J 061643</v>
          </cell>
          <cell r="B1772" t="str">
            <v>879/1998</v>
          </cell>
          <cell r="C1772" t="str">
            <v>TELEFON MOBIL SONY CMDX 1000</v>
          </cell>
          <cell r="N1772" t="str">
            <v>MOBIFON S.A.</v>
          </cell>
          <cell r="O1772" t="str">
            <v>Factura</v>
          </cell>
          <cell r="P1772">
            <v>8496632</v>
          </cell>
          <cell r="Q1772">
            <v>35732</v>
          </cell>
          <cell r="R1772">
            <v>3407630</v>
          </cell>
          <cell r="S1772">
            <v>440.14854042882973</v>
          </cell>
          <cell r="T1772">
            <v>6</v>
          </cell>
          <cell r="U1772" t="str">
            <v>6.2.2.</v>
          </cell>
          <cell r="V1772" t="str">
            <v>Aparate de telecomunicatii pentru birou</v>
          </cell>
          <cell r="W1772" t="str">
            <v>Furniture &amp; Fixtures</v>
          </cell>
          <cell r="X1772" t="str">
            <v>Office Machinery and Equipment</v>
          </cell>
          <cell r="Y1772">
            <v>35732</v>
          </cell>
          <cell r="Z1772">
            <v>35735</v>
          </cell>
          <cell r="AA1772">
            <v>36526</v>
          </cell>
          <cell r="AC1772">
            <v>120</v>
          </cell>
          <cell r="AD1772">
            <v>60</v>
          </cell>
          <cell r="AF1772">
            <v>49</v>
          </cell>
          <cell r="AG1772">
            <v>0</v>
          </cell>
          <cell r="AH1772">
            <v>49</v>
          </cell>
          <cell r="AI1772">
            <v>23</v>
          </cell>
          <cell r="AJ1772">
            <v>1930990.3333333333</v>
          </cell>
          <cell r="AK1772">
            <v>249.41750624300352</v>
          </cell>
          <cell r="AL1772">
            <v>0</v>
          </cell>
          <cell r="AM1772">
            <v>0</v>
          </cell>
          <cell r="AN1772">
            <v>212698</v>
          </cell>
          <cell r="AO1772">
            <v>2126091</v>
          </cell>
          <cell r="AP1772">
            <v>53638.620370370365</v>
          </cell>
          <cell r="AQ1772">
            <v>6.9282640623056535</v>
          </cell>
          <cell r="AR1772">
            <v>28396.916666666668</v>
          </cell>
          <cell r="AS1772">
            <v>3.6679045035735811</v>
          </cell>
          <cell r="AT1772">
            <v>2710327.9351851852</v>
          </cell>
          <cell r="AU1772">
            <v>350.08110761885621</v>
          </cell>
          <cell r="AV1772">
            <v>2816092</v>
          </cell>
          <cell r="AW1772">
            <v>1391448.9166666667</v>
          </cell>
          <cell r="AX1772">
            <v>179.72732067510546</v>
          </cell>
          <cell r="AZ1772">
            <v>6811000</v>
          </cell>
          <cell r="BA1772">
            <v>1</v>
          </cell>
          <cell r="BD1772" t="str">
            <v>MR65380</v>
          </cell>
          <cell r="BE1772">
            <v>1010</v>
          </cell>
          <cell r="BF1772">
            <v>1</v>
          </cell>
        </row>
        <row r="1773">
          <cell r="A1773" t="str">
            <v>J 061650</v>
          </cell>
          <cell r="B1773" t="str">
            <v>878/1998</v>
          </cell>
          <cell r="C1773" t="str">
            <v>TELEFON SONY CMDX 1000</v>
          </cell>
          <cell r="N1773" t="str">
            <v>MOBIFON S.A.</v>
          </cell>
          <cell r="O1773" t="str">
            <v>Factura</v>
          </cell>
          <cell r="P1773">
            <v>8496632</v>
          </cell>
          <cell r="Q1773">
            <v>35732</v>
          </cell>
          <cell r="R1773">
            <v>3407630</v>
          </cell>
          <cell r="S1773">
            <v>440.14854042882973</v>
          </cell>
          <cell r="T1773">
            <v>6</v>
          </cell>
          <cell r="U1773" t="str">
            <v>6.2.2.</v>
          </cell>
          <cell r="V1773" t="str">
            <v>Aparate de telecomunicatii pentru birou</v>
          </cell>
          <cell r="W1773" t="str">
            <v>Furniture &amp; Fixtures</v>
          </cell>
          <cell r="X1773" t="str">
            <v>Office Machinery and Equipment</v>
          </cell>
          <cell r="Y1773">
            <v>35732</v>
          </cell>
          <cell r="Z1773">
            <v>35735</v>
          </cell>
          <cell r="AA1773">
            <v>36526</v>
          </cell>
          <cell r="AC1773">
            <v>120</v>
          </cell>
          <cell r="AD1773">
            <v>60</v>
          </cell>
          <cell r="AF1773">
            <v>49</v>
          </cell>
          <cell r="AG1773">
            <v>0</v>
          </cell>
          <cell r="AH1773">
            <v>49</v>
          </cell>
          <cell r="AI1773">
            <v>23</v>
          </cell>
          <cell r="AJ1773">
            <v>1930990.3333333333</v>
          </cell>
          <cell r="AK1773">
            <v>249.41750624300352</v>
          </cell>
          <cell r="AL1773">
            <v>0</v>
          </cell>
          <cell r="AM1773">
            <v>0</v>
          </cell>
          <cell r="AN1773">
            <v>212698</v>
          </cell>
          <cell r="AO1773">
            <v>2126091</v>
          </cell>
          <cell r="AP1773">
            <v>53638.620370370365</v>
          </cell>
          <cell r="AQ1773">
            <v>6.9282640623056535</v>
          </cell>
          <cell r="AR1773">
            <v>28396.916666666668</v>
          </cell>
          <cell r="AS1773">
            <v>3.6679045035735811</v>
          </cell>
          <cell r="AT1773">
            <v>2710327.9351851852</v>
          </cell>
          <cell r="AU1773">
            <v>350.08110761885621</v>
          </cell>
          <cell r="AV1773">
            <v>2816092</v>
          </cell>
          <cell r="AW1773">
            <v>1391448.9166666667</v>
          </cell>
          <cell r="AX1773">
            <v>179.72732067510546</v>
          </cell>
          <cell r="AZ1773">
            <v>6811000</v>
          </cell>
          <cell r="BA1773">
            <v>1</v>
          </cell>
          <cell r="BD1773" t="str">
            <v>MR65380</v>
          </cell>
          <cell r="BE1773">
            <v>1010</v>
          </cell>
          <cell r="BF1773">
            <v>1</v>
          </cell>
        </row>
        <row r="1774">
          <cell r="A1774" t="str">
            <v>Casare</v>
          </cell>
          <cell r="B1774" t="str">
            <v>118/1998</v>
          </cell>
          <cell r="C1774" t="str">
            <v>STATIE RADIO MTX FARA TASTATURA</v>
          </cell>
          <cell r="N1774" t="str">
            <v>ROKURA</v>
          </cell>
          <cell r="O1774" t="str">
            <v>Factura</v>
          </cell>
          <cell r="P1774">
            <v>6263802</v>
          </cell>
          <cell r="Q1774">
            <v>35025</v>
          </cell>
          <cell r="R1774">
            <v>3253040</v>
          </cell>
          <cell r="S1774">
            <v>1277.70620581304</v>
          </cell>
          <cell r="T1774">
            <v>6</v>
          </cell>
          <cell r="U1774" t="str">
            <v>6.2.2.</v>
          </cell>
          <cell r="V1774" t="str">
            <v>Aparate de telecomunicatii pentru birou</v>
          </cell>
          <cell r="W1774" t="str">
            <v>Furniture &amp; Fixtures</v>
          </cell>
          <cell r="X1774" t="str">
            <v>Office Machinery and Equipment</v>
          </cell>
          <cell r="Y1774">
            <v>35025</v>
          </cell>
          <cell r="Z1774">
            <v>35004</v>
          </cell>
          <cell r="AA1774">
            <v>36526</v>
          </cell>
          <cell r="AC1774">
            <v>120</v>
          </cell>
          <cell r="AD1774">
            <v>60</v>
          </cell>
          <cell r="AF1774">
            <v>73</v>
          </cell>
          <cell r="AG1774">
            <v>0</v>
          </cell>
          <cell r="AH1774">
            <v>73</v>
          </cell>
          <cell r="AI1774">
            <v>23</v>
          </cell>
          <cell r="AJ1774">
            <v>542173.33333333326</v>
          </cell>
          <cell r="AK1774">
            <v>212.9510343021733</v>
          </cell>
          <cell r="AL1774">
            <v>0</v>
          </cell>
          <cell r="AM1774">
            <v>0</v>
          </cell>
          <cell r="AN1774">
            <v>212698</v>
          </cell>
          <cell r="AO1774">
            <v>2126091</v>
          </cell>
          <cell r="AP1774">
            <v>15060.370370370369</v>
          </cell>
          <cell r="AQ1774">
            <v>5.9153065083937024</v>
          </cell>
          <cell r="AR1774">
            <v>27108.666666666668</v>
          </cell>
          <cell r="AS1774">
            <v>10.647551715108667</v>
          </cell>
          <cell r="AT1774">
            <v>3057255.1851851856</v>
          </cell>
          <cell r="AU1774">
            <v>1200.8072212039219</v>
          </cell>
          <cell r="AV1774">
            <v>2816092</v>
          </cell>
          <cell r="AW1774">
            <v>1978932.6666666665</v>
          </cell>
          <cell r="AX1774">
            <v>777.27127520293266</v>
          </cell>
          <cell r="AZ1774">
            <v>6811000</v>
          </cell>
          <cell r="BA1774">
            <v>1</v>
          </cell>
          <cell r="BD1774" t="str">
            <v>MR65380</v>
          </cell>
          <cell r="BE1774">
            <v>1010</v>
          </cell>
          <cell r="BF1774">
            <v>1</v>
          </cell>
        </row>
        <row r="1775">
          <cell r="A1775" t="str">
            <v>Casare</v>
          </cell>
          <cell r="B1775" t="str">
            <v>119/1998</v>
          </cell>
          <cell r="C1775" t="str">
            <v>STATIE RADIO MTX FARA TASTATURA</v>
          </cell>
          <cell r="N1775" t="str">
            <v>ROKURA</v>
          </cell>
          <cell r="O1775" t="str">
            <v>Factura</v>
          </cell>
          <cell r="P1775">
            <v>6263802</v>
          </cell>
          <cell r="Q1775">
            <v>35025</v>
          </cell>
          <cell r="R1775">
            <v>3253040</v>
          </cell>
          <cell r="S1775">
            <v>1277.70620581304</v>
          </cell>
          <cell r="T1775">
            <v>6</v>
          </cell>
          <cell r="U1775" t="str">
            <v>6.2.2.</v>
          </cell>
          <cell r="V1775" t="str">
            <v>Aparate de telecomunicatii pentru birou</v>
          </cell>
          <cell r="W1775" t="str">
            <v>Furniture &amp; Fixtures</v>
          </cell>
          <cell r="X1775" t="str">
            <v>Office Machinery and Equipment</v>
          </cell>
          <cell r="Y1775">
            <v>35025</v>
          </cell>
          <cell r="Z1775">
            <v>35004</v>
          </cell>
          <cell r="AA1775">
            <v>36526</v>
          </cell>
          <cell r="AC1775">
            <v>120</v>
          </cell>
          <cell r="AD1775">
            <v>60</v>
          </cell>
          <cell r="AF1775">
            <v>73</v>
          </cell>
          <cell r="AG1775">
            <v>0</v>
          </cell>
          <cell r="AH1775">
            <v>73</v>
          </cell>
          <cell r="AI1775">
            <v>23</v>
          </cell>
          <cell r="AJ1775">
            <v>542173.33333333326</v>
          </cell>
          <cell r="AK1775">
            <v>212.9510343021733</v>
          </cell>
          <cell r="AL1775">
            <v>0</v>
          </cell>
          <cell r="AM1775">
            <v>0</v>
          </cell>
          <cell r="AN1775">
            <v>212698</v>
          </cell>
          <cell r="AO1775">
            <v>2126091</v>
          </cell>
          <cell r="AP1775">
            <v>15060.370370370369</v>
          </cell>
          <cell r="AQ1775">
            <v>5.9153065083937024</v>
          </cell>
          <cell r="AR1775">
            <v>27108.666666666668</v>
          </cell>
          <cell r="AS1775">
            <v>10.647551715108667</v>
          </cell>
          <cell r="AT1775">
            <v>3057255.1851851856</v>
          </cell>
          <cell r="AU1775">
            <v>1200.8072212039219</v>
          </cell>
          <cell r="AV1775">
            <v>2816092</v>
          </cell>
          <cell r="AW1775">
            <v>1978932.6666666665</v>
          </cell>
          <cell r="AX1775">
            <v>777.27127520293266</v>
          </cell>
          <cell r="AZ1775">
            <v>6811000</v>
          </cell>
          <cell r="BA1775">
            <v>1</v>
          </cell>
          <cell r="BD1775" t="str">
            <v>MR65380</v>
          </cell>
          <cell r="BE1775">
            <v>1010</v>
          </cell>
          <cell r="BF1775">
            <v>1</v>
          </cell>
        </row>
        <row r="1776">
          <cell r="A1776" t="str">
            <v>Casare</v>
          </cell>
          <cell r="B1776" t="str">
            <v>120/1998</v>
          </cell>
          <cell r="C1776" t="str">
            <v>STATIE RADIO MTX FARA TASTATURA</v>
          </cell>
          <cell r="N1776" t="str">
            <v>ROKURA</v>
          </cell>
          <cell r="O1776" t="str">
            <v>Factura</v>
          </cell>
          <cell r="P1776">
            <v>6263802</v>
          </cell>
          <cell r="Q1776">
            <v>35025</v>
          </cell>
          <cell r="R1776">
            <v>3253040</v>
          </cell>
          <cell r="S1776">
            <v>1277.70620581304</v>
          </cell>
          <cell r="T1776">
            <v>6</v>
          </cell>
          <cell r="U1776" t="str">
            <v>6.2.2.</v>
          </cell>
          <cell r="V1776" t="str">
            <v>Aparate de telecomunicatii pentru birou</v>
          </cell>
          <cell r="W1776" t="str">
            <v>Furniture &amp; Fixtures</v>
          </cell>
          <cell r="X1776" t="str">
            <v>Office Machinery and Equipment</v>
          </cell>
          <cell r="Y1776">
            <v>35025</v>
          </cell>
          <cell r="Z1776">
            <v>35004</v>
          </cell>
          <cell r="AA1776">
            <v>36526</v>
          </cell>
          <cell r="AC1776">
            <v>120</v>
          </cell>
          <cell r="AD1776">
            <v>60</v>
          </cell>
          <cell r="AF1776">
            <v>73</v>
          </cell>
          <cell r="AG1776">
            <v>0</v>
          </cell>
          <cell r="AH1776">
            <v>73</v>
          </cell>
          <cell r="AI1776">
            <v>23</v>
          </cell>
          <cell r="AJ1776">
            <v>542173.33333333326</v>
          </cell>
          <cell r="AK1776">
            <v>212.9510343021733</v>
          </cell>
          <cell r="AL1776">
            <v>0</v>
          </cell>
          <cell r="AM1776">
            <v>0</v>
          </cell>
          <cell r="AN1776">
            <v>212698</v>
          </cell>
          <cell r="AO1776">
            <v>2126091</v>
          </cell>
          <cell r="AP1776">
            <v>15060.370370370369</v>
          </cell>
          <cell r="AQ1776">
            <v>5.9153065083937024</v>
          </cell>
          <cell r="AR1776">
            <v>27108.666666666668</v>
          </cell>
          <cell r="AS1776">
            <v>10.647551715108667</v>
          </cell>
          <cell r="AT1776">
            <v>3057255.1851851856</v>
          </cell>
          <cell r="AU1776">
            <v>1200.8072212039219</v>
          </cell>
          <cell r="AV1776">
            <v>2816092</v>
          </cell>
          <cell r="AW1776">
            <v>1978932.6666666665</v>
          </cell>
          <cell r="AX1776">
            <v>777.27127520293266</v>
          </cell>
          <cell r="AZ1776">
            <v>6811000</v>
          </cell>
          <cell r="BA1776">
            <v>1</v>
          </cell>
          <cell r="BD1776" t="str">
            <v>MR65380</v>
          </cell>
          <cell r="BE1776">
            <v>1010</v>
          </cell>
          <cell r="BF1776">
            <v>1</v>
          </cell>
        </row>
        <row r="1777">
          <cell r="A1777" t="str">
            <v>Casare</v>
          </cell>
          <cell r="B1777" t="str">
            <v>121/1998</v>
          </cell>
          <cell r="C1777" t="str">
            <v>STATIE RADIO MTX FARA TASTATURA</v>
          </cell>
          <cell r="N1777" t="str">
            <v>ROKURA</v>
          </cell>
          <cell r="O1777" t="str">
            <v>Factura</v>
          </cell>
          <cell r="P1777">
            <v>6263802</v>
          </cell>
          <cell r="Q1777">
            <v>35025</v>
          </cell>
          <cell r="R1777">
            <v>3253040</v>
          </cell>
          <cell r="S1777">
            <v>1277.70620581304</v>
          </cell>
          <cell r="T1777">
            <v>6</v>
          </cell>
          <cell r="U1777" t="str">
            <v>6.2.2.</v>
          </cell>
          <cell r="V1777" t="str">
            <v>Aparate de telecomunicatii pentru birou</v>
          </cell>
          <cell r="W1777" t="str">
            <v>Furniture &amp; Fixtures</v>
          </cell>
          <cell r="X1777" t="str">
            <v>Office Machinery and Equipment</v>
          </cell>
          <cell r="Y1777">
            <v>35025</v>
          </cell>
          <cell r="Z1777">
            <v>35004</v>
          </cell>
          <cell r="AA1777">
            <v>36526</v>
          </cell>
          <cell r="AC1777">
            <v>120</v>
          </cell>
          <cell r="AD1777">
            <v>60</v>
          </cell>
          <cell r="AF1777">
            <v>73</v>
          </cell>
          <cell r="AG1777">
            <v>0</v>
          </cell>
          <cell r="AH1777">
            <v>73</v>
          </cell>
          <cell r="AI1777">
            <v>23</v>
          </cell>
          <cell r="AJ1777">
            <v>542173.33333333326</v>
          </cell>
          <cell r="AK1777">
            <v>212.9510343021733</v>
          </cell>
          <cell r="AL1777">
            <v>0</v>
          </cell>
          <cell r="AM1777">
            <v>0</v>
          </cell>
          <cell r="AN1777">
            <v>212698</v>
          </cell>
          <cell r="AO1777">
            <v>2126091</v>
          </cell>
          <cell r="AP1777">
            <v>15060.370370370369</v>
          </cell>
          <cell r="AQ1777">
            <v>5.9153065083937024</v>
          </cell>
          <cell r="AR1777">
            <v>27108.666666666668</v>
          </cell>
          <cell r="AS1777">
            <v>10.647551715108667</v>
          </cell>
          <cell r="AT1777">
            <v>3057255.1851851856</v>
          </cell>
          <cell r="AU1777">
            <v>1200.8072212039219</v>
          </cell>
          <cell r="AV1777">
            <v>2816092</v>
          </cell>
          <cell r="AW1777">
            <v>1978932.6666666665</v>
          </cell>
          <cell r="AX1777">
            <v>777.27127520293266</v>
          </cell>
          <cell r="AZ1777">
            <v>6811000</v>
          </cell>
          <cell r="BA1777">
            <v>1</v>
          </cell>
          <cell r="BD1777" t="str">
            <v>MR65380</v>
          </cell>
          <cell r="BE1777">
            <v>1010</v>
          </cell>
          <cell r="BF1777">
            <v>1</v>
          </cell>
        </row>
        <row r="1778">
          <cell r="A1778" t="str">
            <v>J 061641</v>
          </cell>
          <cell r="B1778" t="str">
            <v>747/1998</v>
          </cell>
          <cell r="C1778" t="str">
            <v>TELEFON MOBIL SONY CMDX 1000</v>
          </cell>
          <cell r="N1778" t="str">
            <v>MOBIFON S.A.</v>
          </cell>
          <cell r="O1778" t="str">
            <v>Factura</v>
          </cell>
          <cell r="P1778">
            <v>9970127</v>
          </cell>
          <cell r="Q1778">
            <v>35648</v>
          </cell>
          <cell r="R1778">
            <v>3243555</v>
          </cell>
          <cell r="S1778">
            <v>436.5484522207268</v>
          </cell>
          <cell r="T1778">
            <v>6</v>
          </cell>
          <cell r="U1778" t="str">
            <v>6.2.2.</v>
          </cell>
          <cell r="V1778" t="str">
            <v>Aparate de telecomunicatii pentru birou</v>
          </cell>
          <cell r="W1778" t="str">
            <v>Furniture &amp; Fixtures</v>
          </cell>
          <cell r="X1778" t="str">
            <v>Office Machinery and Equipment</v>
          </cell>
          <cell r="Y1778">
            <v>35648</v>
          </cell>
          <cell r="Z1778">
            <v>35643</v>
          </cell>
          <cell r="AA1778">
            <v>36526</v>
          </cell>
          <cell r="AC1778">
            <v>120</v>
          </cell>
          <cell r="AD1778">
            <v>60</v>
          </cell>
          <cell r="AF1778">
            <v>52</v>
          </cell>
          <cell r="AG1778">
            <v>0</v>
          </cell>
          <cell r="AH1778">
            <v>52</v>
          </cell>
          <cell r="AI1778">
            <v>23</v>
          </cell>
          <cell r="AJ1778">
            <v>1675836.7499999998</v>
          </cell>
          <cell r="AK1778">
            <v>225.5500336473755</v>
          </cell>
          <cell r="AL1778">
            <v>0</v>
          </cell>
          <cell r="AM1778">
            <v>0</v>
          </cell>
          <cell r="AN1778">
            <v>212698</v>
          </cell>
          <cell r="AO1778">
            <v>2126091</v>
          </cell>
          <cell r="AP1778">
            <v>46551.020833333328</v>
          </cell>
          <cell r="AQ1778">
            <v>6.2652787124270972</v>
          </cell>
          <cell r="AR1778">
            <v>27029.625</v>
          </cell>
          <cell r="AS1778">
            <v>3.6379037685060567</v>
          </cell>
          <cell r="AT1778">
            <v>2638391.7291666665</v>
          </cell>
          <cell r="AU1778">
            <v>355.09982895917449</v>
          </cell>
          <cell r="AV1778">
            <v>2816092</v>
          </cell>
          <cell r="AW1778">
            <v>1405540.5</v>
          </cell>
          <cell r="AX1778">
            <v>189.17099596231495</v>
          </cell>
          <cell r="AZ1778">
            <v>6811000</v>
          </cell>
          <cell r="BA1778">
            <v>1</v>
          </cell>
          <cell r="BD1778" t="str">
            <v>MR65380</v>
          </cell>
          <cell r="BE1778">
            <v>1010</v>
          </cell>
          <cell r="BF1778">
            <v>1</v>
          </cell>
        </row>
        <row r="1779">
          <cell r="A1779" t="str">
            <v>J 061633</v>
          </cell>
          <cell r="B1779" t="str">
            <v>721/1998</v>
          </cell>
          <cell r="C1779" t="str">
            <v>TELEFON MOBIL SONY CMDX 1000</v>
          </cell>
          <cell r="N1779" t="str">
            <v>MOBIFON S.A.</v>
          </cell>
          <cell r="O1779" t="str">
            <v>Factura</v>
          </cell>
          <cell r="P1779">
            <v>8790431</v>
          </cell>
          <cell r="Q1779">
            <v>35625</v>
          </cell>
          <cell r="R1779">
            <v>3139465</v>
          </cell>
          <cell r="S1779">
            <v>440.44121773288441</v>
          </cell>
          <cell r="T1779">
            <v>6</v>
          </cell>
          <cell r="U1779" t="str">
            <v>6.2.2.</v>
          </cell>
          <cell r="V1779" t="str">
            <v>Aparate de telecomunicatii pentru birou</v>
          </cell>
          <cell r="W1779" t="str">
            <v>Furniture &amp; Fixtures</v>
          </cell>
          <cell r="X1779" t="str">
            <v>Office Machinery and Equipment</v>
          </cell>
          <cell r="Y1779">
            <v>35625</v>
          </cell>
          <cell r="Z1779">
            <v>35612</v>
          </cell>
          <cell r="AA1779">
            <v>36526</v>
          </cell>
          <cell r="AC1779">
            <v>120</v>
          </cell>
          <cell r="AD1779">
            <v>60</v>
          </cell>
          <cell r="AF1779">
            <v>53</v>
          </cell>
          <cell r="AG1779">
            <v>0</v>
          </cell>
          <cell r="AH1779">
            <v>53</v>
          </cell>
          <cell r="AI1779">
            <v>23</v>
          </cell>
          <cell r="AJ1779">
            <v>1569732.5</v>
          </cell>
          <cell r="AK1779">
            <v>220.22060886644221</v>
          </cell>
          <cell r="AL1779">
            <v>0</v>
          </cell>
          <cell r="AM1779">
            <v>0</v>
          </cell>
          <cell r="AN1779">
            <v>212698</v>
          </cell>
          <cell r="AO1779">
            <v>2126091</v>
          </cell>
          <cell r="AP1779">
            <v>43603.680555555555</v>
          </cell>
          <cell r="AQ1779">
            <v>6.1172391351789503</v>
          </cell>
          <cell r="AR1779">
            <v>26162.208333333332</v>
          </cell>
          <cell r="AS1779">
            <v>3.6703434811073703</v>
          </cell>
          <cell r="AT1779">
            <v>2572617.152777778</v>
          </cell>
          <cell r="AU1779">
            <v>360.91710897555805</v>
          </cell>
          <cell r="AV1779">
            <v>2816092</v>
          </cell>
          <cell r="AW1779">
            <v>1386597.0416666665</v>
          </cell>
          <cell r="AX1779">
            <v>194.5282044986906</v>
          </cell>
          <cell r="AZ1779">
            <v>6811000</v>
          </cell>
          <cell r="BA1779">
            <v>1</v>
          </cell>
          <cell r="BD1779" t="str">
            <v>MR65380</v>
          </cell>
          <cell r="BE1779">
            <v>1010</v>
          </cell>
          <cell r="BF1779">
            <v>1</v>
          </cell>
        </row>
        <row r="1780">
          <cell r="A1780" t="str">
            <v>J 060568</v>
          </cell>
          <cell r="B1780" t="str">
            <v>593/1998</v>
          </cell>
          <cell r="C1780" t="str">
            <v>DUL.DESCH.136+USI MEDII+DUL.DESCH.74+USI MICI</v>
          </cell>
          <cell r="N1780" t="str">
            <v>OFFICE SYSTEM</v>
          </cell>
          <cell r="O1780" t="str">
            <v>Factura</v>
          </cell>
          <cell r="P1780">
            <v>1142832</v>
          </cell>
          <cell r="Q1780">
            <v>35573</v>
          </cell>
          <cell r="R1780">
            <v>3013200</v>
          </cell>
          <cell r="S1780">
            <v>425.11286681715575</v>
          </cell>
          <cell r="T1780">
            <v>6</v>
          </cell>
          <cell r="U1780" t="str">
            <v>6.1.1.</v>
          </cell>
          <cell r="V1780" t="str">
            <v>Mobilier</v>
          </cell>
          <cell r="W1780" t="str">
            <v>Furniture &amp; Fixtures</v>
          </cell>
          <cell r="X1780" t="str">
            <v>Office Furniture &amp; Fixtures</v>
          </cell>
          <cell r="Y1780">
            <v>35573</v>
          </cell>
          <cell r="Z1780">
            <v>35551</v>
          </cell>
          <cell r="AA1780">
            <v>36526</v>
          </cell>
          <cell r="AC1780">
            <v>120</v>
          </cell>
          <cell r="AD1780">
            <v>180</v>
          </cell>
          <cell r="AF1780">
            <v>55</v>
          </cell>
          <cell r="AG1780">
            <v>0</v>
          </cell>
          <cell r="AH1780">
            <v>55</v>
          </cell>
          <cell r="AI1780">
            <v>23</v>
          </cell>
          <cell r="AJ1780">
            <v>2477520</v>
          </cell>
          <cell r="AK1780">
            <v>349.53724604966141</v>
          </cell>
          <cell r="AL1780">
            <v>0</v>
          </cell>
          <cell r="AM1780">
            <v>0</v>
          </cell>
          <cell r="AN1780">
            <v>212698</v>
          </cell>
          <cell r="AO1780">
            <v>2126091</v>
          </cell>
          <cell r="AP1780">
            <v>68820</v>
          </cell>
          <cell r="AQ1780">
            <v>9.7093679458239279</v>
          </cell>
          <cell r="AR1780">
            <v>25110</v>
          </cell>
          <cell r="AS1780">
            <v>3.5426072234762978</v>
          </cell>
          <cell r="AT1780">
            <v>2118540</v>
          </cell>
          <cell r="AU1780">
            <v>298.89108352144467</v>
          </cell>
          <cell r="AV1780">
            <v>2816092</v>
          </cell>
          <cell r="AW1780">
            <v>1381050</v>
          </cell>
          <cell r="AX1780">
            <v>194.84339729119637</v>
          </cell>
          <cell r="AZ1780">
            <v>6811000</v>
          </cell>
          <cell r="BA1780">
            <v>1</v>
          </cell>
          <cell r="BD1780" t="str">
            <v>MR65380</v>
          </cell>
          <cell r="BE1780">
            <v>1010</v>
          </cell>
          <cell r="BF1780">
            <v>1</v>
          </cell>
        </row>
        <row r="1781">
          <cell r="A1781" t="str">
            <v>J 060569</v>
          </cell>
          <cell r="B1781" t="str">
            <v>594/1998</v>
          </cell>
          <cell r="C1781" t="str">
            <v>DUL.DESCH.136+USI MEDII+DUL.DESCH.74+USI MICI</v>
          </cell>
          <cell r="N1781" t="str">
            <v>OFFICE SYSTEM</v>
          </cell>
          <cell r="O1781" t="str">
            <v>Factura</v>
          </cell>
          <cell r="P1781">
            <v>1142832</v>
          </cell>
          <cell r="Q1781">
            <v>35573</v>
          </cell>
          <cell r="R1781">
            <v>3013200</v>
          </cell>
          <cell r="S1781">
            <v>425.11286681715575</v>
          </cell>
          <cell r="T1781">
            <v>6</v>
          </cell>
          <cell r="U1781" t="str">
            <v>6.1.1.</v>
          </cell>
          <cell r="V1781" t="str">
            <v>Mobilier</v>
          </cell>
          <cell r="W1781" t="str">
            <v>Furniture &amp; Fixtures</v>
          </cell>
          <cell r="X1781" t="str">
            <v>Office Furniture &amp; Fixtures</v>
          </cell>
          <cell r="Y1781">
            <v>35573</v>
          </cell>
          <cell r="Z1781">
            <v>35551</v>
          </cell>
          <cell r="AA1781">
            <v>36526</v>
          </cell>
          <cell r="AC1781">
            <v>120</v>
          </cell>
          <cell r="AD1781">
            <v>180</v>
          </cell>
          <cell r="AF1781">
            <v>55</v>
          </cell>
          <cell r="AG1781">
            <v>0</v>
          </cell>
          <cell r="AH1781">
            <v>55</v>
          </cell>
          <cell r="AI1781">
            <v>23</v>
          </cell>
          <cell r="AJ1781">
            <v>2477520</v>
          </cell>
          <cell r="AK1781">
            <v>349.53724604966141</v>
          </cell>
          <cell r="AL1781">
            <v>0</v>
          </cell>
          <cell r="AM1781">
            <v>0</v>
          </cell>
          <cell r="AN1781">
            <v>212698</v>
          </cell>
          <cell r="AO1781">
            <v>2126091</v>
          </cell>
          <cell r="AP1781">
            <v>68820</v>
          </cell>
          <cell r="AQ1781">
            <v>9.7093679458239279</v>
          </cell>
          <cell r="AR1781">
            <v>25110</v>
          </cell>
          <cell r="AS1781">
            <v>3.5426072234762978</v>
          </cell>
          <cell r="AT1781">
            <v>2118540</v>
          </cell>
          <cell r="AU1781">
            <v>298.89108352144467</v>
          </cell>
          <cell r="AV1781">
            <v>2816092</v>
          </cell>
          <cell r="AW1781">
            <v>1381050</v>
          </cell>
          <cell r="AX1781">
            <v>194.84339729119637</v>
          </cell>
          <cell r="AZ1781">
            <v>6811000</v>
          </cell>
          <cell r="BA1781">
            <v>1</v>
          </cell>
          <cell r="BD1781" t="str">
            <v>MR65380</v>
          </cell>
          <cell r="BE1781">
            <v>1010</v>
          </cell>
          <cell r="BF1781">
            <v>1</v>
          </cell>
        </row>
        <row r="1782">
          <cell r="A1782" t="str">
            <v>J 060841</v>
          </cell>
          <cell r="B1782" t="str">
            <v>521/1998</v>
          </cell>
          <cell r="C1782" t="str">
            <v>DULAP MEDIU+USI MEDII+DULAP MIC+USI MICI+TOP</v>
          </cell>
          <cell r="N1782" t="str">
            <v>OFFICE SYSTEM</v>
          </cell>
          <cell r="O1782" t="str">
            <v>Factura</v>
          </cell>
          <cell r="P1782">
            <v>1142829</v>
          </cell>
          <cell r="Q1782">
            <v>35573</v>
          </cell>
          <cell r="R1782">
            <v>3013200</v>
          </cell>
          <cell r="S1782">
            <v>425.11286681715575</v>
          </cell>
          <cell r="T1782">
            <v>6</v>
          </cell>
          <cell r="U1782" t="str">
            <v>6.1.1.</v>
          </cell>
          <cell r="V1782" t="str">
            <v>Mobilier</v>
          </cell>
          <cell r="W1782" t="str">
            <v>Furniture &amp; Fixtures</v>
          </cell>
          <cell r="X1782" t="str">
            <v>Office Furniture &amp; Fixtures</v>
          </cell>
          <cell r="Y1782">
            <v>35573</v>
          </cell>
          <cell r="Z1782">
            <v>35551</v>
          </cell>
          <cell r="AA1782">
            <v>36526</v>
          </cell>
          <cell r="AC1782">
            <v>120</v>
          </cell>
          <cell r="AD1782">
            <v>180</v>
          </cell>
          <cell r="AF1782">
            <v>55</v>
          </cell>
          <cell r="AG1782">
            <v>0</v>
          </cell>
          <cell r="AH1782">
            <v>55</v>
          </cell>
          <cell r="AI1782">
            <v>23</v>
          </cell>
          <cell r="AJ1782">
            <v>2477520</v>
          </cell>
          <cell r="AK1782">
            <v>349.53724604966141</v>
          </cell>
          <cell r="AL1782">
            <v>0</v>
          </cell>
          <cell r="AM1782">
            <v>0</v>
          </cell>
          <cell r="AN1782">
            <v>212698</v>
          </cell>
          <cell r="AO1782">
            <v>2126091</v>
          </cell>
          <cell r="AP1782">
            <v>68820</v>
          </cell>
          <cell r="AQ1782">
            <v>9.7093679458239279</v>
          </cell>
          <cell r="AR1782">
            <v>25110</v>
          </cell>
          <cell r="AS1782">
            <v>3.5426072234762978</v>
          </cell>
          <cell r="AT1782">
            <v>2118540</v>
          </cell>
          <cell r="AU1782">
            <v>298.89108352144467</v>
          </cell>
          <cell r="AV1782">
            <v>2816092</v>
          </cell>
          <cell r="AW1782">
            <v>1381050</v>
          </cell>
          <cell r="AX1782">
            <v>194.84339729119637</v>
          </cell>
          <cell r="AZ1782">
            <v>6811000</v>
          </cell>
          <cell r="BA1782">
            <v>1</v>
          </cell>
          <cell r="BD1782" t="str">
            <v>MR65380</v>
          </cell>
          <cell r="BE1782">
            <v>1010</v>
          </cell>
          <cell r="BF1782">
            <v>1</v>
          </cell>
        </row>
        <row r="1783">
          <cell r="A1783" t="str">
            <v>J 060842</v>
          </cell>
          <cell r="B1783" t="str">
            <v>522/1998</v>
          </cell>
          <cell r="C1783" t="str">
            <v>DULAP MEDIU+USI MEDII+DULAP MIC+USI MICI+TOP</v>
          </cell>
          <cell r="N1783" t="str">
            <v>OFFICE SYSTEM</v>
          </cell>
          <cell r="O1783" t="str">
            <v>Factura</v>
          </cell>
          <cell r="P1783">
            <v>1142829</v>
          </cell>
          <cell r="Q1783">
            <v>35573</v>
          </cell>
          <cell r="R1783">
            <v>3013200</v>
          </cell>
          <cell r="S1783">
            <v>425.11286681715575</v>
          </cell>
          <cell r="T1783">
            <v>6</v>
          </cell>
          <cell r="U1783" t="str">
            <v>6.1.1.</v>
          </cell>
          <cell r="V1783" t="str">
            <v>Mobilier</v>
          </cell>
          <cell r="W1783" t="str">
            <v>Furniture &amp; Fixtures</v>
          </cell>
          <cell r="X1783" t="str">
            <v>Office Furniture &amp; Fixtures</v>
          </cell>
          <cell r="Y1783">
            <v>35573</v>
          </cell>
          <cell r="Z1783">
            <v>35551</v>
          </cell>
          <cell r="AA1783">
            <v>36526</v>
          </cell>
          <cell r="AC1783">
            <v>120</v>
          </cell>
          <cell r="AD1783">
            <v>180</v>
          </cell>
          <cell r="AF1783">
            <v>55</v>
          </cell>
          <cell r="AG1783">
            <v>0</v>
          </cell>
          <cell r="AH1783">
            <v>55</v>
          </cell>
          <cell r="AI1783">
            <v>23</v>
          </cell>
          <cell r="AJ1783">
            <v>2477520</v>
          </cell>
          <cell r="AK1783">
            <v>349.53724604966141</v>
          </cell>
          <cell r="AL1783">
            <v>0</v>
          </cell>
          <cell r="AM1783">
            <v>0</v>
          </cell>
          <cell r="AN1783">
            <v>212698</v>
          </cell>
          <cell r="AO1783">
            <v>2126091</v>
          </cell>
          <cell r="AP1783">
            <v>68820</v>
          </cell>
          <cell r="AQ1783">
            <v>9.7093679458239279</v>
          </cell>
          <cell r="AR1783">
            <v>25110</v>
          </cell>
          <cell r="AS1783">
            <v>3.5426072234762978</v>
          </cell>
          <cell r="AT1783">
            <v>2118540</v>
          </cell>
          <cell r="AU1783">
            <v>298.89108352144467</v>
          </cell>
          <cell r="AV1783">
            <v>2816092</v>
          </cell>
          <cell r="AW1783">
            <v>1381050</v>
          </cell>
          <cell r="AX1783">
            <v>194.84339729119637</v>
          </cell>
          <cell r="AZ1783">
            <v>6811000</v>
          </cell>
          <cell r="BA1783">
            <v>1</v>
          </cell>
          <cell r="BD1783" t="str">
            <v>MR65380</v>
          </cell>
          <cell r="BE1783">
            <v>1010</v>
          </cell>
          <cell r="BF1783">
            <v>1</v>
          </cell>
        </row>
        <row r="1784">
          <cell r="A1784" t="str">
            <v>J 060843</v>
          </cell>
          <cell r="B1784" t="str">
            <v>523/1998</v>
          </cell>
          <cell r="C1784" t="str">
            <v>DULAP MEDIU+USI MEDII+DULAP MIC+USI MICI+TOP</v>
          </cell>
          <cell r="N1784" t="str">
            <v>OFFICE SYSTEM</v>
          </cell>
          <cell r="O1784" t="str">
            <v>Factura</v>
          </cell>
          <cell r="P1784">
            <v>1142829</v>
          </cell>
          <cell r="Q1784">
            <v>35573</v>
          </cell>
          <cell r="R1784">
            <v>3013200</v>
          </cell>
          <cell r="S1784">
            <v>425.11286681715575</v>
          </cell>
          <cell r="T1784">
            <v>6</v>
          </cell>
          <cell r="U1784" t="str">
            <v>6.1.1.</v>
          </cell>
          <cell r="V1784" t="str">
            <v>Mobilier</v>
          </cell>
          <cell r="W1784" t="str">
            <v>Furniture &amp; Fixtures</v>
          </cell>
          <cell r="X1784" t="str">
            <v>Office Furniture &amp; Fixtures</v>
          </cell>
          <cell r="Y1784">
            <v>35573</v>
          </cell>
          <cell r="Z1784">
            <v>35551</v>
          </cell>
          <cell r="AA1784">
            <v>36526</v>
          </cell>
          <cell r="AC1784">
            <v>120</v>
          </cell>
          <cell r="AD1784">
            <v>180</v>
          </cell>
          <cell r="AF1784">
            <v>55</v>
          </cell>
          <cell r="AG1784">
            <v>0</v>
          </cell>
          <cell r="AH1784">
            <v>55</v>
          </cell>
          <cell r="AI1784">
            <v>23</v>
          </cell>
          <cell r="AJ1784">
            <v>2477520</v>
          </cell>
          <cell r="AK1784">
            <v>349.53724604966141</v>
          </cell>
          <cell r="AL1784">
            <v>0</v>
          </cell>
          <cell r="AM1784">
            <v>0</v>
          </cell>
          <cell r="AN1784">
            <v>212698</v>
          </cell>
          <cell r="AO1784">
            <v>2126091</v>
          </cell>
          <cell r="AP1784">
            <v>68820</v>
          </cell>
          <cell r="AQ1784">
            <v>9.7093679458239279</v>
          </cell>
          <cell r="AR1784">
            <v>25110</v>
          </cell>
          <cell r="AS1784">
            <v>3.5426072234762978</v>
          </cell>
          <cell r="AT1784">
            <v>2118540</v>
          </cell>
          <cell r="AU1784">
            <v>298.89108352144467</v>
          </cell>
          <cell r="AV1784">
            <v>2816092</v>
          </cell>
          <cell r="AW1784">
            <v>1381050</v>
          </cell>
          <cell r="AX1784">
            <v>194.84339729119637</v>
          </cell>
          <cell r="AZ1784">
            <v>6811000</v>
          </cell>
          <cell r="BA1784">
            <v>1</v>
          </cell>
          <cell r="BD1784" t="str">
            <v>MR65380</v>
          </cell>
          <cell r="BE1784">
            <v>1010</v>
          </cell>
          <cell r="BF1784">
            <v>1</v>
          </cell>
        </row>
        <row r="1785">
          <cell r="A1785" t="str">
            <v>J 060844</v>
          </cell>
          <cell r="B1785" t="str">
            <v>524/1998</v>
          </cell>
          <cell r="C1785" t="str">
            <v>DULAP MEDIU+USI MEDII+DULAP MIC+USI MICI+TOP</v>
          </cell>
          <cell r="N1785" t="str">
            <v>OFFICE SYSTEM</v>
          </cell>
          <cell r="O1785" t="str">
            <v>Factura</v>
          </cell>
          <cell r="P1785">
            <v>1142829</v>
          </cell>
          <cell r="Q1785">
            <v>35573</v>
          </cell>
          <cell r="R1785">
            <v>3013200</v>
          </cell>
          <cell r="S1785">
            <v>425.11286681715575</v>
          </cell>
          <cell r="T1785">
            <v>6</v>
          </cell>
          <cell r="U1785" t="str">
            <v>6.1.1.</v>
          </cell>
          <cell r="V1785" t="str">
            <v>Mobilier</v>
          </cell>
          <cell r="W1785" t="str">
            <v>Furniture &amp; Fixtures</v>
          </cell>
          <cell r="X1785" t="str">
            <v>Office Furniture &amp; Fixtures</v>
          </cell>
          <cell r="Y1785">
            <v>35573</v>
          </cell>
          <cell r="Z1785">
            <v>35551</v>
          </cell>
          <cell r="AA1785">
            <v>36526</v>
          </cell>
          <cell r="AC1785">
            <v>120</v>
          </cell>
          <cell r="AD1785">
            <v>180</v>
          </cell>
          <cell r="AF1785">
            <v>55</v>
          </cell>
          <cell r="AG1785">
            <v>0</v>
          </cell>
          <cell r="AH1785">
            <v>55</v>
          </cell>
          <cell r="AI1785">
            <v>23</v>
          </cell>
          <cell r="AJ1785">
            <v>2477520</v>
          </cell>
          <cell r="AK1785">
            <v>349.53724604966141</v>
          </cell>
          <cell r="AL1785">
            <v>0</v>
          </cell>
          <cell r="AM1785">
            <v>0</v>
          </cell>
          <cell r="AN1785">
            <v>212698</v>
          </cell>
          <cell r="AO1785">
            <v>2126091</v>
          </cell>
          <cell r="AP1785">
            <v>68820</v>
          </cell>
          <cell r="AQ1785">
            <v>9.7093679458239279</v>
          </cell>
          <cell r="AR1785">
            <v>25110</v>
          </cell>
          <cell r="AS1785">
            <v>3.5426072234762978</v>
          </cell>
          <cell r="AT1785">
            <v>2118540</v>
          </cell>
          <cell r="AU1785">
            <v>298.89108352144467</v>
          </cell>
          <cell r="AV1785">
            <v>2816092</v>
          </cell>
          <cell r="AW1785">
            <v>1381050</v>
          </cell>
          <cell r="AX1785">
            <v>194.84339729119637</v>
          </cell>
          <cell r="AZ1785">
            <v>6811000</v>
          </cell>
          <cell r="BA1785">
            <v>1</v>
          </cell>
          <cell r="BD1785" t="str">
            <v>MR65380</v>
          </cell>
          <cell r="BE1785">
            <v>1010</v>
          </cell>
          <cell r="BF1785">
            <v>1</v>
          </cell>
        </row>
        <row r="1786">
          <cell r="A1786" t="str">
            <v>J 060845</v>
          </cell>
          <cell r="B1786" t="str">
            <v>596/1998</v>
          </cell>
          <cell r="C1786" t="str">
            <v>DUL.DESCH.136+USI MEDII+DUL.DESCH.74+USI MICI</v>
          </cell>
          <cell r="N1786" t="str">
            <v>OFFICE SYSTEM</v>
          </cell>
          <cell r="O1786" t="str">
            <v>Factura</v>
          </cell>
          <cell r="P1786">
            <v>1142832</v>
          </cell>
          <cell r="Q1786">
            <v>35573</v>
          </cell>
          <cell r="R1786">
            <v>3013200</v>
          </cell>
          <cell r="S1786">
            <v>425.11286681715575</v>
          </cell>
          <cell r="T1786">
            <v>6</v>
          </cell>
          <cell r="U1786" t="str">
            <v>6.1.1.</v>
          </cell>
          <cell r="V1786" t="str">
            <v>Mobilier</v>
          </cell>
          <cell r="W1786" t="str">
            <v>Furniture &amp; Fixtures</v>
          </cell>
          <cell r="X1786" t="str">
            <v>Office Furniture &amp; Fixtures</v>
          </cell>
          <cell r="Y1786">
            <v>35573</v>
          </cell>
          <cell r="Z1786">
            <v>35551</v>
          </cell>
          <cell r="AA1786">
            <v>36526</v>
          </cell>
          <cell r="AC1786">
            <v>120</v>
          </cell>
          <cell r="AD1786">
            <v>180</v>
          </cell>
          <cell r="AF1786">
            <v>55</v>
          </cell>
          <cell r="AG1786">
            <v>0</v>
          </cell>
          <cell r="AH1786">
            <v>55</v>
          </cell>
          <cell r="AI1786">
            <v>23</v>
          </cell>
          <cell r="AJ1786">
            <v>2477520</v>
          </cell>
          <cell r="AK1786">
            <v>349.53724604966141</v>
          </cell>
          <cell r="AL1786">
            <v>0</v>
          </cell>
          <cell r="AM1786">
            <v>0</v>
          </cell>
          <cell r="AN1786">
            <v>212698</v>
          </cell>
          <cell r="AO1786">
            <v>2126091</v>
          </cell>
          <cell r="AP1786">
            <v>68820</v>
          </cell>
          <cell r="AQ1786">
            <v>9.7093679458239279</v>
          </cell>
          <cell r="AR1786">
            <v>25110</v>
          </cell>
          <cell r="AS1786">
            <v>3.5426072234762978</v>
          </cell>
          <cell r="AT1786">
            <v>2118540</v>
          </cell>
          <cell r="AU1786">
            <v>298.89108352144467</v>
          </cell>
          <cell r="AV1786">
            <v>2816092</v>
          </cell>
          <cell r="AW1786">
            <v>1381050</v>
          </cell>
          <cell r="AX1786">
            <v>194.84339729119637</v>
          </cell>
          <cell r="AZ1786">
            <v>6811000</v>
          </cell>
          <cell r="BA1786">
            <v>1</v>
          </cell>
          <cell r="BD1786" t="str">
            <v>MR65380</v>
          </cell>
          <cell r="BE1786">
            <v>1010</v>
          </cell>
          <cell r="BF1786">
            <v>1</v>
          </cell>
        </row>
        <row r="1787">
          <cell r="A1787" t="str">
            <v>J 061792</v>
          </cell>
          <cell r="B1787" t="str">
            <v>237/1998</v>
          </cell>
          <cell r="C1787" t="str">
            <v>FRIGIDER</v>
          </cell>
          <cell r="N1787" t="str">
            <v>NEIDENTIF.</v>
          </cell>
          <cell r="P1787">
            <v>0</v>
          </cell>
          <cell r="Q1787">
            <v>35309</v>
          </cell>
          <cell r="R1787">
            <v>2972317</v>
          </cell>
          <cell r="S1787">
            <v>935.57</v>
          </cell>
          <cell r="T1787">
            <v>6</v>
          </cell>
          <cell r="U1787" t="str">
            <v>6.4.</v>
          </cell>
          <cell r="V1787" t="str">
            <v>Active corporale mobile neregasite</v>
          </cell>
          <cell r="W1787" t="str">
            <v>Furniture &amp; Fixtures</v>
          </cell>
          <cell r="X1787" t="str">
            <v>Office Machinery and Equipment</v>
          </cell>
          <cell r="Y1787">
            <v>35309</v>
          </cell>
          <cell r="Z1787">
            <v>35309</v>
          </cell>
          <cell r="AA1787">
            <v>36526</v>
          </cell>
          <cell r="AC1787">
            <v>120</v>
          </cell>
          <cell r="AD1787">
            <v>120</v>
          </cell>
          <cell r="AF1787">
            <v>63</v>
          </cell>
          <cell r="AG1787">
            <v>0</v>
          </cell>
          <cell r="AH1787">
            <v>63</v>
          </cell>
          <cell r="AI1787">
            <v>23</v>
          </cell>
          <cell r="AJ1787">
            <v>1981544.666666667</v>
          </cell>
          <cell r="AK1787">
            <v>623.71333333333348</v>
          </cell>
          <cell r="AL1787">
            <v>0</v>
          </cell>
          <cell r="AM1787">
            <v>0</v>
          </cell>
          <cell r="AN1787">
            <v>212698</v>
          </cell>
          <cell r="AO1787">
            <v>2126091</v>
          </cell>
          <cell r="AP1787">
            <v>55042.907407407416</v>
          </cell>
          <cell r="AQ1787">
            <v>17.325370370370376</v>
          </cell>
          <cell r="AR1787">
            <v>24769.308333333334</v>
          </cell>
          <cell r="AS1787">
            <v>7.7964166666666674</v>
          </cell>
          <cell r="AT1787">
            <v>2256759.2037037038</v>
          </cell>
          <cell r="AU1787">
            <v>710.34018518518531</v>
          </cell>
          <cell r="AV1787">
            <v>2816092</v>
          </cell>
          <cell r="AW1787">
            <v>1560466.425</v>
          </cell>
          <cell r="AX1787">
            <v>491.17425000000003</v>
          </cell>
          <cell r="AZ1787">
            <v>6811000</v>
          </cell>
          <cell r="BA1787">
            <v>1</v>
          </cell>
          <cell r="BD1787" t="str">
            <v>MR65380</v>
          </cell>
          <cell r="BE1787">
            <v>1010</v>
          </cell>
          <cell r="BF1787">
            <v>1</v>
          </cell>
        </row>
        <row r="1788">
          <cell r="A1788" t="str">
            <v>J 061761</v>
          </cell>
          <cell r="B1788" t="str">
            <v>74/1998</v>
          </cell>
          <cell r="C1788" t="str">
            <v>COPIATOR XEROX 5310</v>
          </cell>
          <cell r="N1788" t="str">
            <v>ESTICO</v>
          </cell>
          <cell r="O1788" t="str">
            <v>Factura</v>
          </cell>
          <cell r="P1788">
            <v>186495</v>
          </cell>
          <cell r="Q1788">
            <v>34736</v>
          </cell>
          <cell r="R1788">
            <v>2927400</v>
          </cell>
          <cell r="S1788">
            <v>1637.2483221476509</v>
          </cell>
          <cell r="T1788">
            <v>6</v>
          </cell>
          <cell r="U1788" t="str">
            <v>6.2.1.</v>
          </cell>
          <cell r="V1788" t="str">
            <v>Masini de scris, aparate de copiat si multiplicat, aparate de proiectie etc.</v>
          </cell>
          <cell r="W1788" t="str">
            <v>Furniture &amp; Fixtures</v>
          </cell>
          <cell r="X1788" t="str">
            <v>Office Machinery and Equipment</v>
          </cell>
          <cell r="Y1788">
            <v>34736</v>
          </cell>
          <cell r="Z1788">
            <v>34731</v>
          </cell>
          <cell r="AA1788">
            <v>36526</v>
          </cell>
          <cell r="AC1788">
            <v>120</v>
          </cell>
          <cell r="AD1788">
            <v>60</v>
          </cell>
          <cell r="AF1788">
            <v>82</v>
          </cell>
          <cell r="AG1788">
            <v>0</v>
          </cell>
          <cell r="AH1788">
            <v>82</v>
          </cell>
          <cell r="AI1788">
            <v>23</v>
          </cell>
          <cell r="AJ1788">
            <v>48790.000000000153</v>
          </cell>
          <cell r="AK1788">
            <v>27.287472035794266</v>
          </cell>
          <cell r="AL1788">
            <v>0</v>
          </cell>
          <cell r="AM1788">
            <v>0</v>
          </cell>
          <cell r="AN1788">
            <v>212698</v>
          </cell>
          <cell r="AO1788">
            <v>2126091</v>
          </cell>
          <cell r="AP1788">
            <v>1355.2777777777819</v>
          </cell>
          <cell r="AQ1788">
            <v>0.7579853343276185</v>
          </cell>
          <cell r="AR1788">
            <v>24395</v>
          </cell>
          <cell r="AS1788">
            <v>13.643736017897091</v>
          </cell>
          <cell r="AT1788">
            <v>2909781.388888889</v>
          </cell>
          <cell r="AU1788">
            <v>1627.3945128013918</v>
          </cell>
          <cell r="AV1788">
            <v>2816092</v>
          </cell>
          <cell r="AW1788">
            <v>2000390</v>
          </cell>
          <cell r="AX1788">
            <v>1118.7863534675614</v>
          </cell>
          <cell r="AZ1788">
            <v>6811000</v>
          </cell>
          <cell r="BA1788">
            <v>1</v>
          </cell>
          <cell r="BD1788" t="str">
            <v>MR65380</v>
          </cell>
          <cell r="BE1788">
            <v>1010</v>
          </cell>
          <cell r="BF1788">
            <v>1</v>
          </cell>
        </row>
        <row r="1789">
          <cell r="A1789" t="str">
            <v>J 061482</v>
          </cell>
          <cell r="B1789" t="str">
            <v>76/1998</v>
          </cell>
          <cell r="C1789" t="str">
            <v>COPIATOR XEROX 5310</v>
          </cell>
          <cell r="N1789" t="str">
            <v>ESTICO</v>
          </cell>
          <cell r="O1789" t="str">
            <v>Factura</v>
          </cell>
          <cell r="P1789">
            <v>186629</v>
          </cell>
          <cell r="Q1789">
            <v>34751</v>
          </cell>
          <cell r="R1789">
            <v>2927288</v>
          </cell>
          <cell r="S1789">
            <v>1621.7662049861497</v>
          </cell>
          <cell r="T1789">
            <v>6</v>
          </cell>
          <cell r="U1789" t="str">
            <v>6.2.1.</v>
          </cell>
          <cell r="V1789" t="str">
            <v>Masini de scris, aparate de copiat si multiplicat, aparate de proiectie etc.</v>
          </cell>
          <cell r="W1789" t="str">
            <v>Furniture &amp; Fixtures</v>
          </cell>
          <cell r="X1789" t="str">
            <v>Office Machinery and Equipment</v>
          </cell>
          <cell r="Y1789">
            <v>34751</v>
          </cell>
          <cell r="Z1789">
            <v>34731</v>
          </cell>
          <cell r="AA1789">
            <v>36526</v>
          </cell>
          <cell r="AC1789">
            <v>120</v>
          </cell>
          <cell r="AD1789">
            <v>60</v>
          </cell>
          <cell r="AF1789">
            <v>82</v>
          </cell>
          <cell r="AG1789">
            <v>0</v>
          </cell>
          <cell r="AH1789">
            <v>82</v>
          </cell>
          <cell r="AI1789">
            <v>23</v>
          </cell>
          <cell r="AJ1789">
            <v>48788.133333333484</v>
          </cell>
          <cell r="AK1789">
            <v>27.029436749769246</v>
          </cell>
          <cell r="AL1789">
            <v>0</v>
          </cell>
          <cell r="AM1789">
            <v>0</v>
          </cell>
          <cell r="AN1789">
            <v>212698</v>
          </cell>
          <cell r="AO1789">
            <v>2126091</v>
          </cell>
          <cell r="AP1789">
            <v>1355.2259259259301</v>
          </cell>
          <cell r="AQ1789">
            <v>0.75081768749359012</v>
          </cell>
          <cell r="AR1789">
            <v>24394.066666666666</v>
          </cell>
          <cell r="AS1789">
            <v>13.51471837488458</v>
          </cell>
          <cell r="AT1789">
            <v>2909670.0629629632</v>
          </cell>
          <cell r="AU1789">
            <v>1612.0055750487329</v>
          </cell>
          <cell r="AV1789">
            <v>2816092</v>
          </cell>
          <cell r="AW1789">
            <v>2000313.4666666668</v>
          </cell>
          <cell r="AX1789">
            <v>1108.2069067405357</v>
          </cell>
          <cell r="AZ1789">
            <v>6811000</v>
          </cell>
          <cell r="BA1789">
            <v>1</v>
          </cell>
          <cell r="BD1789" t="str">
            <v>MR65380</v>
          </cell>
          <cell r="BE1789">
            <v>1010</v>
          </cell>
          <cell r="BF1789">
            <v>1</v>
          </cell>
        </row>
        <row r="1790">
          <cell r="A1790" t="str">
            <v>J 061762</v>
          </cell>
          <cell r="B1790" t="str">
            <v>75/1998</v>
          </cell>
          <cell r="C1790" t="str">
            <v>COPIATOR XEROX 5310</v>
          </cell>
          <cell r="N1790" t="str">
            <v>ESTICO</v>
          </cell>
          <cell r="O1790" t="str">
            <v>Factura</v>
          </cell>
          <cell r="P1790">
            <v>186629</v>
          </cell>
          <cell r="Q1790">
            <v>34751</v>
          </cell>
          <cell r="R1790">
            <v>2927288</v>
          </cell>
          <cell r="S1790">
            <v>1621.7662049861497</v>
          </cell>
          <cell r="T1790">
            <v>6</v>
          </cell>
          <cell r="U1790" t="str">
            <v>6.2.1.</v>
          </cell>
          <cell r="V1790" t="str">
            <v>Masini de scris, aparate de copiat si multiplicat, aparate de proiectie etc.</v>
          </cell>
          <cell r="W1790" t="str">
            <v>Furniture &amp; Fixtures</v>
          </cell>
          <cell r="X1790" t="str">
            <v>Office Machinery and Equipment</v>
          </cell>
          <cell r="Y1790">
            <v>34751</v>
          </cell>
          <cell r="Z1790">
            <v>34731</v>
          </cell>
          <cell r="AA1790">
            <v>36526</v>
          </cell>
          <cell r="AC1790">
            <v>120</v>
          </cell>
          <cell r="AD1790">
            <v>60</v>
          </cell>
          <cell r="AF1790">
            <v>82</v>
          </cell>
          <cell r="AG1790">
            <v>0</v>
          </cell>
          <cell r="AH1790">
            <v>82</v>
          </cell>
          <cell r="AI1790">
            <v>23</v>
          </cell>
          <cell r="AJ1790">
            <v>48788.133333333484</v>
          </cell>
          <cell r="AK1790">
            <v>27.029436749769246</v>
          </cell>
          <cell r="AL1790">
            <v>0</v>
          </cell>
          <cell r="AM1790">
            <v>0</v>
          </cell>
          <cell r="AN1790">
            <v>212698</v>
          </cell>
          <cell r="AO1790">
            <v>2126091</v>
          </cell>
          <cell r="AP1790">
            <v>1355.2259259259301</v>
          </cell>
          <cell r="AQ1790">
            <v>0.75081768749359012</v>
          </cell>
          <cell r="AR1790">
            <v>24394.066666666666</v>
          </cell>
          <cell r="AS1790">
            <v>13.51471837488458</v>
          </cell>
          <cell r="AT1790">
            <v>2909670.0629629632</v>
          </cell>
          <cell r="AU1790">
            <v>1612.0055750487329</v>
          </cell>
          <cell r="AV1790">
            <v>2816092</v>
          </cell>
          <cell r="AW1790">
            <v>2000313.4666666668</v>
          </cell>
          <cell r="AX1790">
            <v>1108.2069067405357</v>
          </cell>
          <cell r="AZ1790">
            <v>6811000</v>
          </cell>
          <cell r="BA1790">
            <v>1</v>
          </cell>
          <cell r="BD1790" t="str">
            <v>MR65380</v>
          </cell>
          <cell r="BE1790">
            <v>1010</v>
          </cell>
          <cell r="BF1790">
            <v>1</v>
          </cell>
        </row>
        <row r="1791">
          <cell r="A1791" t="str">
            <v>J 061353</v>
          </cell>
          <cell r="B1791" t="str">
            <v>749/1998</v>
          </cell>
          <cell r="C1791" t="str">
            <v>TELEFAX HF 300A</v>
          </cell>
          <cell r="N1791" t="str">
            <v>MINOLTA ROMANIA SRL</v>
          </cell>
          <cell r="O1791" t="str">
            <v>Factura</v>
          </cell>
          <cell r="P1791">
            <v>4188256</v>
          </cell>
          <cell r="Q1791">
            <v>35649</v>
          </cell>
          <cell r="R1791">
            <v>2808200</v>
          </cell>
          <cell r="S1791">
            <v>376.88900818682055</v>
          </cell>
          <cell r="T1791">
            <v>6</v>
          </cell>
          <cell r="U1791" t="str">
            <v>6.2.2.</v>
          </cell>
          <cell r="V1791" t="str">
            <v>Aparate de telecomunicatii pentru birou</v>
          </cell>
          <cell r="W1791" t="str">
            <v>Furniture &amp; Fixtures</v>
          </cell>
          <cell r="X1791" t="str">
            <v>Office Machinery and Equipment</v>
          </cell>
          <cell r="Y1791">
            <v>35649</v>
          </cell>
          <cell r="Z1791">
            <v>35643</v>
          </cell>
          <cell r="AA1791">
            <v>36526</v>
          </cell>
          <cell r="AC1791">
            <v>120</v>
          </cell>
          <cell r="AD1791">
            <v>60</v>
          </cell>
          <cell r="AF1791">
            <v>52</v>
          </cell>
          <cell r="AG1791">
            <v>0</v>
          </cell>
          <cell r="AH1791">
            <v>52</v>
          </cell>
          <cell r="AI1791">
            <v>23</v>
          </cell>
          <cell r="AJ1791">
            <v>1450903.3333333333</v>
          </cell>
          <cell r="AK1791">
            <v>194.72598756319059</v>
          </cell>
          <cell r="AL1791">
            <v>0</v>
          </cell>
          <cell r="AM1791">
            <v>0</v>
          </cell>
          <cell r="AN1791">
            <v>212698</v>
          </cell>
          <cell r="AO1791">
            <v>2126091</v>
          </cell>
          <cell r="AP1791">
            <v>40302.870370370365</v>
          </cell>
          <cell r="AQ1791">
            <v>5.4090552100886278</v>
          </cell>
          <cell r="AR1791">
            <v>23401.666666666668</v>
          </cell>
          <cell r="AS1791">
            <v>3.1407417348901712</v>
          </cell>
          <cell r="AT1791">
            <v>2284262.6851851852</v>
          </cell>
          <cell r="AU1791">
            <v>306.57129045566836</v>
          </cell>
          <cell r="AV1791">
            <v>2816092</v>
          </cell>
          <cell r="AW1791">
            <v>1216886.6666666667</v>
          </cell>
          <cell r="AX1791">
            <v>163.31857021428891</v>
          </cell>
          <cell r="AZ1791">
            <v>6811000</v>
          </cell>
          <cell r="BA1791">
            <v>1</v>
          </cell>
          <cell r="BD1791" t="str">
            <v>MR65380</v>
          </cell>
          <cell r="BE1791">
            <v>1010</v>
          </cell>
          <cell r="BF1791">
            <v>1</v>
          </cell>
        </row>
        <row r="1792">
          <cell r="A1792" t="str">
            <v>Casare</v>
          </cell>
          <cell r="B1792" t="str">
            <v>981/1998</v>
          </cell>
          <cell r="C1792" t="str">
            <v>TEL.SONY CMDX 1000</v>
          </cell>
          <cell r="N1792" t="str">
            <v>MOBIFON S.A.</v>
          </cell>
          <cell r="O1792" t="str">
            <v>Factura</v>
          </cell>
          <cell r="P1792">
            <v>6445960</v>
          </cell>
          <cell r="Q1792">
            <v>35808</v>
          </cell>
          <cell r="R1792">
            <v>2770115</v>
          </cell>
          <cell r="S1792">
            <v>333.75</v>
          </cell>
          <cell r="T1792">
            <v>6</v>
          </cell>
          <cell r="U1792" t="str">
            <v>6.2.2.</v>
          </cell>
          <cell r="V1792" t="str">
            <v>Aparate de telecomunicatii pentru birou</v>
          </cell>
          <cell r="W1792" t="str">
            <v>Furniture &amp; Fixtures</v>
          </cell>
          <cell r="X1792" t="str">
            <v>Office Machinery and Equipment</v>
          </cell>
          <cell r="Y1792">
            <v>35808</v>
          </cell>
          <cell r="Z1792">
            <v>35827</v>
          </cell>
          <cell r="AA1792">
            <v>36526</v>
          </cell>
          <cell r="AC1792">
            <v>120</v>
          </cell>
          <cell r="AD1792">
            <v>60</v>
          </cell>
          <cell r="AF1792">
            <v>46</v>
          </cell>
          <cell r="AG1792">
            <v>0</v>
          </cell>
          <cell r="AH1792">
            <v>46</v>
          </cell>
          <cell r="AI1792">
            <v>23</v>
          </cell>
          <cell r="AJ1792">
            <v>1708237.5833333335</v>
          </cell>
          <cell r="AK1792">
            <v>205.8125</v>
          </cell>
          <cell r="AL1792">
            <v>0</v>
          </cell>
          <cell r="AM1792">
            <v>0</v>
          </cell>
          <cell r="AN1792">
            <v>212698</v>
          </cell>
          <cell r="AO1792">
            <v>2126091</v>
          </cell>
          <cell r="AP1792">
            <v>47451.043981481489</v>
          </cell>
          <cell r="AQ1792">
            <v>5.7170138888888893</v>
          </cell>
          <cell r="AR1792">
            <v>23084.291666666668</v>
          </cell>
          <cell r="AS1792">
            <v>2.78125</v>
          </cell>
          <cell r="AT1792">
            <v>2153251.4282407407</v>
          </cell>
          <cell r="AU1792">
            <v>259.42881944444446</v>
          </cell>
          <cell r="AV1792">
            <v>2816092</v>
          </cell>
          <cell r="AW1792">
            <v>1061877.4166666667</v>
          </cell>
          <cell r="AX1792">
            <v>127.93750000000001</v>
          </cell>
          <cell r="AZ1792">
            <v>6811000</v>
          </cell>
          <cell r="BA1792">
            <v>1</v>
          </cell>
          <cell r="BD1792" t="str">
            <v>MR65380</v>
          </cell>
          <cell r="BE1792">
            <v>1010</v>
          </cell>
          <cell r="BF1792">
            <v>1</v>
          </cell>
        </row>
        <row r="1793">
          <cell r="A1793" t="str">
            <v>J 061054</v>
          </cell>
          <cell r="B1793" t="str">
            <v>660/1998</v>
          </cell>
          <cell r="C1793" t="str">
            <v>DULAP INALT USI STICLA PERO</v>
          </cell>
          <cell r="N1793" t="str">
            <v>OFFICE SYSTEM</v>
          </cell>
          <cell r="O1793" t="str">
            <v>Factura</v>
          </cell>
          <cell r="P1793">
            <v>1142851</v>
          </cell>
          <cell r="Q1793">
            <v>35620</v>
          </cell>
          <cell r="R1793">
            <v>2717663</v>
          </cell>
          <cell r="S1793">
            <v>381.96247364722416</v>
          </cell>
          <cell r="T1793">
            <v>6</v>
          </cell>
          <cell r="U1793" t="str">
            <v>6.1.1.</v>
          </cell>
          <cell r="V1793" t="str">
            <v>Mobilier</v>
          </cell>
          <cell r="W1793" t="str">
            <v>Furniture &amp; Fixtures</v>
          </cell>
          <cell r="X1793" t="str">
            <v>Office Furniture &amp; Fixtures</v>
          </cell>
          <cell r="Y1793">
            <v>35620</v>
          </cell>
          <cell r="Z1793">
            <v>35612</v>
          </cell>
          <cell r="AA1793">
            <v>36526</v>
          </cell>
          <cell r="AC1793">
            <v>120</v>
          </cell>
          <cell r="AD1793">
            <v>180</v>
          </cell>
          <cell r="AF1793">
            <v>53</v>
          </cell>
          <cell r="AG1793">
            <v>0</v>
          </cell>
          <cell r="AH1793">
            <v>53</v>
          </cell>
          <cell r="AI1793">
            <v>23</v>
          </cell>
          <cell r="AJ1793">
            <v>2264719.166666667</v>
          </cell>
          <cell r="AK1793">
            <v>318.30206137268681</v>
          </cell>
          <cell r="AL1793">
            <v>0</v>
          </cell>
          <cell r="AM1793">
            <v>0</v>
          </cell>
          <cell r="AN1793">
            <v>212698</v>
          </cell>
          <cell r="AO1793">
            <v>2126091</v>
          </cell>
          <cell r="AP1793">
            <v>62908.865740740752</v>
          </cell>
          <cell r="AQ1793">
            <v>8.8417239270190784</v>
          </cell>
          <cell r="AR1793">
            <v>22647.191666666666</v>
          </cell>
          <cell r="AS1793">
            <v>3.183020613726868</v>
          </cell>
          <cell r="AT1793">
            <v>1899847.7453703706</v>
          </cell>
          <cell r="AU1793">
            <v>267.02006259597619</v>
          </cell>
          <cell r="AV1793">
            <v>2816092</v>
          </cell>
          <cell r="AW1793">
            <v>1200301.1583333332</v>
          </cell>
          <cell r="AX1793">
            <v>168.70009252752399</v>
          </cell>
          <cell r="AZ1793">
            <v>6811000</v>
          </cell>
          <cell r="BA1793">
            <v>1</v>
          </cell>
          <cell r="BD1793" t="str">
            <v>MR65380</v>
          </cell>
          <cell r="BE1793">
            <v>1010</v>
          </cell>
          <cell r="BF1793">
            <v>1</v>
          </cell>
        </row>
        <row r="1794">
          <cell r="A1794" t="str">
            <v>J 061060</v>
          </cell>
          <cell r="B1794" t="str">
            <v>661/1998</v>
          </cell>
          <cell r="C1794" t="str">
            <v>DULAP INALT USI STICLA PERO</v>
          </cell>
          <cell r="N1794" t="str">
            <v>OFFICE SYSTEM</v>
          </cell>
          <cell r="O1794" t="str">
            <v>Factura</v>
          </cell>
          <cell r="P1794">
            <v>1142851</v>
          </cell>
          <cell r="Q1794">
            <v>35620</v>
          </cell>
          <cell r="R1794">
            <v>2717663</v>
          </cell>
          <cell r="S1794">
            <v>381.96247364722416</v>
          </cell>
          <cell r="T1794">
            <v>6</v>
          </cell>
          <cell r="U1794" t="str">
            <v>6.1.1.</v>
          </cell>
          <cell r="V1794" t="str">
            <v>Mobilier</v>
          </cell>
          <cell r="W1794" t="str">
            <v>Furniture &amp; Fixtures</v>
          </cell>
          <cell r="X1794" t="str">
            <v>Office Furniture &amp; Fixtures</v>
          </cell>
          <cell r="Y1794">
            <v>35620</v>
          </cell>
          <cell r="Z1794">
            <v>35612</v>
          </cell>
          <cell r="AA1794">
            <v>36526</v>
          </cell>
          <cell r="AC1794">
            <v>120</v>
          </cell>
          <cell r="AD1794">
            <v>180</v>
          </cell>
          <cell r="AF1794">
            <v>53</v>
          </cell>
          <cell r="AG1794">
            <v>0</v>
          </cell>
          <cell r="AH1794">
            <v>53</v>
          </cell>
          <cell r="AI1794">
            <v>23</v>
          </cell>
          <cell r="AJ1794">
            <v>2264719.166666667</v>
          </cell>
          <cell r="AK1794">
            <v>318.30206137268681</v>
          </cell>
          <cell r="AL1794">
            <v>0</v>
          </cell>
          <cell r="AM1794">
            <v>0</v>
          </cell>
          <cell r="AN1794">
            <v>212698</v>
          </cell>
          <cell r="AO1794">
            <v>2126091</v>
          </cell>
          <cell r="AP1794">
            <v>62908.865740740752</v>
          </cell>
          <cell r="AQ1794">
            <v>8.8417239270190784</v>
          </cell>
          <cell r="AR1794">
            <v>22647.191666666666</v>
          </cell>
          <cell r="AS1794">
            <v>3.183020613726868</v>
          </cell>
          <cell r="AT1794">
            <v>1899847.7453703706</v>
          </cell>
          <cell r="AU1794">
            <v>267.02006259597619</v>
          </cell>
          <cell r="AV1794">
            <v>2816092</v>
          </cell>
          <cell r="AW1794">
            <v>1200301.1583333332</v>
          </cell>
          <cell r="AX1794">
            <v>168.70009252752399</v>
          </cell>
          <cell r="AZ1794">
            <v>6811000</v>
          </cell>
          <cell r="BA1794">
            <v>1</v>
          </cell>
          <cell r="BD1794" t="str">
            <v>MR65380</v>
          </cell>
          <cell r="BE1794">
            <v>1010</v>
          </cell>
          <cell r="BF1794">
            <v>1</v>
          </cell>
        </row>
        <row r="1795">
          <cell r="A1795" t="str">
            <v>J 060627</v>
          </cell>
          <cell r="B1795" t="str">
            <v>768/1998</v>
          </cell>
          <cell r="C1795" t="str">
            <v>TELEVIZOR SAMSUNG CK 5339 TB</v>
          </cell>
          <cell r="N1795" t="str">
            <v>ANA INDUSTRIES</v>
          </cell>
          <cell r="O1795" t="str">
            <v>Factura</v>
          </cell>
          <cell r="P1795">
            <v>2532572</v>
          </cell>
          <cell r="Q1795">
            <v>35670</v>
          </cell>
          <cell r="R1795">
            <v>2711780</v>
          </cell>
          <cell r="S1795">
            <v>363.3632587431328</v>
          </cell>
          <cell r="T1795">
            <v>6</v>
          </cell>
          <cell r="U1795" t="str">
            <v>6.1.5.</v>
          </cell>
          <cell r="V1795" t="str">
            <v>Aparate radio-receptoare, televizoare, aparate video etc.</v>
          </cell>
          <cell r="W1795" t="str">
            <v>Furniture &amp; Fixtures</v>
          </cell>
          <cell r="X1795" t="str">
            <v>Office Machinery and Equipment</v>
          </cell>
          <cell r="Y1795">
            <v>35670</v>
          </cell>
          <cell r="Z1795">
            <v>35643</v>
          </cell>
          <cell r="AA1795">
            <v>36526</v>
          </cell>
          <cell r="AC1795">
            <v>120</v>
          </cell>
          <cell r="AD1795">
            <v>72</v>
          </cell>
          <cell r="AF1795">
            <v>52</v>
          </cell>
          <cell r="AG1795">
            <v>0</v>
          </cell>
          <cell r="AH1795">
            <v>52</v>
          </cell>
          <cell r="AI1795">
            <v>23</v>
          </cell>
          <cell r="AJ1795">
            <v>1619535.2777777778</v>
          </cell>
          <cell r="AK1795">
            <v>217.00861286048209</v>
          </cell>
          <cell r="AL1795">
            <v>0</v>
          </cell>
          <cell r="AM1795">
            <v>0</v>
          </cell>
          <cell r="AN1795">
            <v>212698</v>
          </cell>
          <cell r="AO1795">
            <v>2126091</v>
          </cell>
          <cell r="AP1795">
            <v>44987.091049382718</v>
          </cell>
          <cell r="AQ1795">
            <v>6.0280170239022803</v>
          </cell>
          <cell r="AR1795">
            <v>22598.166666666668</v>
          </cell>
          <cell r="AS1795">
            <v>3.0280271561927732</v>
          </cell>
          <cell r="AT1795">
            <v>2126947.8163580247</v>
          </cell>
          <cell r="AU1795">
            <v>284.99903743240316</v>
          </cell>
          <cell r="AV1795">
            <v>2816092</v>
          </cell>
          <cell r="AW1795">
            <v>1175104.6666666667</v>
          </cell>
          <cell r="AX1795">
            <v>157.45741212202421</v>
          </cell>
          <cell r="AZ1795">
            <v>6811000</v>
          </cell>
          <cell r="BA1795">
            <v>1</v>
          </cell>
          <cell r="BD1795" t="str">
            <v>MR65380</v>
          </cell>
          <cell r="BE1795">
            <v>1010</v>
          </cell>
          <cell r="BF1795">
            <v>1</v>
          </cell>
        </row>
        <row r="1796">
          <cell r="A1796" t="str">
            <v>J 060629</v>
          </cell>
          <cell r="B1796" t="str">
            <v>769/1998</v>
          </cell>
          <cell r="C1796" t="str">
            <v>TELEVIZOR SAMSUNG CK 5339 TB</v>
          </cell>
          <cell r="N1796" t="str">
            <v>ANA INDUSTRIES</v>
          </cell>
          <cell r="O1796" t="str">
            <v>Factura</v>
          </cell>
          <cell r="P1796">
            <v>2532572</v>
          </cell>
          <cell r="Q1796">
            <v>35670</v>
          </cell>
          <cell r="R1796">
            <v>2711780</v>
          </cell>
          <cell r="S1796">
            <v>363.3632587431328</v>
          </cell>
          <cell r="T1796">
            <v>6</v>
          </cell>
          <cell r="U1796" t="str">
            <v>6.1.5.</v>
          </cell>
          <cell r="V1796" t="str">
            <v>Aparate radio-receptoare, televizoare, aparate video etc.</v>
          </cell>
          <cell r="W1796" t="str">
            <v>Furniture &amp; Fixtures</v>
          </cell>
          <cell r="X1796" t="str">
            <v>Office Machinery and Equipment</v>
          </cell>
          <cell r="Y1796">
            <v>35670</v>
          </cell>
          <cell r="Z1796">
            <v>35643</v>
          </cell>
          <cell r="AA1796">
            <v>36526</v>
          </cell>
          <cell r="AC1796">
            <v>120</v>
          </cell>
          <cell r="AD1796">
            <v>72</v>
          </cell>
          <cell r="AF1796">
            <v>52</v>
          </cell>
          <cell r="AG1796">
            <v>0</v>
          </cell>
          <cell r="AH1796">
            <v>52</v>
          </cell>
          <cell r="AI1796">
            <v>23</v>
          </cell>
          <cell r="AJ1796">
            <v>1619535.2777777778</v>
          </cell>
          <cell r="AK1796">
            <v>217.00861286048209</v>
          </cell>
          <cell r="AL1796">
            <v>0</v>
          </cell>
          <cell r="AM1796">
            <v>0</v>
          </cell>
          <cell r="AN1796">
            <v>212698</v>
          </cell>
          <cell r="AO1796">
            <v>2126091</v>
          </cell>
          <cell r="AP1796">
            <v>44987.091049382718</v>
          </cell>
          <cell r="AQ1796">
            <v>6.0280170239022803</v>
          </cell>
          <cell r="AR1796">
            <v>22598.166666666668</v>
          </cell>
          <cell r="AS1796">
            <v>3.0280271561927732</v>
          </cell>
          <cell r="AT1796">
            <v>2126947.8163580247</v>
          </cell>
          <cell r="AU1796">
            <v>284.99903743240316</v>
          </cell>
          <cell r="AV1796">
            <v>2816092</v>
          </cell>
          <cell r="AW1796">
            <v>1175104.6666666667</v>
          </cell>
          <cell r="AX1796">
            <v>157.45741212202421</v>
          </cell>
          <cell r="AZ1796">
            <v>6811000</v>
          </cell>
          <cell r="BA1796">
            <v>1</v>
          </cell>
          <cell r="BD1796" t="str">
            <v>MR65380</v>
          </cell>
          <cell r="BE1796">
            <v>1010</v>
          </cell>
          <cell r="BF1796">
            <v>1</v>
          </cell>
        </row>
        <row r="1797">
          <cell r="A1797" t="str">
            <v>J 061869</v>
          </cell>
          <cell r="B1797" t="str">
            <v>460/1998</v>
          </cell>
          <cell r="C1797" t="str">
            <v>FRIGIDER ART 500</v>
          </cell>
          <cell r="N1797" t="str">
            <v>LOKE INDUSTRIES</v>
          </cell>
          <cell r="O1797" t="str">
            <v>Factura</v>
          </cell>
          <cell r="P1797">
            <v>6189707</v>
          </cell>
          <cell r="Q1797">
            <v>35550</v>
          </cell>
          <cell r="R1797">
            <v>2705085</v>
          </cell>
          <cell r="S1797">
            <v>381.26638477801271</v>
          </cell>
          <cell r="T1797">
            <v>6</v>
          </cell>
          <cell r="U1797" t="str">
            <v>6.4.</v>
          </cell>
          <cell r="V1797" t="str">
            <v>Active corporale mobile neregasite</v>
          </cell>
          <cell r="W1797" t="str">
            <v>Furniture &amp; Fixtures</v>
          </cell>
          <cell r="X1797" t="str">
            <v>Office Machinery and Equipment</v>
          </cell>
          <cell r="Y1797">
            <v>35550</v>
          </cell>
          <cell r="Z1797">
            <v>35521</v>
          </cell>
          <cell r="AA1797">
            <v>36526</v>
          </cell>
          <cell r="AC1797">
            <v>120</v>
          </cell>
          <cell r="AD1797">
            <v>120</v>
          </cell>
          <cell r="AF1797">
            <v>56</v>
          </cell>
          <cell r="AG1797">
            <v>0</v>
          </cell>
          <cell r="AH1797">
            <v>56</v>
          </cell>
          <cell r="AI1797">
            <v>23</v>
          </cell>
          <cell r="AJ1797">
            <v>1961186.625</v>
          </cell>
          <cell r="AK1797">
            <v>276.41812896405918</v>
          </cell>
          <cell r="AL1797">
            <v>0</v>
          </cell>
          <cell r="AM1797">
            <v>0</v>
          </cell>
          <cell r="AN1797">
            <v>212698</v>
          </cell>
          <cell r="AO1797">
            <v>2126091</v>
          </cell>
          <cell r="AP1797">
            <v>54477.40625</v>
          </cell>
          <cell r="AQ1797">
            <v>7.6782813601127549</v>
          </cell>
          <cell r="AR1797">
            <v>22542.375</v>
          </cell>
          <cell r="AS1797">
            <v>3.177219873150106</v>
          </cell>
          <cell r="AT1797">
            <v>1996878.71875</v>
          </cell>
          <cell r="AU1797">
            <v>281.44872709654686</v>
          </cell>
          <cell r="AV1797">
            <v>2816092</v>
          </cell>
          <cell r="AW1797">
            <v>1262373</v>
          </cell>
          <cell r="AX1797">
            <v>177.92431289640592</v>
          </cell>
          <cell r="AZ1797">
            <v>6811000</v>
          </cell>
          <cell r="BA1797">
            <v>1</v>
          </cell>
          <cell r="BD1797" t="str">
            <v>MR65380</v>
          </cell>
          <cell r="BE1797">
            <v>1010</v>
          </cell>
          <cell r="BF1797">
            <v>1</v>
          </cell>
        </row>
        <row r="1798">
          <cell r="A1798" t="str">
            <v>Minus inventar</v>
          </cell>
          <cell r="B1798" t="str">
            <v>729/1998</v>
          </cell>
          <cell r="C1798" t="str">
            <v>APARAT INDOSARIERE</v>
          </cell>
          <cell r="N1798" t="str">
            <v>RTC</v>
          </cell>
          <cell r="O1798" t="str">
            <v>Factura</v>
          </cell>
          <cell r="P1798">
            <v>3034997</v>
          </cell>
          <cell r="Q1798">
            <v>35625</v>
          </cell>
          <cell r="R1798">
            <v>2463659</v>
          </cell>
          <cell r="S1798">
            <v>345.63117283950618</v>
          </cell>
          <cell r="T1798">
            <v>6</v>
          </cell>
          <cell r="U1798" t="str">
            <v>6.4.</v>
          </cell>
          <cell r="V1798" t="str">
            <v>Active corporale mobile neregasite</v>
          </cell>
          <cell r="W1798" t="str">
            <v>Furniture &amp; Fixtures</v>
          </cell>
          <cell r="X1798" t="str">
            <v>Office Machinery and Equipment</v>
          </cell>
          <cell r="Y1798">
            <v>35625</v>
          </cell>
          <cell r="Z1798">
            <v>35612</v>
          </cell>
          <cell r="AA1798">
            <v>36526</v>
          </cell>
          <cell r="AC1798">
            <v>120</v>
          </cell>
          <cell r="AD1798">
            <v>120</v>
          </cell>
          <cell r="AF1798">
            <v>53</v>
          </cell>
          <cell r="AG1798">
            <v>0</v>
          </cell>
          <cell r="AH1798">
            <v>53</v>
          </cell>
          <cell r="AI1798">
            <v>23</v>
          </cell>
          <cell r="AJ1798">
            <v>1847744.25</v>
          </cell>
          <cell r="AK1798">
            <v>259.22337962962962</v>
          </cell>
          <cell r="AL1798">
            <v>0</v>
          </cell>
          <cell r="AM1798">
            <v>0</v>
          </cell>
          <cell r="AN1798">
            <v>212698</v>
          </cell>
          <cell r="AO1798">
            <v>2126091</v>
          </cell>
          <cell r="AP1798">
            <v>51326.229166666664</v>
          </cell>
          <cell r="AQ1798">
            <v>7.2006494341563787</v>
          </cell>
          <cell r="AR1798">
            <v>20530.491666666665</v>
          </cell>
          <cell r="AS1798">
            <v>2.8802597736625515</v>
          </cell>
          <cell r="AT1798">
            <v>1796418.0208333333</v>
          </cell>
          <cell r="AU1798">
            <v>252.02273019547323</v>
          </cell>
          <cell r="AV1798">
            <v>2816092</v>
          </cell>
          <cell r="AW1798">
            <v>1088116.0583333333</v>
          </cell>
          <cell r="AX1798">
            <v>152.65376800411522</v>
          </cell>
          <cell r="AZ1798">
            <v>6811000</v>
          </cell>
          <cell r="BA1798">
            <v>1</v>
          </cell>
          <cell r="BD1798" t="str">
            <v>MR65380</v>
          </cell>
          <cell r="BE1798">
            <v>1010</v>
          </cell>
          <cell r="BF1798">
            <v>1</v>
          </cell>
        </row>
        <row r="1799">
          <cell r="A1799" t="str">
            <v>J 060567</v>
          </cell>
          <cell r="B1799" t="str">
            <v>591/1998</v>
          </cell>
          <cell r="C1799" t="str">
            <v>DULAP DESCHIS 74+DULAP DESCHIS 136+USI MICI</v>
          </cell>
          <cell r="N1799" t="str">
            <v>OFFICE SYSTEM</v>
          </cell>
          <cell r="O1799" t="str">
            <v>Factura</v>
          </cell>
          <cell r="P1799">
            <v>1142830</v>
          </cell>
          <cell r="Q1799">
            <v>35573</v>
          </cell>
          <cell r="R1799">
            <v>2430000</v>
          </cell>
          <cell r="S1799">
            <v>342.83</v>
          </cell>
          <cell r="T1799">
            <v>6</v>
          </cell>
          <cell r="U1799" t="str">
            <v>6.1.1.</v>
          </cell>
          <cell r="V1799" t="str">
            <v>Mobilier</v>
          </cell>
          <cell r="W1799" t="str">
            <v>Furniture &amp; Fixtures</v>
          </cell>
          <cell r="X1799" t="str">
            <v>Office Furniture &amp; Fixtures</v>
          </cell>
          <cell r="Y1799">
            <v>35573</v>
          </cell>
          <cell r="Z1799">
            <v>35551</v>
          </cell>
          <cell r="AA1799">
            <v>36526</v>
          </cell>
          <cell r="AC1799">
            <v>120</v>
          </cell>
          <cell r="AD1799">
            <v>180</v>
          </cell>
          <cell r="AF1799">
            <v>55</v>
          </cell>
          <cell r="AG1799">
            <v>0</v>
          </cell>
          <cell r="AH1799">
            <v>55</v>
          </cell>
          <cell r="AI1799">
            <v>23</v>
          </cell>
          <cell r="AJ1799">
            <v>1998000</v>
          </cell>
          <cell r="AK1799">
            <v>281.88244444444445</v>
          </cell>
          <cell r="AL1799">
            <v>0</v>
          </cell>
          <cell r="AM1799">
            <v>0</v>
          </cell>
          <cell r="AN1799">
            <v>212698</v>
          </cell>
          <cell r="AO1799">
            <v>2126091</v>
          </cell>
          <cell r="AP1799">
            <v>55500</v>
          </cell>
          <cell r="AQ1799">
            <v>7.8300679012345675</v>
          </cell>
          <cell r="AR1799">
            <v>20250</v>
          </cell>
          <cell r="AS1799">
            <v>2.8569166666666663</v>
          </cell>
          <cell r="AT1799">
            <v>1708500</v>
          </cell>
          <cell r="AU1799">
            <v>241.03911728395059</v>
          </cell>
          <cell r="AV1799">
            <v>2816092</v>
          </cell>
          <cell r="AW1799">
            <v>1113750</v>
          </cell>
          <cell r="AX1799">
            <v>157.13041666666666</v>
          </cell>
          <cell r="AZ1799">
            <v>6811000</v>
          </cell>
          <cell r="BA1799">
            <v>1</v>
          </cell>
          <cell r="BD1799" t="str">
            <v>MR65380</v>
          </cell>
          <cell r="BE1799">
            <v>1010</v>
          </cell>
          <cell r="BF1799">
            <v>1</v>
          </cell>
        </row>
        <row r="1800">
          <cell r="A1800" t="str">
            <v>J 060866</v>
          </cell>
          <cell r="B1800" t="str">
            <v>590/1998</v>
          </cell>
          <cell r="C1800" t="str">
            <v>DULAP DESC.74+DULAP DESCHIS 136+TOP+USI MICI</v>
          </cell>
          <cell r="N1800" t="str">
            <v>OFFICE SYSTEM</v>
          </cell>
          <cell r="O1800" t="str">
            <v>Factura</v>
          </cell>
          <cell r="P1800">
            <v>1142830</v>
          </cell>
          <cell r="Q1800">
            <v>35573</v>
          </cell>
          <cell r="R1800">
            <v>2430000</v>
          </cell>
          <cell r="S1800">
            <v>342.83</v>
          </cell>
          <cell r="T1800">
            <v>6</v>
          </cell>
          <cell r="U1800" t="str">
            <v>6.1.1.</v>
          </cell>
          <cell r="V1800" t="str">
            <v>Mobilier</v>
          </cell>
          <cell r="W1800" t="str">
            <v>Furniture &amp; Fixtures</v>
          </cell>
          <cell r="X1800" t="str">
            <v>Office Furniture &amp; Fixtures</v>
          </cell>
          <cell r="Y1800">
            <v>35573</v>
          </cell>
          <cell r="Z1800">
            <v>35551</v>
          </cell>
          <cell r="AA1800">
            <v>36526</v>
          </cell>
          <cell r="AC1800">
            <v>120</v>
          </cell>
          <cell r="AD1800">
            <v>180</v>
          </cell>
          <cell r="AF1800">
            <v>55</v>
          </cell>
          <cell r="AG1800">
            <v>0</v>
          </cell>
          <cell r="AH1800">
            <v>55</v>
          </cell>
          <cell r="AI1800">
            <v>23</v>
          </cell>
          <cell r="AJ1800">
            <v>1998000</v>
          </cell>
          <cell r="AK1800">
            <v>281.88244444444445</v>
          </cell>
          <cell r="AL1800">
            <v>0</v>
          </cell>
          <cell r="AM1800">
            <v>0</v>
          </cell>
          <cell r="AN1800">
            <v>212698</v>
          </cell>
          <cell r="AO1800">
            <v>2126091</v>
          </cell>
          <cell r="AP1800">
            <v>55500</v>
          </cell>
          <cell r="AQ1800">
            <v>7.8300679012345675</v>
          </cell>
          <cell r="AR1800">
            <v>20250</v>
          </cell>
          <cell r="AS1800">
            <v>2.8569166666666663</v>
          </cell>
          <cell r="AT1800">
            <v>1708500</v>
          </cell>
          <cell r="AU1800">
            <v>241.03911728395059</v>
          </cell>
          <cell r="AV1800">
            <v>2816092</v>
          </cell>
          <cell r="AW1800">
            <v>1113750</v>
          </cell>
          <cell r="AX1800">
            <v>157.13041666666666</v>
          </cell>
          <cell r="AZ1800">
            <v>6811000</v>
          </cell>
          <cell r="BA1800">
            <v>1</v>
          </cell>
          <cell r="BD1800" t="str">
            <v>MR65380</v>
          </cell>
          <cell r="BE1800">
            <v>1010</v>
          </cell>
          <cell r="BF1800">
            <v>1</v>
          </cell>
        </row>
        <row r="1801">
          <cell r="A1801" t="str">
            <v>J 061446</v>
          </cell>
          <cell r="B1801" t="str">
            <v>296/1998</v>
          </cell>
          <cell r="C1801" t="str">
            <v>TELEFAX XEROX RX 7239</v>
          </cell>
          <cell r="N1801" t="str">
            <v>AREXIM DOCUMENT</v>
          </cell>
          <cell r="O1801" t="str">
            <v>Factura</v>
          </cell>
          <cell r="P1801">
            <v>8929136</v>
          </cell>
          <cell r="Q1801">
            <v>35352</v>
          </cell>
          <cell r="R1801">
            <v>2335800</v>
          </cell>
          <cell r="S1801">
            <v>714.09354937328033</v>
          </cell>
          <cell r="T1801">
            <v>6</v>
          </cell>
          <cell r="U1801" t="str">
            <v>6.2.2.</v>
          </cell>
          <cell r="V1801" t="str">
            <v>Aparate de telecomunicatii pentru birou</v>
          </cell>
          <cell r="W1801" t="str">
            <v>Furniture &amp; Fixtures</v>
          </cell>
          <cell r="X1801" t="str">
            <v>Office Machinery and Equipment</v>
          </cell>
          <cell r="Y1801">
            <v>35352</v>
          </cell>
          <cell r="Z1801">
            <v>35339</v>
          </cell>
          <cell r="AA1801">
            <v>36526</v>
          </cell>
          <cell r="AC1801">
            <v>120</v>
          </cell>
          <cell r="AD1801">
            <v>60</v>
          </cell>
          <cell r="AF1801">
            <v>62</v>
          </cell>
          <cell r="AG1801">
            <v>0</v>
          </cell>
          <cell r="AH1801">
            <v>62</v>
          </cell>
          <cell r="AI1801">
            <v>23</v>
          </cell>
          <cell r="AJ1801">
            <v>817530</v>
          </cell>
          <cell r="AK1801">
            <v>249.93274228064809</v>
          </cell>
          <cell r="AL1801">
            <v>0</v>
          </cell>
          <cell r="AM1801">
            <v>0</v>
          </cell>
          <cell r="AN1801">
            <v>212698</v>
          </cell>
          <cell r="AO1801">
            <v>2126091</v>
          </cell>
          <cell r="AP1801">
            <v>22709.166666666668</v>
          </cell>
          <cell r="AQ1801">
            <v>6.942576174462447</v>
          </cell>
          <cell r="AR1801">
            <v>19465</v>
          </cell>
          <cell r="AS1801">
            <v>5.9507795781106694</v>
          </cell>
          <cell r="AT1801">
            <v>2040580.8333333333</v>
          </cell>
          <cell r="AU1801">
            <v>623.84005910526855</v>
          </cell>
          <cell r="AV1801">
            <v>2816092</v>
          </cell>
          <cell r="AW1801">
            <v>1206830.0000000002</v>
          </cell>
          <cell r="AX1801">
            <v>368.94833384286153</v>
          </cell>
          <cell r="AZ1801">
            <v>6811000</v>
          </cell>
          <cell r="BA1801">
            <v>1</v>
          </cell>
          <cell r="BD1801" t="str">
            <v>MR65380</v>
          </cell>
          <cell r="BE1801">
            <v>1010</v>
          </cell>
          <cell r="BF1801">
            <v>1</v>
          </cell>
        </row>
        <row r="1802">
          <cell r="A1802" t="str">
            <v>J 061848</v>
          </cell>
          <cell r="B1802" t="str">
            <v>246/1998</v>
          </cell>
          <cell r="C1802" t="str">
            <v>TELEFAX XEROX 7239</v>
          </cell>
          <cell r="N1802" t="str">
            <v>AREXIM DOCUMENT</v>
          </cell>
          <cell r="O1802" t="str">
            <v>Factura</v>
          </cell>
          <cell r="P1802">
            <v>8929050</v>
          </cell>
          <cell r="Q1802">
            <v>35318</v>
          </cell>
          <cell r="R1802">
            <v>2301450</v>
          </cell>
          <cell r="S1802">
            <v>724.63790931989922</v>
          </cell>
          <cell r="T1802">
            <v>6</v>
          </cell>
          <cell r="U1802" t="str">
            <v>6.2.2.</v>
          </cell>
          <cell r="V1802" t="str">
            <v>Aparate de telecomunicatii pentru birou</v>
          </cell>
          <cell r="W1802" t="str">
            <v>Furniture &amp; Fixtures</v>
          </cell>
          <cell r="X1802" t="str">
            <v>Office Machinery and Equipment</v>
          </cell>
          <cell r="Y1802">
            <v>35318</v>
          </cell>
          <cell r="Z1802">
            <v>35309</v>
          </cell>
          <cell r="AA1802">
            <v>36526</v>
          </cell>
          <cell r="AC1802">
            <v>120</v>
          </cell>
          <cell r="AD1802">
            <v>60</v>
          </cell>
          <cell r="AF1802">
            <v>63</v>
          </cell>
          <cell r="AG1802">
            <v>0</v>
          </cell>
          <cell r="AH1802">
            <v>63</v>
          </cell>
          <cell r="AI1802">
            <v>23</v>
          </cell>
          <cell r="AJ1802">
            <v>767150.00000000012</v>
          </cell>
          <cell r="AK1802">
            <v>241.54596977329976</v>
          </cell>
          <cell r="AL1802">
            <v>0</v>
          </cell>
          <cell r="AM1802">
            <v>0</v>
          </cell>
          <cell r="AN1802">
            <v>212698</v>
          </cell>
          <cell r="AO1802">
            <v>2126091</v>
          </cell>
          <cell r="AP1802">
            <v>21309.722222222226</v>
          </cell>
          <cell r="AQ1802">
            <v>6.7096102714805488</v>
          </cell>
          <cell r="AR1802">
            <v>19178.75</v>
          </cell>
          <cell r="AS1802">
            <v>6.0386492443324933</v>
          </cell>
          <cell r="AT1802">
            <v>2024423.6111111112</v>
          </cell>
          <cell r="AU1802">
            <v>637.41297579065213</v>
          </cell>
          <cell r="AV1802">
            <v>2816092</v>
          </cell>
          <cell r="AW1802">
            <v>1208261.25</v>
          </cell>
          <cell r="AX1802">
            <v>380.43490239294709</v>
          </cell>
          <cell r="AZ1802">
            <v>6811000</v>
          </cell>
          <cell r="BA1802">
            <v>1</v>
          </cell>
          <cell r="BD1802" t="str">
            <v>MR65380</v>
          </cell>
          <cell r="BE1802">
            <v>1010</v>
          </cell>
          <cell r="BF1802">
            <v>1</v>
          </cell>
        </row>
        <row r="1803">
          <cell r="A1803" t="str">
            <v>J 061746</v>
          </cell>
          <cell r="B1803" t="str">
            <v>348/1998</v>
          </cell>
          <cell r="C1803" t="str">
            <v>COMODA 2 SERTARE</v>
          </cell>
          <cell r="N1803" t="str">
            <v>BITLEX</v>
          </cell>
          <cell r="O1803" t="str">
            <v>Factura</v>
          </cell>
          <cell r="P1803">
            <v>7454454</v>
          </cell>
          <cell r="Q1803">
            <v>35459</v>
          </cell>
          <cell r="R1803">
            <v>2250572</v>
          </cell>
          <cell r="S1803">
            <v>290.62138429752065</v>
          </cell>
          <cell r="T1803">
            <v>6</v>
          </cell>
          <cell r="U1803" t="str">
            <v>6.1.1.</v>
          </cell>
          <cell r="V1803" t="str">
            <v>Mobilier</v>
          </cell>
          <cell r="W1803" t="str">
            <v>Furniture &amp; Fixtures</v>
          </cell>
          <cell r="X1803" t="str">
            <v>Office Furniture &amp; Fixtures</v>
          </cell>
          <cell r="Y1803">
            <v>35459</v>
          </cell>
          <cell r="Z1803">
            <v>35431</v>
          </cell>
          <cell r="AA1803">
            <v>36526</v>
          </cell>
          <cell r="AC1803">
            <v>120</v>
          </cell>
          <cell r="AD1803">
            <v>180</v>
          </cell>
          <cell r="AF1803">
            <v>59</v>
          </cell>
          <cell r="AG1803">
            <v>0</v>
          </cell>
          <cell r="AH1803">
            <v>59</v>
          </cell>
          <cell r="AI1803">
            <v>23</v>
          </cell>
          <cell r="AJ1803">
            <v>1800457.6</v>
          </cell>
          <cell r="AK1803">
            <v>232.49710743801654</v>
          </cell>
          <cell r="AL1803">
            <v>0</v>
          </cell>
          <cell r="AM1803">
            <v>0</v>
          </cell>
          <cell r="AN1803">
            <v>212698</v>
          </cell>
          <cell r="AO1803">
            <v>2126091</v>
          </cell>
          <cell r="AP1803">
            <v>50012.711111111115</v>
          </cell>
          <cell r="AQ1803">
            <v>6.4582529843893486</v>
          </cell>
          <cell r="AR1803">
            <v>18754.766666666666</v>
          </cell>
          <cell r="AS1803">
            <v>2.4218448691460055</v>
          </cell>
          <cell r="AT1803">
            <v>1600406.7555555557</v>
          </cell>
          <cell r="AU1803">
            <v>206.66409550045915</v>
          </cell>
          <cell r="AV1803">
            <v>2816092</v>
          </cell>
          <cell r="AW1803">
            <v>1106531.2333333332</v>
          </cell>
          <cell r="AX1803">
            <v>142.88884727961431</v>
          </cell>
          <cell r="AZ1803">
            <v>6811000</v>
          </cell>
          <cell r="BA1803">
            <v>1</v>
          </cell>
          <cell r="BD1803" t="str">
            <v>MR65380</v>
          </cell>
          <cell r="BE1803">
            <v>1010</v>
          </cell>
          <cell r="BF1803">
            <v>1</v>
          </cell>
        </row>
        <row r="1804">
          <cell r="A1804" t="str">
            <v>J 061747</v>
          </cell>
          <cell r="B1804" t="str">
            <v>349/1998</v>
          </cell>
          <cell r="C1804" t="str">
            <v>COMODA 2 SERTARE</v>
          </cell>
          <cell r="N1804" t="str">
            <v>BITLEX</v>
          </cell>
          <cell r="O1804" t="str">
            <v>Factura</v>
          </cell>
          <cell r="P1804">
            <v>7454454</v>
          </cell>
          <cell r="Q1804">
            <v>35459</v>
          </cell>
          <cell r="R1804">
            <v>2250572</v>
          </cell>
          <cell r="S1804">
            <v>290.62138429752065</v>
          </cell>
          <cell r="T1804">
            <v>6</v>
          </cell>
          <cell r="U1804" t="str">
            <v>6.1.1.</v>
          </cell>
          <cell r="V1804" t="str">
            <v>Mobilier</v>
          </cell>
          <cell r="W1804" t="str">
            <v>Furniture &amp; Fixtures</v>
          </cell>
          <cell r="X1804" t="str">
            <v>Office Furniture &amp; Fixtures</v>
          </cell>
          <cell r="Y1804">
            <v>35459</v>
          </cell>
          <cell r="Z1804">
            <v>35431</v>
          </cell>
          <cell r="AA1804">
            <v>36526</v>
          </cell>
          <cell r="AC1804">
            <v>120</v>
          </cell>
          <cell r="AD1804">
            <v>180</v>
          </cell>
          <cell r="AF1804">
            <v>59</v>
          </cell>
          <cell r="AG1804">
            <v>0</v>
          </cell>
          <cell r="AH1804">
            <v>59</v>
          </cell>
          <cell r="AI1804">
            <v>23</v>
          </cell>
          <cell r="AJ1804">
            <v>1800457.6</v>
          </cell>
          <cell r="AK1804">
            <v>232.49710743801654</v>
          </cell>
          <cell r="AL1804">
            <v>0</v>
          </cell>
          <cell r="AM1804">
            <v>0</v>
          </cell>
          <cell r="AN1804">
            <v>212698</v>
          </cell>
          <cell r="AO1804">
            <v>2126091</v>
          </cell>
          <cell r="AP1804">
            <v>50012.711111111115</v>
          </cell>
          <cell r="AQ1804">
            <v>6.4582529843893486</v>
          </cell>
          <cell r="AR1804">
            <v>18754.766666666666</v>
          </cell>
          <cell r="AS1804">
            <v>2.4218448691460055</v>
          </cell>
          <cell r="AT1804">
            <v>1600406.7555555557</v>
          </cell>
          <cell r="AU1804">
            <v>206.66409550045915</v>
          </cell>
          <cell r="AV1804">
            <v>2816092</v>
          </cell>
          <cell r="AW1804">
            <v>1106531.2333333332</v>
          </cell>
          <cell r="AX1804">
            <v>142.88884727961431</v>
          </cell>
          <cell r="AZ1804">
            <v>6811000</v>
          </cell>
          <cell r="BA1804">
            <v>1</v>
          </cell>
          <cell r="BD1804" t="str">
            <v>MR65380</v>
          </cell>
          <cell r="BE1804">
            <v>1010</v>
          </cell>
          <cell r="BF1804">
            <v>1</v>
          </cell>
        </row>
        <row r="1805">
          <cell r="A1805" t="str">
            <v>Casare</v>
          </cell>
          <cell r="B1805" t="str">
            <v>416/1998</v>
          </cell>
          <cell r="C1805" t="str">
            <v>TELEFON MLX 10D</v>
          </cell>
          <cell r="N1805" t="str">
            <v>KU TELECOM</v>
          </cell>
          <cell r="O1805" t="str">
            <v>Factura</v>
          </cell>
          <cell r="P1805">
            <v>6900059</v>
          </cell>
          <cell r="Q1805">
            <v>35501</v>
          </cell>
          <cell r="R1805">
            <v>2217600</v>
          </cell>
          <cell r="S1805">
            <v>314.59781529294935</v>
          </cell>
          <cell r="T1805">
            <v>6</v>
          </cell>
          <cell r="U1805" t="str">
            <v>6.2.2.</v>
          </cell>
          <cell r="V1805" t="str">
            <v>Aparate de telecomunicatii pentru birou</v>
          </cell>
          <cell r="W1805" t="str">
            <v>Furniture &amp; Fixtures</v>
          </cell>
          <cell r="X1805" t="str">
            <v>Office Machinery and Equipment</v>
          </cell>
          <cell r="Y1805">
            <v>35501</v>
          </cell>
          <cell r="Z1805">
            <v>35490</v>
          </cell>
          <cell r="AA1805">
            <v>36526</v>
          </cell>
          <cell r="AC1805">
            <v>120</v>
          </cell>
          <cell r="AD1805">
            <v>60</v>
          </cell>
          <cell r="AF1805">
            <v>57</v>
          </cell>
          <cell r="AG1805">
            <v>0</v>
          </cell>
          <cell r="AH1805">
            <v>57</v>
          </cell>
          <cell r="AI1805">
            <v>23</v>
          </cell>
          <cell r="AJ1805">
            <v>960960</v>
          </cell>
          <cell r="AK1805">
            <v>136.32571996027806</v>
          </cell>
          <cell r="AL1805">
            <v>0</v>
          </cell>
          <cell r="AM1805">
            <v>0</v>
          </cell>
          <cell r="AN1805">
            <v>212698</v>
          </cell>
          <cell r="AO1805">
            <v>2126091</v>
          </cell>
          <cell r="AP1805">
            <v>26693.333333333332</v>
          </cell>
          <cell r="AQ1805">
            <v>3.7868255544521685</v>
          </cell>
          <cell r="AR1805">
            <v>18480</v>
          </cell>
          <cell r="AS1805">
            <v>2.621648460774578</v>
          </cell>
          <cell r="AT1805">
            <v>1870586.6666666665</v>
          </cell>
          <cell r="AU1805">
            <v>265.36908308507117</v>
          </cell>
          <cell r="AV1805">
            <v>2816092</v>
          </cell>
          <cell r="AW1805">
            <v>1053360</v>
          </cell>
          <cell r="AX1805">
            <v>149.43396226415092</v>
          </cell>
          <cell r="AZ1805">
            <v>6811000</v>
          </cell>
          <cell r="BA1805">
            <v>1</v>
          </cell>
          <cell r="BD1805" t="str">
            <v>MR65380</v>
          </cell>
          <cell r="BE1805">
            <v>1010</v>
          </cell>
          <cell r="BF1805">
            <v>1</v>
          </cell>
        </row>
        <row r="1806">
          <cell r="A1806" t="str">
            <v>Casare</v>
          </cell>
          <cell r="B1806" t="str">
            <v>417/1998</v>
          </cell>
          <cell r="C1806" t="str">
            <v>TELEFON MLX 10D</v>
          </cell>
          <cell r="N1806" t="str">
            <v>KU TELECOM</v>
          </cell>
          <cell r="O1806" t="str">
            <v>Factura</v>
          </cell>
          <cell r="P1806">
            <v>6900059</v>
          </cell>
          <cell r="Q1806">
            <v>35501</v>
          </cell>
          <cell r="R1806">
            <v>2217600</v>
          </cell>
          <cell r="S1806">
            <v>314.59781529294935</v>
          </cell>
          <cell r="T1806">
            <v>6</v>
          </cell>
          <cell r="U1806" t="str">
            <v>6.2.2.</v>
          </cell>
          <cell r="V1806" t="str">
            <v>Aparate de telecomunicatii pentru birou</v>
          </cell>
          <cell r="W1806" t="str">
            <v>Furniture &amp; Fixtures</v>
          </cell>
          <cell r="X1806" t="str">
            <v>Office Machinery and Equipment</v>
          </cell>
          <cell r="Y1806">
            <v>35501</v>
          </cell>
          <cell r="Z1806">
            <v>35490</v>
          </cell>
          <cell r="AA1806">
            <v>36526</v>
          </cell>
          <cell r="AC1806">
            <v>120</v>
          </cell>
          <cell r="AD1806">
            <v>60</v>
          </cell>
          <cell r="AF1806">
            <v>57</v>
          </cell>
          <cell r="AG1806">
            <v>0</v>
          </cell>
          <cell r="AH1806">
            <v>57</v>
          </cell>
          <cell r="AI1806">
            <v>23</v>
          </cell>
          <cell r="AJ1806">
            <v>960960</v>
          </cell>
          <cell r="AK1806">
            <v>136.32571996027806</v>
          </cell>
          <cell r="AL1806">
            <v>0</v>
          </cell>
          <cell r="AM1806">
            <v>0</v>
          </cell>
          <cell r="AN1806">
            <v>212698</v>
          </cell>
          <cell r="AO1806">
            <v>2126091</v>
          </cell>
          <cell r="AP1806">
            <v>26693.333333333332</v>
          </cell>
          <cell r="AQ1806">
            <v>3.7868255544521685</v>
          </cell>
          <cell r="AR1806">
            <v>18480</v>
          </cell>
          <cell r="AS1806">
            <v>2.621648460774578</v>
          </cell>
          <cell r="AT1806">
            <v>1870586.6666666665</v>
          </cell>
          <cell r="AU1806">
            <v>265.36908308507117</v>
          </cell>
          <cell r="AV1806">
            <v>2816092</v>
          </cell>
          <cell r="AW1806">
            <v>1053360</v>
          </cell>
          <cell r="AX1806">
            <v>149.43396226415092</v>
          </cell>
          <cell r="AZ1806">
            <v>6811000</v>
          </cell>
          <cell r="BA1806">
            <v>1</v>
          </cell>
          <cell r="BD1806" t="str">
            <v>MR65380</v>
          </cell>
          <cell r="BE1806">
            <v>1010</v>
          </cell>
          <cell r="BF1806">
            <v>1</v>
          </cell>
        </row>
        <row r="1807">
          <cell r="A1807" t="str">
            <v>Casare</v>
          </cell>
          <cell r="B1807" t="str">
            <v>418/1998</v>
          </cell>
          <cell r="C1807" t="str">
            <v>TELEFON MLX 10D</v>
          </cell>
          <cell r="N1807" t="str">
            <v>KU TELECOM</v>
          </cell>
          <cell r="O1807" t="str">
            <v>Factura</v>
          </cell>
          <cell r="P1807">
            <v>6900059</v>
          </cell>
          <cell r="Q1807">
            <v>35501</v>
          </cell>
          <cell r="R1807">
            <v>2217600</v>
          </cell>
          <cell r="S1807">
            <v>314.59781529294935</v>
          </cell>
          <cell r="T1807">
            <v>6</v>
          </cell>
          <cell r="U1807" t="str">
            <v>6.2.2.</v>
          </cell>
          <cell r="V1807" t="str">
            <v>Aparate de telecomunicatii pentru birou</v>
          </cell>
          <cell r="W1807" t="str">
            <v>Furniture &amp; Fixtures</v>
          </cell>
          <cell r="X1807" t="str">
            <v>Office Machinery and Equipment</v>
          </cell>
          <cell r="Y1807">
            <v>35501</v>
          </cell>
          <cell r="Z1807">
            <v>35490</v>
          </cell>
          <cell r="AA1807">
            <v>36526</v>
          </cell>
          <cell r="AC1807">
            <v>120</v>
          </cell>
          <cell r="AD1807">
            <v>60</v>
          </cell>
          <cell r="AF1807">
            <v>57</v>
          </cell>
          <cell r="AG1807">
            <v>0</v>
          </cell>
          <cell r="AH1807">
            <v>57</v>
          </cell>
          <cell r="AI1807">
            <v>23</v>
          </cell>
          <cell r="AJ1807">
            <v>960960</v>
          </cell>
          <cell r="AK1807">
            <v>136.32571996027806</v>
          </cell>
          <cell r="AL1807">
            <v>0</v>
          </cell>
          <cell r="AM1807">
            <v>0</v>
          </cell>
          <cell r="AN1807">
            <v>212698</v>
          </cell>
          <cell r="AO1807">
            <v>2126091</v>
          </cell>
          <cell r="AP1807">
            <v>26693.333333333332</v>
          </cell>
          <cell r="AQ1807">
            <v>3.7868255544521685</v>
          </cell>
          <cell r="AR1807">
            <v>18480</v>
          </cell>
          <cell r="AS1807">
            <v>2.621648460774578</v>
          </cell>
          <cell r="AT1807">
            <v>1870586.6666666665</v>
          </cell>
          <cell r="AU1807">
            <v>265.36908308507117</v>
          </cell>
          <cell r="AV1807">
            <v>2816092</v>
          </cell>
          <cell r="AW1807">
            <v>1053360</v>
          </cell>
          <cell r="AX1807">
            <v>149.43396226415092</v>
          </cell>
          <cell r="AZ1807">
            <v>6811000</v>
          </cell>
          <cell r="BA1807">
            <v>1</v>
          </cell>
          <cell r="BD1807" t="str">
            <v>MR65380</v>
          </cell>
          <cell r="BE1807">
            <v>1010</v>
          </cell>
          <cell r="BF1807">
            <v>1</v>
          </cell>
        </row>
        <row r="1808">
          <cell r="A1808" t="str">
            <v>Casare</v>
          </cell>
          <cell r="B1808" t="str">
            <v>419/1998</v>
          </cell>
          <cell r="C1808" t="str">
            <v>TELEFON MLX 10D</v>
          </cell>
          <cell r="N1808" t="str">
            <v>KU TELECOM</v>
          </cell>
          <cell r="O1808" t="str">
            <v>Factura</v>
          </cell>
          <cell r="P1808">
            <v>6900059</v>
          </cell>
          <cell r="Q1808">
            <v>35501</v>
          </cell>
          <cell r="R1808">
            <v>2217600</v>
          </cell>
          <cell r="S1808">
            <v>314.59781529294935</v>
          </cell>
          <cell r="T1808">
            <v>6</v>
          </cell>
          <cell r="U1808" t="str">
            <v>6.2.2.</v>
          </cell>
          <cell r="V1808" t="str">
            <v>Aparate de telecomunicatii pentru birou</v>
          </cell>
          <cell r="W1808" t="str">
            <v>Furniture &amp; Fixtures</v>
          </cell>
          <cell r="X1808" t="str">
            <v>Office Machinery and Equipment</v>
          </cell>
          <cell r="Y1808">
            <v>35501</v>
          </cell>
          <cell r="Z1808">
            <v>35490</v>
          </cell>
          <cell r="AA1808">
            <v>36526</v>
          </cell>
          <cell r="AC1808">
            <v>120</v>
          </cell>
          <cell r="AD1808">
            <v>60</v>
          </cell>
          <cell r="AF1808">
            <v>57</v>
          </cell>
          <cell r="AG1808">
            <v>0</v>
          </cell>
          <cell r="AH1808">
            <v>57</v>
          </cell>
          <cell r="AI1808">
            <v>23</v>
          </cell>
          <cell r="AJ1808">
            <v>960960</v>
          </cell>
          <cell r="AK1808">
            <v>136.32571996027806</v>
          </cell>
          <cell r="AL1808">
            <v>0</v>
          </cell>
          <cell r="AM1808">
            <v>0</v>
          </cell>
          <cell r="AN1808">
            <v>212698</v>
          </cell>
          <cell r="AO1808">
            <v>2126091</v>
          </cell>
          <cell r="AP1808">
            <v>26693.333333333332</v>
          </cell>
          <cell r="AQ1808">
            <v>3.7868255544521685</v>
          </cell>
          <cell r="AR1808">
            <v>18480</v>
          </cell>
          <cell r="AS1808">
            <v>2.621648460774578</v>
          </cell>
          <cell r="AT1808">
            <v>1870586.6666666665</v>
          </cell>
          <cell r="AU1808">
            <v>265.36908308507117</v>
          </cell>
          <cell r="AV1808">
            <v>2816092</v>
          </cell>
          <cell r="AW1808">
            <v>1053360</v>
          </cell>
          <cell r="AX1808">
            <v>149.43396226415092</v>
          </cell>
          <cell r="AZ1808">
            <v>6811000</v>
          </cell>
          <cell r="BA1808">
            <v>1</v>
          </cell>
          <cell r="BD1808" t="str">
            <v>MR65380</v>
          </cell>
          <cell r="BE1808">
            <v>1010</v>
          </cell>
          <cell r="BF1808">
            <v>1</v>
          </cell>
        </row>
        <row r="1809">
          <cell r="A1809" t="str">
            <v>Casare</v>
          </cell>
          <cell r="B1809" t="str">
            <v>420/1998</v>
          </cell>
          <cell r="C1809" t="str">
            <v>TELEFON MLX 10D</v>
          </cell>
          <cell r="N1809" t="str">
            <v>KU TELECOM</v>
          </cell>
          <cell r="O1809" t="str">
            <v>Factura</v>
          </cell>
          <cell r="P1809">
            <v>6900059</v>
          </cell>
          <cell r="Q1809">
            <v>35501</v>
          </cell>
          <cell r="R1809">
            <v>2217600</v>
          </cell>
          <cell r="S1809">
            <v>314.59781529294935</v>
          </cell>
          <cell r="T1809">
            <v>6</v>
          </cell>
          <cell r="U1809" t="str">
            <v>6.2.2.</v>
          </cell>
          <cell r="V1809" t="str">
            <v>Aparate de telecomunicatii pentru birou</v>
          </cell>
          <cell r="W1809" t="str">
            <v>Furniture &amp; Fixtures</v>
          </cell>
          <cell r="X1809" t="str">
            <v>Office Machinery and Equipment</v>
          </cell>
          <cell r="Y1809">
            <v>35501</v>
          </cell>
          <cell r="Z1809">
            <v>35490</v>
          </cell>
          <cell r="AA1809">
            <v>36526</v>
          </cell>
          <cell r="AC1809">
            <v>120</v>
          </cell>
          <cell r="AD1809">
            <v>60</v>
          </cell>
          <cell r="AF1809">
            <v>57</v>
          </cell>
          <cell r="AG1809">
            <v>0</v>
          </cell>
          <cell r="AH1809">
            <v>57</v>
          </cell>
          <cell r="AI1809">
            <v>23</v>
          </cell>
          <cell r="AJ1809">
            <v>960960</v>
          </cell>
          <cell r="AK1809">
            <v>136.32571996027806</v>
          </cell>
          <cell r="AL1809">
            <v>0</v>
          </cell>
          <cell r="AM1809">
            <v>0</v>
          </cell>
          <cell r="AN1809">
            <v>212698</v>
          </cell>
          <cell r="AO1809">
            <v>2126091</v>
          </cell>
          <cell r="AP1809">
            <v>26693.333333333332</v>
          </cell>
          <cell r="AQ1809">
            <v>3.7868255544521685</v>
          </cell>
          <cell r="AR1809">
            <v>18480</v>
          </cell>
          <cell r="AS1809">
            <v>2.621648460774578</v>
          </cell>
          <cell r="AT1809">
            <v>1870586.6666666665</v>
          </cell>
          <cell r="AU1809">
            <v>265.36908308507117</v>
          </cell>
          <cell r="AV1809">
            <v>2816092</v>
          </cell>
          <cell r="AW1809">
            <v>1053360</v>
          </cell>
          <cell r="AX1809">
            <v>149.43396226415092</v>
          </cell>
          <cell r="AZ1809">
            <v>6811000</v>
          </cell>
          <cell r="BA1809">
            <v>1</v>
          </cell>
          <cell r="BD1809" t="str">
            <v>MR65380</v>
          </cell>
          <cell r="BE1809">
            <v>1010</v>
          </cell>
          <cell r="BF1809">
            <v>1</v>
          </cell>
        </row>
        <row r="1810">
          <cell r="A1810" t="str">
            <v>Casare</v>
          </cell>
          <cell r="B1810" t="str">
            <v>421/1998</v>
          </cell>
          <cell r="C1810" t="str">
            <v>TELEFON MLX 10D</v>
          </cell>
          <cell r="N1810" t="str">
            <v>KU TELECOM</v>
          </cell>
          <cell r="O1810" t="str">
            <v>Factura</v>
          </cell>
          <cell r="P1810">
            <v>6900059</v>
          </cell>
          <cell r="Q1810">
            <v>35501</v>
          </cell>
          <cell r="R1810">
            <v>2217600</v>
          </cell>
          <cell r="S1810">
            <v>314.59781529294935</v>
          </cell>
          <cell r="T1810">
            <v>6</v>
          </cell>
          <cell r="U1810" t="str">
            <v>6.2.2.</v>
          </cell>
          <cell r="V1810" t="str">
            <v>Aparate de telecomunicatii pentru birou</v>
          </cell>
          <cell r="W1810" t="str">
            <v>Furniture &amp; Fixtures</v>
          </cell>
          <cell r="X1810" t="str">
            <v>Office Machinery and Equipment</v>
          </cell>
          <cell r="Y1810">
            <v>35501</v>
          </cell>
          <cell r="Z1810">
            <v>35490</v>
          </cell>
          <cell r="AA1810">
            <v>36526</v>
          </cell>
          <cell r="AC1810">
            <v>120</v>
          </cell>
          <cell r="AD1810">
            <v>60</v>
          </cell>
          <cell r="AF1810">
            <v>57</v>
          </cell>
          <cell r="AG1810">
            <v>0</v>
          </cell>
          <cell r="AH1810">
            <v>57</v>
          </cell>
          <cell r="AI1810">
            <v>23</v>
          </cell>
          <cell r="AJ1810">
            <v>960960</v>
          </cell>
          <cell r="AK1810">
            <v>136.32571996027806</v>
          </cell>
          <cell r="AL1810">
            <v>0</v>
          </cell>
          <cell r="AM1810">
            <v>0</v>
          </cell>
          <cell r="AN1810">
            <v>212698</v>
          </cell>
          <cell r="AO1810">
            <v>2126091</v>
          </cell>
          <cell r="AP1810">
            <v>26693.333333333332</v>
          </cell>
          <cell r="AQ1810">
            <v>3.7868255544521685</v>
          </cell>
          <cell r="AR1810">
            <v>18480</v>
          </cell>
          <cell r="AS1810">
            <v>2.621648460774578</v>
          </cell>
          <cell r="AT1810">
            <v>1870586.6666666665</v>
          </cell>
          <cell r="AU1810">
            <v>265.36908308507117</v>
          </cell>
          <cell r="AV1810">
            <v>2816092</v>
          </cell>
          <cell r="AW1810">
            <v>1053360</v>
          </cell>
          <cell r="AX1810">
            <v>149.43396226415092</v>
          </cell>
          <cell r="AZ1810">
            <v>6811000</v>
          </cell>
          <cell r="BA1810">
            <v>1</v>
          </cell>
          <cell r="BD1810" t="str">
            <v>MR65380</v>
          </cell>
          <cell r="BE1810">
            <v>1010</v>
          </cell>
          <cell r="BF1810">
            <v>1</v>
          </cell>
        </row>
        <row r="1811">
          <cell r="A1811" t="str">
            <v>Casare</v>
          </cell>
          <cell r="B1811" t="str">
            <v>422/1998</v>
          </cell>
          <cell r="C1811" t="str">
            <v>TELEFON MLX 10D</v>
          </cell>
          <cell r="N1811" t="str">
            <v>KU TELECOM</v>
          </cell>
          <cell r="O1811" t="str">
            <v>Factura</v>
          </cell>
          <cell r="P1811">
            <v>6900059</v>
          </cell>
          <cell r="Q1811">
            <v>35501</v>
          </cell>
          <cell r="R1811">
            <v>2217600</v>
          </cell>
          <cell r="S1811">
            <v>314.59781529294935</v>
          </cell>
          <cell r="T1811">
            <v>6</v>
          </cell>
          <cell r="U1811" t="str">
            <v>6.2.2.</v>
          </cell>
          <cell r="V1811" t="str">
            <v>Aparate de telecomunicatii pentru birou</v>
          </cell>
          <cell r="W1811" t="str">
            <v>Furniture &amp; Fixtures</v>
          </cell>
          <cell r="X1811" t="str">
            <v>Office Machinery and Equipment</v>
          </cell>
          <cell r="Y1811">
            <v>35501</v>
          </cell>
          <cell r="Z1811">
            <v>35490</v>
          </cell>
          <cell r="AA1811">
            <v>36526</v>
          </cell>
          <cell r="AC1811">
            <v>120</v>
          </cell>
          <cell r="AD1811">
            <v>60</v>
          </cell>
          <cell r="AF1811">
            <v>57</v>
          </cell>
          <cell r="AG1811">
            <v>0</v>
          </cell>
          <cell r="AH1811">
            <v>57</v>
          </cell>
          <cell r="AI1811">
            <v>23</v>
          </cell>
          <cell r="AJ1811">
            <v>960960</v>
          </cell>
          <cell r="AK1811">
            <v>136.32571996027806</v>
          </cell>
          <cell r="AL1811">
            <v>0</v>
          </cell>
          <cell r="AM1811">
            <v>0</v>
          </cell>
          <cell r="AN1811">
            <v>212698</v>
          </cell>
          <cell r="AO1811">
            <v>2126091</v>
          </cell>
          <cell r="AP1811">
            <v>26693.333333333332</v>
          </cell>
          <cell r="AQ1811">
            <v>3.7868255544521685</v>
          </cell>
          <cell r="AR1811">
            <v>18480</v>
          </cell>
          <cell r="AS1811">
            <v>2.621648460774578</v>
          </cell>
          <cell r="AT1811">
            <v>1870586.6666666665</v>
          </cell>
          <cell r="AU1811">
            <v>265.36908308507117</v>
          </cell>
          <cell r="AV1811">
            <v>2816092</v>
          </cell>
          <cell r="AW1811">
            <v>1053360</v>
          </cell>
          <cell r="AX1811">
            <v>149.43396226415092</v>
          </cell>
          <cell r="AZ1811">
            <v>6811000</v>
          </cell>
          <cell r="BA1811">
            <v>1</v>
          </cell>
          <cell r="BD1811" t="str">
            <v>MR65380</v>
          </cell>
          <cell r="BE1811">
            <v>1010</v>
          </cell>
          <cell r="BF1811">
            <v>1</v>
          </cell>
        </row>
        <row r="1812">
          <cell r="A1812" t="str">
            <v>Casare</v>
          </cell>
          <cell r="B1812" t="str">
            <v>423/1998</v>
          </cell>
          <cell r="C1812" t="str">
            <v>TELEFON MLX 10D</v>
          </cell>
          <cell r="N1812" t="str">
            <v>KU TELECOM</v>
          </cell>
          <cell r="O1812" t="str">
            <v>Factura</v>
          </cell>
          <cell r="P1812">
            <v>6900059</v>
          </cell>
          <cell r="Q1812">
            <v>35501</v>
          </cell>
          <cell r="R1812">
            <v>2217600</v>
          </cell>
          <cell r="S1812">
            <v>314.59781529294935</v>
          </cell>
          <cell r="T1812">
            <v>6</v>
          </cell>
          <cell r="U1812" t="str">
            <v>6.2.2.</v>
          </cell>
          <cell r="V1812" t="str">
            <v>Aparate de telecomunicatii pentru birou</v>
          </cell>
          <cell r="W1812" t="str">
            <v>Furniture &amp; Fixtures</v>
          </cell>
          <cell r="X1812" t="str">
            <v>Office Machinery and Equipment</v>
          </cell>
          <cell r="Y1812">
            <v>35501</v>
          </cell>
          <cell r="Z1812">
            <v>35490</v>
          </cell>
          <cell r="AA1812">
            <v>36526</v>
          </cell>
          <cell r="AC1812">
            <v>120</v>
          </cell>
          <cell r="AD1812">
            <v>60</v>
          </cell>
          <cell r="AF1812">
            <v>57</v>
          </cell>
          <cell r="AG1812">
            <v>0</v>
          </cell>
          <cell r="AH1812">
            <v>57</v>
          </cell>
          <cell r="AI1812">
            <v>23</v>
          </cell>
          <cell r="AJ1812">
            <v>960960</v>
          </cell>
          <cell r="AK1812">
            <v>136.32571996027806</v>
          </cell>
          <cell r="AL1812">
            <v>0</v>
          </cell>
          <cell r="AM1812">
            <v>0</v>
          </cell>
          <cell r="AN1812">
            <v>212698</v>
          </cell>
          <cell r="AO1812">
            <v>2126091</v>
          </cell>
          <cell r="AP1812">
            <v>26693.333333333332</v>
          </cell>
          <cell r="AQ1812">
            <v>3.7868255544521685</v>
          </cell>
          <cell r="AR1812">
            <v>18480</v>
          </cell>
          <cell r="AS1812">
            <v>2.621648460774578</v>
          </cell>
          <cell r="AT1812">
            <v>1870586.6666666665</v>
          </cell>
          <cell r="AU1812">
            <v>265.36908308507117</v>
          </cell>
          <cell r="AV1812">
            <v>2816092</v>
          </cell>
          <cell r="AW1812">
            <v>1053360</v>
          </cell>
          <cell r="AX1812">
            <v>149.43396226415092</v>
          </cell>
          <cell r="AZ1812">
            <v>6811000</v>
          </cell>
          <cell r="BA1812">
            <v>1</v>
          </cell>
          <cell r="BD1812" t="str">
            <v>MR65380</v>
          </cell>
          <cell r="BE1812">
            <v>1010</v>
          </cell>
          <cell r="BF1812">
            <v>1</v>
          </cell>
        </row>
        <row r="1813">
          <cell r="A1813" t="str">
            <v>Casare</v>
          </cell>
          <cell r="B1813" t="str">
            <v>424/1998</v>
          </cell>
          <cell r="C1813" t="str">
            <v>TELEFON MLX 10D</v>
          </cell>
          <cell r="N1813" t="str">
            <v>KU TELECOM</v>
          </cell>
          <cell r="O1813" t="str">
            <v>Factura</v>
          </cell>
          <cell r="P1813">
            <v>6900059</v>
          </cell>
          <cell r="Q1813">
            <v>35501</v>
          </cell>
          <cell r="R1813">
            <v>2217600</v>
          </cell>
          <cell r="S1813">
            <v>314.59781529294935</v>
          </cell>
          <cell r="T1813">
            <v>6</v>
          </cell>
          <cell r="U1813" t="str">
            <v>6.2.2.</v>
          </cell>
          <cell r="V1813" t="str">
            <v>Aparate de telecomunicatii pentru birou</v>
          </cell>
          <cell r="W1813" t="str">
            <v>Furniture &amp; Fixtures</v>
          </cell>
          <cell r="X1813" t="str">
            <v>Office Machinery and Equipment</v>
          </cell>
          <cell r="Y1813">
            <v>35501</v>
          </cell>
          <cell r="Z1813">
            <v>35490</v>
          </cell>
          <cell r="AA1813">
            <v>36526</v>
          </cell>
          <cell r="AC1813">
            <v>120</v>
          </cell>
          <cell r="AD1813">
            <v>60</v>
          </cell>
          <cell r="AF1813">
            <v>57</v>
          </cell>
          <cell r="AG1813">
            <v>0</v>
          </cell>
          <cell r="AH1813">
            <v>57</v>
          </cell>
          <cell r="AI1813">
            <v>23</v>
          </cell>
          <cell r="AJ1813">
            <v>960960</v>
          </cell>
          <cell r="AK1813">
            <v>136.32571996027806</v>
          </cell>
          <cell r="AL1813">
            <v>0</v>
          </cell>
          <cell r="AM1813">
            <v>0</v>
          </cell>
          <cell r="AN1813">
            <v>212698</v>
          </cell>
          <cell r="AO1813">
            <v>2126091</v>
          </cell>
          <cell r="AP1813">
            <v>26693.333333333332</v>
          </cell>
          <cell r="AQ1813">
            <v>3.7868255544521685</v>
          </cell>
          <cell r="AR1813">
            <v>18480</v>
          </cell>
          <cell r="AS1813">
            <v>2.621648460774578</v>
          </cell>
          <cell r="AT1813">
            <v>1870586.6666666665</v>
          </cell>
          <cell r="AU1813">
            <v>265.36908308507117</v>
          </cell>
          <cell r="AV1813">
            <v>2816092</v>
          </cell>
          <cell r="AW1813">
            <v>1053360</v>
          </cell>
          <cell r="AX1813">
            <v>149.43396226415092</v>
          </cell>
          <cell r="AZ1813">
            <v>6811000</v>
          </cell>
          <cell r="BA1813">
            <v>1</v>
          </cell>
          <cell r="BD1813" t="str">
            <v>MR65380</v>
          </cell>
          <cell r="BE1813">
            <v>1010</v>
          </cell>
          <cell r="BF1813">
            <v>1</v>
          </cell>
        </row>
        <row r="1814">
          <cell r="A1814" t="str">
            <v>J 061318</v>
          </cell>
          <cell r="B1814" t="str">
            <v>745/1998</v>
          </cell>
          <cell r="C1814" t="str">
            <v>SCAUN MANAGERIAL PIELE</v>
          </cell>
          <cell r="N1814" t="str">
            <v>SAGO</v>
          </cell>
          <cell r="O1814" t="str">
            <v>Factura</v>
          </cell>
          <cell r="P1814">
            <v>915076</v>
          </cell>
          <cell r="Q1814">
            <v>35646</v>
          </cell>
          <cell r="R1814">
            <v>2197800</v>
          </cell>
          <cell r="S1814">
            <v>296.71931956257595</v>
          </cell>
          <cell r="T1814">
            <v>6</v>
          </cell>
          <cell r="U1814" t="str">
            <v>6.1.1.</v>
          </cell>
          <cell r="V1814" t="str">
            <v>Mobilier</v>
          </cell>
          <cell r="W1814" t="str">
            <v>Furniture &amp; Fixtures</v>
          </cell>
          <cell r="X1814" t="str">
            <v>Office Furniture &amp; Fixtures</v>
          </cell>
          <cell r="Y1814">
            <v>35646</v>
          </cell>
          <cell r="Z1814">
            <v>35643</v>
          </cell>
          <cell r="AA1814">
            <v>36526</v>
          </cell>
          <cell r="AC1814">
            <v>120</v>
          </cell>
          <cell r="AD1814">
            <v>180</v>
          </cell>
          <cell r="AF1814">
            <v>52</v>
          </cell>
          <cell r="AG1814">
            <v>0</v>
          </cell>
          <cell r="AH1814">
            <v>52</v>
          </cell>
          <cell r="AI1814">
            <v>23</v>
          </cell>
          <cell r="AJ1814">
            <v>1843710</v>
          </cell>
          <cell r="AK1814">
            <v>248.91454029971649</v>
          </cell>
          <cell r="AL1814">
            <v>0</v>
          </cell>
          <cell r="AM1814">
            <v>0</v>
          </cell>
          <cell r="AN1814">
            <v>212698</v>
          </cell>
          <cell r="AO1814">
            <v>2126091</v>
          </cell>
          <cell r="AP1814">
            <v>51214.166666666664</v>
          </cell>
          <cell r="AQ1814">
            <v>6.9142927861032355</v>
          </cell>
          <cell r="AR1814">
            <v>18315</v>
          </cell>
          <cell r="AS1814">
            <v>2.4726609963547994</v>
          </cell>
          <cell r="AT1814">
            <v>1532015.8333333333</v>
          </cell>
          <cell r="AU1814">
            <v>206.83351334323388</v>
          </cell>
          <cell r="AV1814">
            <v>2816092</v>
          </cell>
          <cell r="AW1814">
            <v>952380</v>
          </cell>
          <cell r="AX1814">
            <v>128.57837181044957</v>
          </cell>
          <cell r="AZ1814">
            <v>6811000</v>
          </cell>
          <cell r="BA1814">
            <v>1</v>
          </cell>
          <cell r="BD1814" t="str">
            <v>MR65380</v>
          </cell>
          <cell r="BE1814">
            <v>1010</v>
          </cell>
          <cell r="BF1814">
            <v>1</v>
          </cell>
        </row>
        <row r="1815">
          <cell r="A1815" t="str">
            <v>J 060703</v>
          </cell>
          <cell r="B1815" t="str">
            <v>556/1998</v>
          </cell>
          <cell r="C1815" t="str">
            <v>FOTOLIU ERGONOMIC</v>
          </cell>
          <cell r="N1815" t="str">
            <v>OFFICE SYSTEM</v>
          </cell>
          <cell r="O1815" t="str">
            <v>Factura</v>
          </cell>
          <cell r="P1815">
            <v>1142830</v>
          </cell>
          <cell r="Q1815">
            <v>35573</v>
          </cell>
          <cell r="R1815">
            <v>2196720</v>
          </cell>
          <cell r="S1815">
            <v>309.92099322799095</v>
          </cell>
          <cell r="T1815">
            <v>6</v>
          </cell>
          <cell r="U1815" t="str">
            <v>6.1.1.</v>
          </cell>
          <cell r="V1815" t="str">
            <v>Mobilier</v>
          </cell>
          <cell r="W1815" t="str">
            <v>Furniture &amp; Fixtures</v>
          </cell>
          <cell r="X1815" t="str">
            <v>Office Furniture &amp; Fixtures</v>
          </cell>
          <cell r="Y1815">
            <v>35573</v>
          </cell>
          <cell r="Z1815">
            <v>35551</v>
          </cell>
          <cell r="AA1815">
            <v>36526</v>
          </cell>
          <cell r="AC1815">
            <v>120</v>
          </cell>
          <cell r="AD1815">
            <v>180</v>
          </cell>
          <cell r="AF1815">
            <v>55</v>
          </cell>
          <cell r="AG1815">
            <v>0</v>
          </cell>
          <cell r="AH1815">
            <v>55</v>
          </cell>
          <cell r="AI1815">
            <v>23</v>
          </cell>
          <cell r="AJ1815">
            <v>1806192</v>
          </cell>
          <cell r="AK1815">
            <v>254.82392776523699</v>
          </cell>
          <cell r="AL1815">
            <v>0</v>
          </cell>
          <cell r="AM1815">
            <v>0</v>
          </cell>
          <cell r="AN1815">
            <v>212698</v>
          </cell>
          <cell r="AO1815">
            <v>2126091</v>
          </cell>
          <cell r="AP1815">
            <v>50172</v>
          </cell>
          <cell r="AQ1815">
            <v>7.0784424379232496</v>
          </cell>
          <cell r="AR1815">
            <v>18306</v>
          </cell>
          <cell r="AS1815">
            <v>2.5826749435665914</v>
          </cell>
          <cell r="AT1815">
            <v>1544484</v>
          </cell>
          <cell r="AU1815">
            <v>217.90124153498869</v>
          </cell>
          <cell r="AV1815">
            <v>2816092</v>
          </cell>
          <cell r="AW1815">
            <v>1006830</v>
          </cell>
          <cell r="AX1815">
            <v>142.04712189616251</v>
          </cell>
          <cell r="AZ1815">
            <v>6811000</v>
          </cell>
          <cell r="BA1815">
            <v>1</v>
          </cell>
          <cell r="BD1815" t="str">
            <v>MR65380</v>
          </cell>
          <cell r="BE1815">
            <v>1010</v>
          </cell>
          <cell r="BF1815">
            <v>1</v>
          </cell>
        </row>
        <row r="1816">
          <cell r="A1816" t="str">
            <v>J 061341</v>
          </cell>
          <cell r="B1816" t="str">
            <v>577/1998</v>
          </cell>
          <cell r="C1816" t="str">
            <v>BIROU 180 CM PERO + SUPORT TELEFON</v>
          </cell>
          <cell r="N1816" t="str">
            <v>OFFICE SYSTEM</v>
          </cell>
          <cell r="O1816" t="str">
            <v>Factura</v>
          </cell>
          <cell r="P1816">
            <v>1142832</v>
          </cell>
          <cell r="Q1816">
            <v>35573</v>
          </cell>
          <cell r="R1816">
            <v>2034720</v>
          </cell>
          <cell r="S1816">
            <v>287.06546275395033</v>
          </cell>
          <cell r="T1816">
            <v>6</v>
          </cell>
          <cell r="U1816" t="str">
            <v>6.1.1.</v>
          </cell>
          <cell r="V1816" t="str">
            <v>Mobilier</v>
          </cell>
          <cell r="W1816" t="str">
            <v>Furniture &amp; Fixtures</v>
          </cell>
          <cell r="X1816" t="str">
            <v>Office Furniture &amp; Fixtures</v>
          </cell>
          <cell r="Y1816">
            <v>35573</v>
          </cell>
          <cell r="Z1816">
            <v>35551</v>
          </cell>
          <cell r="AA1816">
            <v>36526</v>
          </cell>
          <cell r="AC1816">
            <v>120</v>
          </cell>
          <cell r="AD1816">
            <v>180</v>
          </cell>
          <cell r="AF1816">
            <v>55</v>
          </cell>
          <cell r="AG1816">
            <v>0</v>
          </cell>
          <cell r="AH1816">
            <v>55</v>
          </cell>
          <cell r="AI1816">
            <v>23</v>
          </cell>
          <cell r="AJ1816">
            <v>1672992</v>
          </cell>
          <cell r="AK1816">
            <v>236.0316027088036</v>
          </cell>
          <cell r="AL1816">
            <v>0</v>
          </cell>
          <cell r="AM1816">
            <v>0</v>
          </cell>
          <cell r="AN1816">
            <v>212698</v>
          </cell>
          <cell r="AO1816">
            <v>2126091</v>
          </cell>
          <cell r="AP1816">
            <v>46472</v>
          </cell>
          <cell r="AQ1816">
            <v>6.5564334085778775</v>
          </cell>
          <cell r="AR1816">
            <v>16956</v>
          </cell>
          <cell r="AS1816">
            <v>2.3922121896162527</v>
          </cell>
          <cell r="AT1816">
            <v>1430584</v>
          </cell>
          <cell r="AU1816">
            <v>201.83182844243791</v>
          </cell>
          <cell r="AV1816">
            <v>2816092</v>
          </cell>
          <cell r="AW1816">
            <v>932580</v>
          </cell>
          <cell r="AX1816">
            <v>131.5716704288939</v>
          </cell>
          <cell r="AZ1816">
            <v>6811000</v>
          </cell>
          <cell r="BA1816">
            <v>1</v>
          </cell>
          <cell r="BD1816" t="str">
            <v>MR65380</v>
          </cell>
          <cell r="BE1816">
            <v>1010</v>
          </cell>
          <cell r="BF1816">
            <v>1</v>
          </cell>
        </row>
        <row r="1817">
          <cell r="A1817" t="str">
            <v>J 061794</v>
          </cell>
          <cell r="B1817" t="str">
            <v>643/1998</v>
          </cell>
          <cell r="C1817" t="str">
            <v>FRIGIDER ZANUSSI Z43</v>
          </cell>
          <cell r="N1817" t="str">
            <v>EURANIS</v>
          </cell>
          <cell r="O1817" t="str">
            <v>Factura</v>
          </cell>
          <cell r="P1817">
            <v>230566</v>
          </cell>
          <cell r="Q1817">
            <v>35613</v>
          </cell>
          <cell r="R1817">
            <v>2025424</v>
          </cell>
          <cell r="S1817">
            <v>287.13127303657501</v>
          </cell>
          <cell r="T1817">
            <v>6</v>
          </cell>
          <cell r="U1817" t="str">
            <v>6.4.</v>
          </cell>
          <cell r="V1817" t="str">
            <v>Active corporale mobile neregasite</v>
          </cell>
          <cell r="W1817" t="str">
            <v>Furniture &amp; Fixtures</v>
          </cell>
          <cell r="X1817" t="str">
            <v>Office Machinery and Equipment</v>
          </cell>
          <cell r="Y1817">
            <v>35613</v>
          </cell>
          <cell r="Z1817">
            <v>35612</v>
          </cell>
          <cell r="AA1817">
            <v>36526</v>
          </cell>
          <cell r="AC1817">
            <v>120</v>
          </cell>
          <cell r="AD1817">
            <v>120</v>
          </cell>
          <cell r="AF1817">
            <v>53</v>
          </cell>
          <cell r="AG1817">
            <v>0</v>
          </cell>
          <cell r="AH1817">
            <v>53</v>
          </cell>
          <cell r="AI1817">
            <v>23</v>
          </cell>
          <cell r="AJ1817">
            <v>1519068</v>
          </cell>
          <cell r="AK1817">
            <v>215.34845477743124</v>
          </cell>
          <cell r="AL1817">
            <v>0</v>
          </cell>
          <cell r="AM1817">
            <v>0</v>
          </cell>
          <cell r="AN1817">
            <v>212698</v>
          </cell>
          <cell r="AO1817">
            <v>2126091</v>
          </cell>
          <cell r="AP1817">
            <v>42196.333333333336</v>
          </cell>
          <cell r="AQ1817">
            <v>5.9819015215953124</v>
          </cell>
          <cell r="AR1817">
            <v>16878.533333333333</v>
          </cell>
          <cell r="AS1817">
            <v>2.3927606086381252</v>
          </cell>
          <cell r="AT1817">
            <v>1476871.6666666665</v>
          </cell>
          <cell r="AU1817">
            <v>209.36655325583592</v>
          </cell>
          <cell r="AV1817">
            <v>2816092</v>
          </cell>
          <cell r="AW1817">
            <v>894562.2666666666</v>
          </cell>
          <cell r="AX1817">
            <v>126.81631225782063</v>
          </cell>
          <cell r="AZ1817">
            <v>6811000</v>
          </cell>
          <cell r="BA1817">
            <v>1</v>
          </cell>
          <cell r="BD1817" t="str">
            <v>MR65380</v>
          </cell>
          <cell r="BE1817">
            <v>1010</v>
          </cell>
          <cell r="BF1817">
            <v>1</v>
          </cell>
        </row>
        <row r="1818">
          <cell r="A1818" t="str">
            <v>Minus</v>
          </cell>
          <cell r="B1818" t="str">
            <v>628/1998</v>
          </cell>
          <cell r="C1818" t="str">
            <v>ECRAN PROIECTIE</v>
          </cell>
          <cell r="N1818" t="str">
            <v>AUSTRAL</v>
          </cell>
          <cell r="O1818" t="str">
            <v>Factura</v>
          </cell>
          <cell r="P1818">
            <v>4145956</v>
          </cell>
          <cell r="Q1818">
            <v>35606</v>
          </cell>
          <cell r="R1818">
            <v>2004971</v>
          </cell>
          <cell r="S1818">
            <v>279.36059634944962</v>
          </cell>
          <cell r="T1818">
            <v>6</v>
          </cell>
          <cell r="U1818" t="str">
            <v>6.1.1.</v>
          </cell>
          <cell r="V1818" t="str">
            <v>Mobilier</v>
          </cell>
          <cell r="W1818" t="str">
            <v>Furniture &amp; Fixtures</v>
          </cell>
          <cell r="X1818" t="str">
            <v>Office Furniture &amp; Fixtures</v>
          </cell>
          <cell r="Y1818">
            <v>35606</v>
          </cell>
          <cell r="Z1818">
            <v>35582</v>
          </cell>
          <cell r="AA1818">
            <v>36526</v>
          </cell>
          <cell r="AC1818">
            <v>120</v>
          </cell>
          <cell r="AD1818">
            <v>180</v>
          </cell>
          <cell r="AF1818">
            <v>54</v>
          </cell>
          <cell r="AG1818">
            <v>0</v>
          </cell>
          <cell r="AH1818">
            <v>54</v>
          </cell>
          <cell r="AI1818">
            <v>23</v>
          </cell>
          <cell r="AJ1818">
            <v>1659670.4388888888</v>
          </cell>
          <cell r="AK1818">
            <v>231.24849364482216</v>
          </cell>
          <cell r="AL1818">
            <v>0</v>
          </cell>
          <cell r="AM1818">
            <v>0</v>
          </cell>
          <cell r="AN1818">
            <v>212698</v>
          </cell>
          <cell r="AO1818">
            <v>2126091</v>
          </cell>
          <cell r="AP1818">
            <v>46101.956635802468</v>
          </cell>
          <cell r="AQ1818">
            <v>6.4235692679117271</v>
          </cell>
          <cell r="AR1818">
            <v>16708.091666666667</v>
          </cell>
          <cell r="AS1818">
            <v>2.328004969578747</v>
          </cell>
          <cell r="AT1818">
            <v>1405645.5637345677</v>
          </cell>
          <cell r="AU1818">
            <v>195.85419586659714</v>
          </cell>
          <cell r="AV1818">
            <v>2816092</v>
          </cell>
          <cell r="AW1818">
            <v>902236.95000000007</v>
          </cell>
          <cell r="AX1818">
            <v>125.71226835725233</v>
          </cell>
          <cell r="AZ1818">
            <v>6811000</v>
          </cell>
          <cell r="BA1818">
            <v>1</v>
          </cell>
          <cell r="BD1818" t="str">
            <v>MR65380</v>
          </cell>
          <cell r="BE1818">
            <v>1010</v>
          </cell>
          <cell r="BF1818">
            <v>1</v>
          </cell>
        </row>
        <row r="1819">
          <cell r="A1819" t="str">
            <v>Minus</v>
          </cell>
          <cell r="B1819" t="str">
            <v>627/1998</v>
          </cell>
          <cell r="C1819" t="str">
            <v>ECRAN PROIECTIE</v>
          </cell>
          <cell r="N1819" t="str">
            <v>AUSTRAL</v>
          </cell>
          <cell r="O1819" t="str">
            <v>Factura</v>
          </cell>
          <cell r="P1819">
            <v>4145956</v>
          </cell>
          <cell r="Q1819">
            <v>35606</v>
          </cell>
          <cell r="R1819">
            <v>2004970</v>
          </cell>
          <cell r="S1819">
            <v>279.36045701546607</v>
          </cell>
          <cell r="T1819">
            <v>6</v>
          </cell>
          <cell r="U1819" t="str">
            <v>6.1.1.</v>
          </cell>
          <cell r="V1819" t="str">
            <v>Mobilier</v>
          </cell>
          <cell r="W1819" t="str">
            <v>Furniture &amp; Fixtures</v>
          </cell>
          <cell r="X1819" t="str">
            <v>Office Furniture &amp; Fixtures</v>
          </cell>
          <cell r="Y1819">
            <v>35606</v>
          </cell>
          <cell r="Z1819">
            <v>35582</v>
          </cell>
          <cell r="AA1819">
            <v>36526</v>
          </cell>
          <cell r="AC1819">
            <v>120</v>
          </cell>
          <cell r="AD1819">
            <v>180</v>
          </cell>
          <cell r="AF1819">
            <v>54</v>
          </cell>
          <cell r="AG1819">
            <v>0</v>
          </cell>
          <cell r="AH1819">
            <v>54</v>
          </cell>
          <cell r="AI1819">
            <v>23</v>
          </cell>
          <cell r="AJ1819">
            <v>1659669.611111111</v>
          </cell>
          <cell r="AK1819">
            <v>231.2483783072469</v>
          </cell>
          <cell r="AL1819">
            <v>0</v>
          </cell>
          <cell r="AM1819">
            <v>0</v>
          </cell>
          <cell r="AN1819">
            <v>212698</v>
          </cell>
          <cell r="AO1819">
            <v>2126091</v>
          </cell>
          <cell r="AP1819">
            <v>46101.933641975309</v>
          </cell>
          <cell r="AQ1819">
            <v>6.4235660640901919</v>
          </cell>
          <cell r="AR1819">
            <v>16708.083333333332</v>
          </cell>
          <cell r="AS1819">
            <v>2.3280038084622174</v>
          </cell>
          <cell r="AT1819">
            <v>1405644.8626543209</v>
          </cell>
          <cell r="AU1819">
            <v>195.85409818229357</v>
          </cell>
          <cell r="AV1819">
            <v>2816092</v>
          </cell>
          <cell r="AW1819">
            <v>902236.5</v>
          </cell>
          <cell r="AX1819">
            <v>125.71220565695974</v>
          </cell>
          <cell r="AZ1819">
            <v>6811000</v>
          </cell>
          <cell r="BA1819">
            <v>1</v>
          </cell>
          <cell r="BD1819" t="str">
            <v>MR65380</v>
          </cell>
          <cell r="BE1819">
            <v>1010</v>
          </cell>
          <cell r="BF1819">
            <v>1</v>
          </cell>
        </row>
        <row r="1820">
          <cell r="A1820" t="str">
            <v>J 061479</v>
          </cell>
          <cell r="B1820" t="str">
            <v>615/1998</v>
          </cell>
          <cell r="C1820" t="str">
            <v>MASA CONSILIU</v>
          </cell>
          <cell r="N1820" t="str">
            <v>ARCOS</v>
          </cell>
          <cell r="O1820" t="str">
            <v>Factura</v>
          </cell>
          <cell r="P1820">
            <v>707764</v>
          </cell>
          <cell r="Q1820">
            <v>35592</v>
          </cell>
          <cell r="R1820">
            <v>1973076</v>
          </cell>
          <cell r="S1820">
            <v>273.84816099930606</v>
          </cell>
          <cell r="T1820">
            <v>6</v>
          </cell>
          <cell r="U1820" t="str">
            <v>6.1.1.</v>
          </cell>
          <cell r="V1820" t="str">
            <v>Mobilier</v>
          </cell>
          <cell r="W1820" t="str">
            <v>Furniture &amp; Fixtures</v>
          </cell>
          <cell r="X1820" t="str">
            <v>Office Furniture &amp; Fixtures</v>
          </cell>
          <cell r="Y1820">
            <v>35592</v>
          </cell>
          <cell r="Z1820">
            <v>35582</v>
          </cell>
          <cell r="AA1820">
            <v>36526</v>
          </cell>
          <cell r="AC1820">
            <v>120</v>
          </cell>
          <cell r="AD1820">
            <v>180</v>
          </cell>
          <cell r="AF1820">
            <v>54</v>
          </cell>
          <cell r="AG1820">
            <v>0</v>
          </cell>
          <cell r="AH1820">
            <v>54</v>
          </cell>
          <cell r="AI1820">
            <v>23</v>
          </cell>
          <cell r="AJ1820">
            <v>1633268.4666666666</v>
          </cell>
          <cell r="AK1820">
            <v>226.68542216053666</v>
          </cell>
          <cell r="AL1820">
            <v>0</v>
          </cell>
          <cell r="AM1820">
            <v>0</v>
          </cell>
          <cell r="AN1820">
            <v>212698</v>
          </cell>
          <cell r="AO1820">
            <v>2126091</v>
          </cell>
          <cell r="AP1820">
            <v>45368.568518518514</v>
          </cell>
          <cell r="AQ1820">
            <v>6.2968172822371296</v>
          </cell>
          <cell r="AR1820">
            <v>16442.3</v>
          </cell>
          <cell r="AS1820">
            <v>2.2820680083275504</v>
          </cell>
          <cell r="AT1820">
            <v>1383284.6092592594</v>
          </cell>
          <cell r="AU1820">
            <v>191.98953633022333</v>
          </cell>
          <cell r="AV1820">
            <v>2816092</v>
          </cell>
          <cell r="AW1820">
            <v>887884.20000000007</v>
          </cell>
          <cell r="AX1820">
            <v>123.23167244968774</v>
          </cell>
          <cell r="AZ1820">
            <v>6811000</v>
          </cell>
          <cell r="BA1820">
            <v>1</v>
          </cell>
          <cell r="BD1820" t="str">
            <v>MR65380</v>
          </cell>
          <cell r="BE1820">
            <v>1010</v>
          </cell>
          <cell r="BF1820">
            <v>1</v>
          </cell>
        </row>
        <row r="1821">
          <cell r="A1821" t="str">
            <v>J 060987</v>
          </cell>
          <cell r="B1821" t="str">
            <v>544/1998</v>
          </cell>
          <cell r="C1821" t="str">
            <v>SUPORT CALCULATOR SI IMPRIMANTA</v>
          </cell>
          <cell r="N1821" t="str">
            <v>OFFICE SYSTEM</v>
          </cell>
          <cell r="O1821" t="str">
            <v>Factura</v>
          </cell>
          <cell r="P1821">
            <v>1142829</v>
          </cell>
          <cell r="Q1821">
            <v>35573</v>
          </cell>
          <cell r="R1821">
            <v>1937520</v>
          </cell>
          <cell r="S1821">
            <v>273.35214446952597</v>
          </cell>
          <cell r="T1821">
            <v>6</v>
          </cell>
          <cell r="U1821" t="str">
            <v>6.1.1.</v>
          </cell>
          <cell r="V1821" t="str">
            <v>Mobilier</v>
          </cell>
          <cell r="W1821" t="str">
            <v>Furniture &amp; Fixtures</v>
          </cell>
          <cell r="X1821" t="str">
            <v>Office Furniture &amp; Fixtures</v>
          </cell>
          <cell r="Y1821">
            <v>35573</v>
          </cell>
          <cell r="Z1821">
            <v>35551</v>
          </cell>
          <cell r="AA1821">
            <v>36526</v>
          </cell>
          <cell r="AC1821">
            <v>120</v>
          </cell>
          <cell r="AD1821">
            <v>180</v>
          </cell>
          <cell r="AF1821">
            <v>55</v>
          </cell>
          <cell r="AG1821">
            <v>0</v>
          </cell>
          <cell r="AH1821">
            <v>55</v>
          </cell>
          <cell r="AI1821">
            <v>23</v>
          </cell>
          <cell r="AJ1821">
            <v>1593072</v>
          </cell>
          <cell r="AK1821">
            <v>224.75620767494357</v>
          </cell>
          <cell r="AL1821">
            <v>0</v>
          </cell>
          <cell r="AM1821">
            <v>0</v>
          </cell>
          <cell r="AN1821">
            <v>212698</v>
          </cell>
          <cell r="AO1821">
            <v>2126091</v>
          </cell>
          <cell r="AP1821">
            <v>44252</v>
          </cell>
          <cell r="AQ1821">
            <v>6.243227990970655</v>
          </cell>
          <cell r="AR1821">
            <v>16146</v>
          </cell>
          <cell r="AS1821">
            <v>2.2779345372460496</v>
          </cell>
          <cell r="AT1821">
            <v>1362244</v>
          </cell>
          <cell r="AU1821">
            <v>192.19018058690747</v>
          </cell>
          <cell r="AV1821">
            <v>2816092</v>
          </cell>
          <cell r="AW1821">
            <v>888030</v>
          </cell>
          <cell r="AX1821">
            <v>125.28639954853273</v>
          </cell>
          <cell r="AZ1821">
            <v>6811000</v>
          </cell>
          <cell r="BA1821">
            <v>1</v>
          </cell>
          <cell r="BD1821" t="str">
            <v>MR65380</v>
          </cell>
          <cell r="BE1821">
            <v>1010</v>
          </cell>
          <cell r="BF1821">
            <v>1</v>
          </cell>
        </row>
        <row r="1822">
          <cell r="A1822" t="str">
            <v>J 061473</v>
          </cell>
          <cell r="B1822" t="str">
            <v>545/1998</v>
          </cell>
          <cell r="C1822" t="str">
            <v>SUPORT CALCULATOR SI IMPRIMANTA</v>
          </cell>
          <cell r="N1822" t="str">
            <v>OFFICE SYSTEM</v>
          </cell>
          <cell r="O1822" t="str">
            <v>Factura</v>
          </cell>
          <cell r="P1822">
            <v>1142829</v>
          </cell>
          <cell r="Q1822">
            <v>35573</v>
          </cell>
          <cell r="R1822">
            <v>1937520</v>
          </cell>
          <cell r="S1822">
            <v>273.35214446952597</v>
          </cell>
          <cell r="T1822">
            <v>6</v>
          </cell>
          <cell r="U1822" t="str">
            <v>6.1.1.</v>
          </cell>
          <cell r="V1822" t="str">
            <v>Mobilier</v>
          </cell>
          <cell r="W1822" t="str">
            <v>Furniture &amp; Fixtures</v>
          </cell>
          <cell r="X1822" t="str">
            <v>Office Furniture &amp; Fixtures</v>
          </cell>
          <cell r="Y1822">
            <v>35573</v>
          </cell>
          <cell r="Z1822">
            <v>35551</v>
          </cell>
          <cell r="AA1822">
            <v>36526</v>
          </cell>
          <cell r="AC1822">
            <v>120</v>
          </cell>
          <cell r="AD1822">
            <v>180</v>
          </cell>
          <cell r="AF1822">
            <v>55</v>
          </cell>
          <cell r="AG1822">
            <v>0</v>
          </cell>
          <cell r="AH1822">
            <v>55</v>
          </cell>
          <cell r="AI1822">
            <v>23</v>
          </cell>
          <cell r="AJ1822">
            <v>1593072</v>
          </cell>
          <cell r="AK1822">
            <v>224.75620767494357</v>
          </cell>
          <cell r="AL1822">
            <v>0</v>
          </cell>
          <cell r="AM1822">
            <v>0</v>
          </cell>
          <cell r="AN1822">
            <v>212698</v>
          </cell>
          <cell r="AO1822">
            <v>2126091</v>
          </cell>
          <cell r="AP1822">
            <v>44252</v>
          </cell>
          <cell r="AQ1822">
            <v>6.243227990970655</v>
          </cell>
          <cell r="AR1822">
            <v>16146</v>
          </cell>
          <cell r="AS1822">
            <v>2.2779345372460496</v>
          </cell>
          <cell r="AT1822">
            <v>1362244</v>
          </cell>
          <cell r="AU1822">
            <v>192.19018058690747</v>
          </cell>
          <cell r="AV1822">
            <v>2816092</v>
          </cell>
          <cell r="AW1822">
            <v>888030</v>
          </cell>
          <cell r="AX1822">
            <v>125.28639954853273</v>
          </cell>
          <cell r="AZ1822">
            <v>6811000</v>
          </cell>
          <cell r="BA1822">
            <v>1</v>
          </cell>
          <cell r="BD1822" t="str">
            <v>MR65380</v>
          </cell>
          <cell r="BE1822">
            <v>1010</v>
          </cell>
          <cell r="BF1822">
            <v>1</v>
          </cell>
        </row>
        <row r="1823">
          <cell r="A1823" t="str">
            <v>Casare</v>
          </cell>
          <cell r="B1823" t="str">
            <v>468/1998</v>
          </cell>
          <cell r="C1823" t="str">
            <v>TELEFON MLX 10D</v>
          </cell>
          <cell r="N1823" t="str">
            <v>AMTEL</v>
          </cell>
          <cell r="O1823" t="str">
            <v>Factura</v>
          </cell>
          <cell r="P1823">
            <v>6834798</v>
          </cell>
          <cell r="Q1823">
            <v>35552</v>
          </cell>
          <cell r="R1823">
            <v>1930500</v>
          </cell>
          <cell r="S1823">
            <v>272.09302325581393</v>
          </cell>
          <cell r="T1823">
            <v>6</v>
          </cell>
          <cell r="U1823" t="str">
            <v>6.2.2.</v>
          </cell>
          <cell r="V1823" t="str">
            <v>Aparate de telecomunicatii pentru birou</v>
          </cell>
          <cell r="W1823" t="str">
            <v>Furniture &amp; Fixtures</v>
          </cell>
          <cell r="X1823" t="str">
            <v>Office Machinery and Equipment</v>
          </cell>
          <cell r="Y1823">
            <v>35552</v>
          </cell>
          <cell r="Z1823">
            <v>35551</v>
          </cell>
          <cell r="AA1823">
            <v>36526</v>
          </cell>
          <cell r="AC1823">
            <v>120</v>
          </cell>
          <cell r="AD1823">
            <v>60</v>
          </cell>
          <cell r="AF1823">
            <v>55</v>
          </cell>
          <cell r="AG1823">
            <v>0</v>
          </cell>
          <cell r="AH1823">
            <v>55</v>
          </cell>
          <cell r="AI1823">
            <v>23</v>
          </cell>
          <cell r="AJ1823">
            <v>900900</v>
          </cell>
          <cell r="AK1823">
            <v>126.9767441860465</v>
          </cell>
          <cell r="AL1823">
            <v>0</v>
          </cell>
          <cell r="AM1823">
            <v>0</v>
          </cell>
          <cell r="AN1823">
            <v>212698</v>
          </cell>
          <cell r="AO1823">
            <v>2126091</v>
          </cell>
          <cell r="AP1823">
            <v>25025</v>
          </cell>
          <cell r="AQ1823">
            <v>3.527131782945736</v>
          </cell>
          <cell r="AR1823">
            <v>16087.5</v>
          </cell>
          <cell r="AS1823">
            <v>2.2674418604651163</v>
          </cell>
          <cell r="AT1823">
            <v>1605175</v>
          </cell>
          <cell r="AU1823">
            <v>226.24031007751935</v>
          </cell>
          <cell r="AV1823">
            <v>2816092</v>
          </cell>
          <cell r="AW1823">
            <v>884812.5</v>
          </cell>
          <cell r="AX1823">
            <v>124.70930232558138</v>
          </cell>
          <cell r="AZ1823">
            <v>6811000</v>
          </cell>
          <cell r="BA1823">
            <v>1</v>
          </cell>
          <cell r="BD1823" t="str">
            <v>MR65380</v>
          </cell>
          <cell r="BE1823">
            <v>1010</v>
          </cell>
          <cell r="BF1823">
            <v>1</v>
          </cell>
        </row>
        <row r="1824">
          <cell r="A1824" t="str">
            <v>Casare</v>
          </cell>
          <cell r="B1824" t="str">
            <v>469/1998</v>
          </cell>
          <cell r="C1824" t="str">
            <v>TELEFON MLX 10D</v>
          </cell>
          <cell r="N1824" t="str">
            <v>AMTEL</v>
          </cell>
          <cell r="O1824" t="str">
            <v>Factura</v>
          </cell>
          <cell r="P1824">
            <v>6834798</v>
          </cell>
          <cell r="Q1824">
            <v>35552</v>
          </cell>
          <cell r="R1824">
            <v>1930500</v>
          </cell>
          <cell r="S1824">
            <v>272.09302325581393</v>
          </cell>
          <cell r="T1824">
            <v>6</v>
          </cell>
          <cell r="U1824" t="str">
            <v>6.2.2.</v>
          </cell>
          <cell r="V1824" t="str">
            <v>Aparate de telecomunicatii pentru birou</v>
          </cell>
          <cell r="W1824" t="str">
            <v>Furniture &amp; Fixtures</v>
          </cell>
          <cell r="X1824" t="str">
            <v>Office Machinery and Equipment</v>
          </cell>
          <cell r="Y1824">
            <v>35552</v>
          </cell>
          <cell r="Z1824">
            <v>35551</v>
          </cell>
          <cell r="AA1824">
            <v>36526</v>
          </cell>
          <cell r="AC1824">
            <v>120</v>
          </cell>
          <cell r="AD1824">
            <v>60</v>
          </cell>
          <cell r="AF1824">
            <v>55</v>
          </cell>
          <cell r="AG1824">
            <v>0</v>
          </cell>
          <cell r="AH1824">
            <v>55</v>
          </cell>
          <cell r="AI1824">
            <v>23</v>
          </cell>
          <cell r="AJ1824">
            <v>900900</v>
          </cell>
          <cell r="AK1824">
            <v>126.9767441860465</v>
          </cell>
          <cell r="AL1824">
            <v>0</v>
          </cell>
          <cell r="AM1824">
            <v>0</v>
          </cell>
          <cell r="AN1824">
            <v>212698</v>
          </cell>
          <cell r="AO1824">
            <v>2126091</v>
          </cell>
          <cell r="AP1824">
            <v>25025</v>
          </cell>
          <cell r="AQ1824">
            <v>3.527131782945736</v>
          </cell>
          <cell r="AR1824">
            <v>16087.5</v>
          </cell>
          <cell r="AS1824">
            <v>2.2674418604651163</v>
          </cell>
          <cell r="AT1824">
            <v>1605175</v>
          </cell>
          <cell r="AU1824">
            <v>226.24031007751935</v>
          </cell>
          <cell r="AV1824">
            <v>2816092</v>
          </cell>
          <cell r="AW1824">
            <v>884812.5</v>
          </cell>
          <cell r="AX1824">
            <v>124.70930232558138</v>
          </cell>
          <cell r="AZ1824">
            <v>6811000</v>
          </cell>
          <cell r="BA1824">
            <v>1</v>
          </cell>
          <cell r="BD1824" t="str">
            <v>MR65380</v>
          </cell>
          <cell r="BE1824">
            <v>1010</v>
          </cell>
          <cell r="BF1824">
            <v>1</v>
          </cell>
        </row>
        <row r="1825">
          <cell r="A1825" t="str">
            <v>Casare</v>
          </cell>
          <cell r="B1825" t="str">
            <v>470/1998</v>
          </cell>
          <cell r="C1825" t="str">
            <v>TELEFON MLX 10D</v>
          </cell>
          <cell r="N1825" t="str">
            <v>AMTEL</v>
          </cell>
          <cell r="O1825" t="str">
            <v>Factura</v>
          </cell>
          <cell r="P1825">
            <v>6834798</v>
          </cell>
          <cell r="Q1825">
            <v>35552</v>
          </cell>
          <cell r="R1825">
            <v>1930500</v>
          </cell>
          <cell r="S1825">
            <v>272.09302325581393</v>
          </cell>
          <cell r="T1825">
            <v>6</v>
          </cell>
          <cell r="U1825" t="str">
            <v>6.2.2.</v>
          </cell>
          <cell r="V1825" t="str">
            <v>Aparate de telecomunicatii pentru birou</v>
          </cell>
          <cell r="W1825" t="str">
            <v>Furniture &amp; Fixtures</v>
          </cell>
          <cell r="X1825" t="str">
            <v>Office Machinery and Equipment</v>
          </cell>
          <cell r="Y1825">
            <v>35552</v>
          </cell>
          <cell r="Z1825">
            <v>35551</v>
          </cell>
          <cell r="AA1825">
            <v>36526</v>
          </cell>
          <cell r="AC1825">
            <v>120</v>
          </cell>
          <cell r="AD1825">
            <v>60</v>
          </cell>
          <cell r="AF1825">
            <v>55</v>
          </cell>
          <cell r="AG1825">
            <v>0</v>
          </cell>
          <cell r="AH1825">
            <v>55</v>
          </cell>
          <cell r="AI1825">
            <v>23</v>
          </cell>
          <cell r="AJ1825">
            <v>900900</v>
          </cell>
          <cell r="AK1825">
            <v>126.9767441860465</v>
          </cell>
          <cell r="AL1825">
            <v>0</v>
          </cell>
          <cell r="AM1825">
            <v>0</v>
          </cell>
          <cell r="AN1825">
            <v>212698</v>
          </cell>
          <cell r="AO1825">
            <v>2126091</v>
          </cell>
          <cell r="AP1825">
            <v>25025</v>
          </cell>
          <cell r="AQ1825">
            <v>3.527131782945736</v>
          </cell>
          <cell r="AR1825">
            <v>16087.5</v>
          </cell>
          <cell r="AS1825">
            <v>2.2674418604651163</v>
          </cell>
          <cell r="AT1825">
            <v>1605175</v>
          </cell>
          <cell r="AU1825">
            <v>226.24031007751935</v>
          </cell>
          <cell r="AV1825">
            <v>2816092</v>
          </cell>
          <cell r="AW1825">
            <v>884812.5</v>
          </cell>
          <cell r="AX1825">
            <v>124.70930232558138</v>
          </cell>
          <cell r="AZ1825">
            <v>6811000</v>
          </cell>
          <cell r="BA1825">
            <v>1</v>
          </cell>
          <cell r="BD1825" t="str">
            <v>MR65380</v>
          </cell>
          <cell r="BE1825">
            <v>1010</v>
          </cell>
          <cell r="BF1825">
            <v>1</v>
          </cell>
        </row>
        <row r="1826">
          <cell r="A1826" t="str">
            <v>J 060846/060847/060848</v>
          </cell>
          <cell r="B1826" t="str">
            <v>210/1998</v>
          </cell>
          <cell r="C1826" t="str">
            <v>3DULAP MIC+3DULAP MEDIU+USI MEDII+USI MICI</v>
          </cell>
          <cell r="N1826" t="str">
            <v>OFFICE SYSTEM</v>
          </cell>
          <cell r="O1826" t="str">
            <v>Factura</v>
          </cell>
          <cell r="P1826">
            <v>1142382</v>
          </cell>
          <cell r="Q1826">
            <v>35289</v>
          </cell>
          <cell r="R1826">
            <v>1921014</v>
          </cell>
          <cell r="S1826">
            <v>613.35057471264372</v>
          </cell>
          <cell r="T1826">
            <v>6</v>
          </cell>
          <cell r="U1826" t="str">
            <v>6.1.1.</v>
          </cell>
          <cell r="V1826" t="str">
            <v>Mobilier</v>
          </cell>
          <cell r="W1826" t="str">
            <v>Furniture &amp; Fixtures</v>
          </cell>
          <cell r="X1826" t="str">
            <v>Office Furniture &amp; Fixtures</v>
          </cell>
          <cell r="Y1826">
            <v>35289</v>
          </cell>
          <cell r="Z1826">
            <v>35278</v>
          </cell>
          <cell r="AA1826">
            <v>36526</v>
          </cell>
          <cell r="AC1826">
            <v>120</v>
          </cell>
          <cell r="AD1826">
            <v>180</v>
          </cell>
          <cell r="AF1826">
            <v>64</v>
          </cell>
          <cell r="AG1826">
            <v>0</v>
          </cell>
          <cell r="AH1826">
            <v>64</v>
          </cell>
          <cell r="AI1826">
            <v>23</v>
          </cell>
          <cell r="AJ1826">
            <v>1483449.7</v>
          </cell>
          <cell r="AK1826">
            <v>473.64294380587489</v>
          </cell>
          <cell r="AL1826">
            <v>0</v>
          </cell>
          <cell r="AM1826">
            <v>0</v>
          </cell>
          <cell r="AN1826">
            <v>212698</v>
          </cell>
          <cell r="AO1826">
            <v>2126091</v>
          </cell>
          <cell r="AP1826">
            <v>41206.936111111107</v>
          </cell>
          <cell r="AQ1826">
            <v>13.15674843905208</v>
          </cell>
          <cell r="AR1826">
            <v>16008.45</v>
          </cell>
          <cell r="AS1826">
            <v>5.1112547892720306</v>
          </cell>
          <cell r="AT1826">
            <v>1385323.8305555556</v>
          </cell>
          <cell r="AU1826">
            <v>442.31284500496668</v>
          </cell>
          <cell r="AV1826">
            <v>2816092</v>
          </cell>
          <cell r="AW1826">
            <v>1024540.7999999999</v>
          </cell>
          <cell r="AX1826">
            <v>327.12030651340996</v>
          </cell>
          <cell r="AZ1826">
            <v>6811000</v>
          </cell>
          <cell r="BA1826">
            <v>1</v>
          </cell>
          <cell r="BD1826" t="str">
            <v>MR65380</v>
          </cell>
          <cell r="BE1826">
            <v>1010</v>
          </cell>
          <cell r="BF1826">
            <v>1</v>
          </cell>
        </row>
        <row r="1827">
          <cell r="A1827" t="str">
            <v>J 061483</v>
          </cell>
          <cell r="B1827" t="str">
            <v>766/1998</v>
          </cell>
          <cell r="C1827" t="str">
            <v>FRIGIDER ZANUSSI ZFC 242C</v>
          </cell>
          <cell r="N1827" t="str">
            <v>ZASS PROTEUS</v>
          </cell>
          <cell r="O1827" t="str">
            <v>Chitanta fiscala</v>
          </cell>
          <cell r="P1827">
            <v>644671</v>
          </cell>
          <cell r="Q1827">
            <v>35667</v>
          </cell>
          <cell r="R1827">
            <v>1920000</v>
          </cell>
          <cell r="S1827">
            <v>257.51072961373393</v>
          </cell>
          <cell r="T1827">
            <v>6</v>
          </cell>
          <cell r="U1827" t="str">
            <v>6.4.</v>
          </cell>
          <cell r="V1827" t="str">
            <v>Active corporale mobile neregasite</v>
          </cell>
          <cell r="W1827" t="str">
            <v>Furniture &amp; Fixtures</v>
          </cell>
          <cell r="X1827" t="str">
            <v>Office Machinery and Equipment</v>
          </cell>
          <cell r="Y1827">
            <v>35667</v>
          </cell>
          <cell r="Z1827">
            <v>35643</v>
          </cell>
          <cell r="AA1827">
            <v>36526</v>
          </cell>
          <cell r="AC1827">
            <v>120</v>
          </cell>
          <cell r="AD1827">
            <v>120</v>
          </cell>
          <cell r="AF1827">
            <v>52</v>
          </cell>
          <cell r="AG1827">
            <v>0</v>
          </cell>
          <cell r="AH1827">
            <v>52</v>
          </cell>
          <cell r="AI1827">
            <v>23</v>
          </cell>
          <cell r="AJ1827">
            <v>1456000</v>
          </cell>
          <cell r="AK1827">
            <v>195.27896995708156</v>
          </cell>
          <cell r="AL1827">
            <v>0</v>
          </cell>
          <cell r="AM1827">
            <v>0</v>
          </cell>
          <cell r="AN1827">
            <v>212698</v>
          </cell>
          <cell r="AO1827">
            <v>2126091</v>
          </cell>
          <cell r="AP1827">
            <v>40444.444444444445</v>
          </cell>
          <cell r="AQ1827">
            <v>5.424415832141154</v>
          </cell>
          <cell r="AR1827">
            <v>16000</v>
          </cell>
          <cell r="AS1827">
            <v>2.1459227467811162</v>
          </cell>
          <cell r="AT1827">
            <v>1394222.2222222222</v>
          </cell>
          <cell r="AU1827">
            <v>186.99332379589893</v>
          </cell>
          <cell r="AV1827">
            <v>2816092</v>
          </cell>
          <cell r="AW1827">
            <v>832000</v>
          </cell>
          <cell r="AX1827">
            <v>111.58798283261804</v>
          </cell>
          <cell r="AZ1827">
            <v>6811000</v>
          </cell>
          <cell r="BA1827">
            <v>1</v>
          </cell>
          <cell r="BD1827" t="str">
            <v>MR65380</v>
          </cell>
          <cell r="BE1827">
            <v>1010</v>
          </cell>
          <cell r="BF1827">
            <v>1</v>
          </cell>
        </row>
        <row r="1828">
          <cell r="A1828" t="str">
            <v>Minus inventar</v>
          </cell>
          <cell r="B1828" t="str">
            <v>458/1998</v>
          </cell>
          <cell r="C1828" t="str">
            <v>FRIGIDER ARG 714</v>
          </cell>
          <cell r="N1828" t="str">
            <v>LOKE INDUSTRIES</v>
          </cell>
          <cell r="O1828" t="str">
            <v>Factura</v>
          </cell>
          <cell r="P1828">
            <v>6189707</v>
          </cell>
          <cell r="Q1828">
            <v>35550</v>
          </cell>
          <cell r="R1828">
            <v>1906780</v>
          </cell>
          <cell r="S1828">
            <v>268.74982381959126</v>
          </cell>
          <cell r="T1828">
            <v>6</v>
          </cell>
          <cell r="U1828" t="str">
            <v>6.4.</v>
          </cell>
          <cell r="V1828" t="str">
            <v>Active corporale mobile neregasite</v>
          </cell>
          <cell r="W1828" t="str">
            <v>Furniture &amp; Fixtures</v>
          </cell>
          <cell r="X1828" t="str">
            <v>Office Machinery and Equipment</v>
          </cell>
          <cell r="Y1828">
            <v>35550</v>
          </cell>
          <cell r="Z1828">
            <v>35521</v>
          </cell>
          <cell r="AA1828">
            <v>36526</v>
          </cell>
          <cell r="AC1828">
            <v>120</v>
          </cell>
          <cell r="AD1828">
            <v>120</v>
          </cell>
          <cell r="AF1828">
            <v>56</v>
          </cell>
          <cell r="AG1828">
            <v>0</v>
          </cell>
          <cell r="AH1828">
            <v>56</v>
          </cell>
          <cell r="AI1828">
            <v>23</v>
          </cell>
          <cell r="AJ1828">
            <v>1382415.5</v>
          </cell>
          <cell r="AK1828">
            <v>194.84362226920365</v>
          </cell>
          <cell r="AL1828">
            <v>0</v>
          </cell>
          <cell r="AM1828">
            <v>0</v>
          </cell>
          <cell r="AN1828">
            <v>212698</v>
          </cell>
          <cell r="AO1828">
            <v>2126091</v>
          </cell>
          <cell r="AP1828">
            <v>38400.430555555555</v>
          </cell>
          <cell r="AQ1828">
            <v>5.4123228408112123</v>
          </cell>
          <cell r="AR1828">
            <v>15889.833333333334</v>
          </cell>
          <cell r="AS1828">
            <v>2.2395818651632604</v>
          </cell>
          <cell r="AT1828">
            <v>1407574.4027777778</v>
          </cell>
          <cell r="AU1828">
            <v>198.38962688904547</v>
          </cell>
          <cell r="AV1828">
            <v>2816092</v>
          </cell>
          <cell r="AW1828">
            <v>889830.66666666663</v>
          </cell>
          <cell r="AX1828">
            <v>125.41658444914259</v>
          </cell>
          <cell r="AZ1828">
            <v>6811000</v>
          </cell>
          <cell r="BA1828">
            <v>1</v>
          </cell>
          <cell r="BD1828" t="str">
            <v>MR65380</v>
          </cell>
          <cell r="BE1828">
            <v>1010</v>
          </cell>
          <cell r="BF1828">
            <v>1</v>
          </cell>
        </row>
        <row r="1829">
          <cell r="A1829" t="str">
            <v>Minus inventar</v>
          </cell>
          <cell r="B1829" t="str">
            <v>459/1998</v>
          </cell>
          <cell r="C1829" t="str">
            <v>FRIGIDER ARG 714</v>
          </cell>
          <cell r="N1829" t="str">
            <v>LOKE INDUSTRIES</v>
          </cell>
          <cell r="O1829" t="str">
            <v>Factura</v>
          </cell>
          <cell r="P1829">
            <v>6189707</v>
          </cell>
          <cell r="Q1829">
            <v>35550</v>
          </cell>
          <cell r="R1829">
            <v>1906780</v>
          </cell>
          <cell r="S1829">
            <v>268.74982381959126</v>
          </cell>
          <cell r="T1829">
            <v>6</v>
          </cell>
          <cell r="U1829" t="str">
            <v>6.4.</v>
          </cell>
          <cell r="V1829" t="str">
            <v>Active corporale mobile neregasite</v>
          </cell>
          <cell r="W1829" t="str">
            <v>Furniture &amp; Fixtures</v>
          </cell>
          <cell r="X1829" t="str">
            <v>Office Machinery and Equipment</v>
          </cell>
          <cell r="Y1829">
            <v>35550</v>
          </cell>
          <cell r="Z1829">
            <v>35521</v>
          </cell>
          <cell r="AA1829">
            <v>36526</v>
          </cell>
          <cell r="AC1829">
            <v>120</v>
          </cell>
          <cell r="AD1829">
            <v>120</v>
          </cell>
          <cell r="AF1829">
            <v>56</v>
          </cell>
          <cell r="AG1829">
            <v>0</v>
          </cell>
          <cell r="AH1829">
            <v>56</v>
          </cell>
          <cell r="AI1829">
            <v>23</v>
          </cell>
          <cell r="AJ1829">
            <v>1382415.5</v>
          </cell>
          <cell r="AK1829">
            <v>194.84362226920365</v>
          </cell>
          <cell r="AL1829">
            <v>0</v>
          </cell>
          <cell r="AM1829">
            <v>0</v>
          </cell>
          <cell r="AN1829">
            <v>212698</v>
          </cell>
          <cell r="AO1829">
            <v>2126091</v>
          </cell>
          <cell r="AP1829">
            <v>38400.430555555555</v>
          </cell>
          <cell r="AQ1829">
            <v>5.4123228408112123</v>
          </cell>
          <cell r="AR1829">
            <v>15889.833333333334</v>
          </cell>
          <cell r="AS1829">
            <v>2.2395818651632604</v>
          </cell>
          <cell r="AT1829">
            <v>1407574.4027777778</v>
          </cell>
          <cell r="AU1829">
            <v>198.38962688904547</v>
          </cell>
          <cell r="AV1829">
            <v>2816092</v>
          </cell>
          <cell r="AW1829">
            <v>889830.66666666663</v>
          </cell>
          <cell r="AX1829">
            <v>125.41658444914259</v>
          </cell>
          <cell r="AZ1829">
            <v>6811000</v>
          </cell>
          <cell r="BA1829">
            <v>1</v>
          </cell>
          <cell r="BD1829" t="str">
            <v>MR65380</v>
          </cell>
          <cell r="BE1829">
            <v>1010</v>
          </cell>
          <cell r="BF1829">
            <v>1</v>
          </cell>
        </row>
        <row r="1830">
          <cell r="A1830" t="str">
            <v>J 061090</v>
          </cell>
          <cell r="B1830" t="str">
            <v>46/1998</v>
          </cell>
          <cell r="C1830" t="str">
            <v>BIBLIOTECA</v>
          </cell>
          <cell r="N1830" t="str">
            <v>RJR BV</v>
          </cell>
          <cell r="O1830" t="str">
            <v>Declaratie vamala de import</v>
          </cell>
          <cell r="P1830">
            <v>1287</v>
          </cell>
          <cell r="Q1830">
            <v>34589</v>
          </cell>
          <cell r="R1830">
            <v>1904767</v>
          </cell>
          <cell r="S1830">
            <v>1147.45</v>
          </cell>
          <cell r="T1830">
            <v>6</v>
          </cell>
          <cell r="U1830" t="str">
            <v>6.1.1.</v>
          </cell>
          <cell r="V1830" t="str">
            <v>Mobilier</v>
          </cell>
          <cell r="W1830" t="str">
            <v>Furniture &amp; Fixtures</v>
          </cell>
          <cell r="X1830" t="str">
            <v>Office Furniture &amp; Fixtures</v>
          </cell>
          <cell r="Y1830">
            <v>34589</v>
          </cell>
          <cell r="Z1830">
            <v>34578</v>
          </cell>
          <cell r="AA1830">
            <v>36526</v>
          </cell>
          <cell r="AC1830">
            <v>120</v>
          </cell>
          <cell r="AD1830">
            <v>180</v>
          </cell>
          <cell r="AF1830">
            <v>87</v>
          </cell>
          <cell r="AG1830">
            <v>0</v>
          </cell>
          <cell r="AH1830">
            <v>87</v>
          </cell>
          <cell r="AI1830">
            <v>23</v>
          </cell>
          <cell r="AJ1830">
            <v>1227516.5111111109</v>
          </cell>
          <cell r="AK1830">
            <v>739.46777777777777</v>
          </cell>
          <cell r="AL1830">
            <v>0</v>
          </cell>
          <cell r="AM1830">
            <v>0</v>
          </cell>
          <cell r="AN1830">
            <v>212698</v>
          </cell>
          <cell r="AO1830">
            <v>2126091</v>
          </cell>
          <cell r="AP1830">
            <v>34097.680864197522</v>
          </cell>
          <cell r="AQ1830">
            <v>20.540771604938271</v>
          </cell>
          <cell r="AR1830">
            <v>15873.058333333332</v>
          </cell>
          <cell r="AS1830">
            <v>9.5620833333333337</v>
          </cell>
          <cell r="AT1830">
            <v>1461497.1487654322</v>
          </cell>
          <cell r="AU1830">
            <v>880.4199691358026</v>
          </cell>
          <cell r="AV1830">
            <v>2816092</v>
          </cell>
          <cell r="AW1830">
            <v>1380956.075</v>
          </cell>
          <cell r="AX1830">
            <v>831.90125</v>
          </cell>
          <cell r="AZ1830">
            <v>6811000</v>
          </cell>
          <cell r="BA1830">
            <v>1</v>
          </cell>
          <cell r="BD1830" t="str">
            <v>MR65380</v>
          </cell>
          <cell r="BE1830">
            <v>1010</v>
          </cell>
          <cell r="BF1830">
            <v>1</v>
          </cell>
        </row>
        <row r="1831">
          <cell r="A1831" t="str">
            <v>J 061001</v>
          </cell>
          <cell r="B1831" t="str">
            <v>572/1998</v>
          </cell>
          <cell r="C1831" t="str">
            <v>BIROU 180 CM PERO + SUPORT TASTATURA</v>
          </cell>
          <cell r="N1831" t="str">
            <v>OFFICE SYSTEM</v>
          </cell>
          <cell r="O1831" t="str">
            <v>Factura</v>
          </cell>
          <cell r="P1831">
            <v>1142832</v>
          </cell>
          <cell r="Q1831">
            <v>35573</v>
          </cell>
          <cell r="R1831">
            <v>1892160</v>
          </cell>
          <cell r="S1831">
            <v>266.95259593679458</v>
          </cell>
          <cell r="T1831">
            <v>6</v>
          </cell>
          <cell r="U1831" t="str">
            <v>6.1.1.</v>
          </cell>
          <cell r="V1831" t="str">
            <v>Mobilier</v>
          </cell>
          <cell r="W1831" t="str">
            <v>Furniture &amp; Fixtures</v>
          </cell>
          <cell r="X1831" t="str">
            <v>Office Furniture &amp; Fixtures</v>
          </cell>
          <cell r="Y1831">
            <v>35573</v>
          </cell>
          <cell r="Z1831">
            <v>35551</v>
          </cell>
          <cell r="AA1831">
            <v>36526</v>
          </cell>
          <cell r="AC1831">
            <v>120</v>
          </cell>
          <cell r="AD1831">
            <v>180</v>
          </cell>
          <cell r="AF1831">
            <v>55</v>
          </cell>
          <cell r="AG1831">
            <v>0</v>
          </cell>
          <cell r="AH1831">
            <v>55</v>
          </cell>
          <cell r="AI1831">
            <v>23</v>
          </cell>
          <cell r="AJ1831">
            <v>1555776</v>
          </cell>
          <cell r="AK1831">
            <v>219.4943566591422</v>
          </cell>
          <cell r="AL1831">
            <v>0</v>
          </cell>
          <cell r="AM1831">
            <v>0</v>
          </cell>
          <cell r="AN1831">
            <v>212698</v>
          </cell>
          <cell r="AO1831">
            <v>2126091</v>
          </cell>
          <cell r="AP1831">
            <v>43216</v>
          </cell>
          <cell r="AQ1831">
            <v>6.0970654627539496</v>
          </cell>
          <cell r="AR1831">
            <v>15768</v>
          </cell>
          <cell r="AS1831">
            <v>2.224604966139955</v>
          </cell>
          <cell r="AT1831">
            <v>1330352</v>
          </cell>
          <cell r="AU1831">
            <v>187.69074492099324</v>
          </cell>
          <cell r="AV1831">
            <v>2816092</v>
          </cell>
          <cell r="AW1831">
            <v>867240</v>
          </cell>
          <cell r="AX1831">
            <v>122.35327313769751</v>
          </cell>
          <cell r="AZ1831">
            <v>6811000</v>
          </cell>
          <cell r="BA1831">
            <v>1</v>
          </cell>
          <cell r="BD1831" t="str">
            <v>MR65380</v>
          </cell>
          <cell r="BE1831">
            <v>1010</v>
          </cell>
          <cell r="BF1831">
            <v>1</v>
          </cell>
        </row>
        <row r="1832">
          <cell r="A1832" t="str">
            <v>J 061244</v>
          </cell>
          <cell r="B1832" t="str">
            <v>550/1998</v>
          </cell>
          <cell r="C1832" t="str">
            <v>BIROU 180 CM PERO + SUPORT TASTATURA</v>
          </cell>
          <cell r="N1832" t="str">
            <v>OFFICE SYSTEM</v>
          </cell>
          <cell r="O1832" t="str">
            <v>Factura</v>
          </cell>
          <cell r="P1832">
            <v>1142830</v>
          </cell>
          <cell r="Q1832">
            <v>35573</v>
          </cell>
          <cell r="R1832">
            <v>1892160</v>
          </cell>
          <cell r="S1832">
            <v>266.95259593679458</v>
          </cell>
          <cell r="T1832">
            <v>6</v>
          </cell>
          <cell r="U1832" t="str">
            <v>6.1.1.</v>
          </cell>
          <cell r="V1832" t="str">
            <v>Mobilier</v>
          </cell>
          <cell r="W1832" t="str">
            <v>Furniture &amp; Fixtures</v>
          </cell>
          <cell r="X1832" t="str">
            <v>Office Furniture &amp; Fixtures</v>
          </cell>
          <cell r="Y1832">
            <v>35573</v>
          </cell>
          <cell r="Z1832">
            <v>35551</v>
          </cell>
          <cell r="AA1832">
            <v>36526</v>
          </cell>
          <cell r="AC1832">
            <v>120</v>
          </cell>
          <cell r="AD1832">
            <v>180</v>
          </cell>
          <cell r="AF1832">
            <v>55</v>
          </cell>
          <cell r="AG1832">
            <v>0</v>
          </cell>
          <cell r="AH1832">
            <v>55</v>
          </cell>
          <cell r="AI1832">
            <v>23</v>
          </cell>
          <cell r="AJ1832">
            <v>1555776</v>
          </cell>
          <cell r="AK1832">
            <v>219.4943566591422</v>
          </cell>
          <cell r="AL1832">
            <v>0</v>
          </cell>
          <cell r="AM1832">
            <v>0</v>
          </cell>
          <cell r="AN1832">
            <v>212698</v>
          </cell>
          <cell r="AO1832">
            <v>2126091</v>
          </cell>
          <cell r="AP1832">
            <v>43216</v>
          </cell>
          <cell r="AQ1832">
            <v>6.0970654627539496</v>
          </cell>
          <cell r="AR1832">
            <v>15768</v>
          </cell>
          <cell r="AS1832">
            <v>2.224604966139955</v>
          </cell>
          <cell r="AT1832">
            <v>1330352</v>
          </cell>
          <cell r="AU1832">
            <v>187.69074492099324</v>
          </cell>
          <cell r="AV1832">
            <v>2816092</v>
          </cell>
          <cell r="AW1832">
            <v>867240</v>
          </cell>
          <cell r="AX1832">
            <v>122.35327313769751</v>
          </cell>
          <cell r="AZ1832">
            <v>6811000</v>
          </cell>
          <cell r="BA1832">
            <v>1</v>
          </cell>
          <cell r="BD1832" t="str">
            <v>MR65380</v>
          </cell>
          <cell r="BE1832">
            <v>1010</v>
          </cell>
          <cell r="BF1832">
            <v>1</v>
          </cell>
        </row>
        <row r="1833">
          <cell r="A1833" t="str">
            <v>J 060634</v>
          </cell>
          <cell r="B1833" t="str">
            <v>331/1998</v>
          </cell>
          <cell r="C1833" t="str">
            <v>VIDEORECORDER SAMSUNG</v>
          </cell>
          <cell r="N1833" t="str">
            <v>ANA INDUSTRIES</v>
          </cell>
          <cell r="O1833" t="str">
            <v>Factura</v>
          </cell>
          <cell r="P1833">
            <v>6737930</v>
          </cell>
          <cell r="Q1833">
            <v>35417</v>
          </cell>
          <cell r="R1833">
            <v>1838898</v>
          </cell>
          <cell r="S1833">
            <v>484.94145569620252</v>
          </cell>
          <cell r="T1833">
            <v>6</v>
          </cell>
          <cell r="U1833" t="str">
            <v>6.1.5.</v>
          </cell>
          <cell r="V1833" t="str">
            <v>Aparate radio-receptoare, televizoare, aparate video etc.</v>
          </cell>
          <cell r="W1833" t="str">
            <v>Furniture &amp; Fixtures</v>
          </cell>
          <cell r="X1833" t="str">
            <v>Office Machinery and Equipment</v>
          </cell>
          <cell r="Y1833">
            <v>35417</v>
          </cell>
          <cell r="Z1833">
            <v>35400</v>
          </cell>
          <cell r="AA1833">
            <v>36526</v>
          </cell>
          <cell r="AC1833">
            <v>120</v>
          </cell>
          <cell r="AD1833">
            <v>72</v>
          </cell>
          <cell r="AF1833">
            <v>60</v>
          </cell>
          <cell r="AG1833">
            <v>0</v>
          </cell>
          <cell r="AH1833">
            <v>60</v>
          </cell>
          <cell r="AI1833">
            <v>23</v>
          </cell>
          <cell r="AJ1833">
            <v>893908.75000000012</v>
          </cell>
          <cell r="AK1833">
            <v>235.73542985232069</v>
          </cell>
          <cell r="AL1833">
            <v>0</v>
          </cell>
          <cell r="AM1833">
            <v>0</v>
          </cell>
          <cell r="AN1833">
            <v>212698</v>
          </cell>
          <cell r="AO1833">
            <v>2126091</v>
          </cell>
          <cell r="AP1833">
            <v>24830.798611111113</v>
          </cell>
          <cell r="AQ1833">
            <v>6.5482063847866856</v>
          </cell>
          <cell r="AR1833">
            <v>15324.15</v>
          </cell>
          <cell r="AS1833">
            <v>4.041178797468354</v>
          </cell>
          <cell r="AT1833">
            <v>1516097.6180555555</v>
          </cell>
          <cell r="AU1833">
            <v>399.81477269397561</v>
          </cell>
          <cell r="AV1833">
            <v>2816092</v>
          </cell>
          <cell r="AW1833">
            <v>919449</v>
          </cell>
          <cell r="AX1833">
            <v>242.47072784810126</v>
          </cell>
          <cell r="AZ1833">
            <v>6811000</v>
          </cell>
          <cell r="BA1833">
            <v>1</v>
          </cell>
          <cell r="BD1833" t="str">
            <v>MR65380</v>
          </cell>
          <cell r="BE1833">
            <v>1010</v>
          </cell>
          <cell r="BF1833">
            <v>1</v>
          </cell>
        </row>
        <row r="1834">
          <cell r="A1834" t="str">
            <v>J 061439</v>
          </cell>
          <cell r="B1834" t="str">
            <v>536/1998</v>
          </cell>
          <cell r="C1834" t="str">
            <v>BIROU 160 CM PERO + SUPORT TASTATURA</v>
          </cell>
          <cell r="N1834" t="str">
            <v>OFFICE SYSTEM</v>
          </cell>
          <cell r="O1834" t="str">
            <v>Factura</v>
          </cell>
          <cell r="P1834">
            <v>1142829</v>
          </cell>
          <cell r="Q1834">
            <v>35573</v>
          </cell>
          <cell r="R1834">
            <v>1814400</v>
          </cell>
          <cell r="S1834">
            <v>255.98194130925509</v>
          </cell>
          <cell r="T1834">
            <v>6</v>
          </cell>
          <cell r="U1834" t="str">
            <v>6.1.1.</v>
          </cell>
          <cell r="V1834" t="str">
            <v>Mobilier</v>
          </cell>
          <cell r="W1834" t="str">
            <v>Furniture &amp; Fixtures</v>
          </cell>
          <cell r="X1834" t="str">
            <v>Office Furniture &amp; Fixtures</v>
          </cell>
          <cell r="Y1834">
            <v>35573</v>
          </cell>
          <cell r="Z1834">
            <v>35551</v>
          </cell>
          <cell r="AA1834">
            <v>36526</v>
          </cell>
          <cell r="AC1834">
            <v>120</v>
          </cell>
          <cell r="AD1834">
            <v>180</v>
          </cell>
          <cell r="AF1834">
            <v>55</v>
          </cell>
          <cell r="AG1834">
            <v>0</v>
          </cell>
          <cell r="AH1834">
            <v>55</v>
          </cell>
          <cell r="AI1834">
            <v>23</v>
          </cell>
          <cell r="AJ1834">
            <v>1491840</v>
          </cell>
          <cell r="AK1834">
            <v>210.47404063205417</v>
          </cell>
          <cell r="AL1834">
            <v>0</v>
          </cell>
          <cell r="AM1834">
            <v>0</v>
          </cell>
          <cell r="AN1834">
            <v>212698</v>
          </cell>
          <cell r="AO1834">
            <v>2126091</v>
          </cell>
          <cell r="AP1834">
            <v>41440</v>
          </cell>
          <cell r="AQ1834">
            <v>5.8465011286681712</v>
          </cell>
          <cell r="AR1834">
            <v>15120</v>
          </cell>
          <cell r="AS1834">
            <v>2.1331828442437923</v>
          </cell>
          <cell r="AT1834">
            <v>1275680</v>
          </cell>
          <cell r="AU1834">
            <v>179.97742663656885</v>
          </cell>
          <cell r="AV1834">
            <v>2816092</v>
          </cell>
          <cell r="AW1834">
            <v>831600</v>
          </cell>
          <cell r="AX1834">
            <v>117.32505643340858</v>
          </cell>
          <cell r="AZ1834">
            <v>6811000</v>
          </cell>
          <cell r="BA1834">
            <v>1</v>
          </cell>
          <cell r="BD1834" t="str">
            <v>MR65380</v>
          </cell>
          <cell r="BE1834">
            <v>1010</v>
          </cell>
          <cell r="BF1834">
            <v>1</v>
          </cell>
        </row>
        <row r="1835">
          <cell r="A1835" t="str">
            <v>J 061464</v>
          </cell>
          <cell r="B1835" t="str">
            <v>557/1998</v>
          </cell>
          <cell r="C1835" t="str">
            <v>BIROU 160 CM PERO + SUPORT TASTATURA</v>
          </cell>
          <cell r="N1835" t="str">
            <v>OFFICE SYSTEM</v>
          </cell>
          <cell r="O1835" t="str">
            <v>Factura</v>
          </cell>
          <cell r="P1835">
            <v>1142830</v>
          </cell>
          <cell r="Q1835">
            <v>35573</v>
          </cell>
          <cell r="R1835">
            <v>1814400</v>
          </cell>
          <cell r="S1835">
            <v>255.98194130925509</v>
          </cell>
          <cell r="T1835">
            <v>6</v>
          </cell>
          <cell r="U1835" t="str">
            <v>6.1.1.</v>
          </cell>
          <cell r="V1835" t="str">
            <v>Mobilier</v>
          </cell>
          <cell r="W1835" t="str">
            <v>Furniture &amp; Fixtures</v>
          </cell>
          <cell r="X1835" t="str">
            <v>Office Furniture &amp; Fixtures</v>
          </cell>
          <cell r="Y1835">
            <v>35573</v>
          </cell>
          <cell r="Z1835">
            <v>35551</v>
          </cell>
          <cell r="AA1835">
            <v>36526</v>
          </cell>
          <cell r="AC1835">
            <v>120</v>
          </cell>
          <cell r="AD1835">
            <v>180</v>
          </cell>
          <cell r="AF1835">
            <v>55</v>
          </cell>
          <cell r="AG1835">
            <v>0</v>
          </cell>
          <cell r="AH1835">
            <v>55</v>
          </cell>
          <cell r="AI1835">
            <v>23</v>
          </cell>
          <cell r="AJ1835">
            <v>1491840</v>
          </cell>
          <cell r="AK1835">
            <v>210.47404063205417</v>
          </cell>
          <cell r="AL1835">
            <v>0</v>
          </cell>
          <cell r="AM1835">
            <v>0</v>
          </cell>
          <cell r="AN1835">
            <v>212698</v>
          </cell>
          <cell r="AO1835">
            <v>2126091</v>
          </cell>
          <cell r="AP1835">
            <v>41440</v>
          </cell>
          <cell r="AQ1835">
            <v>5.8465011286681712</v>
          </cell>
          <cell r="AR1835">
            <v>15120</v>
          </cell>
          <cell r="AS1835">
            <v>2.1331828442437923</v>
          </cell>
          <cell r="AT1835">
            <v>1275680</v>
          </cell>
          <cell r="AU1835">
            <v>179.97742663656885</v>
          </cell>
          <cell r="AV1835">
            <v>2816092</v>
          </cell>
          <cell r="AW1835">
            <v>831600</v>
          </cell>
          <cell r="AX1835">
            <v>117.32505643340858</v>
          </cell>
          <cell r="AZ1835">
            <v>6811000</v>
          </cell>
          <cell r="BA1835">
            <v>1</v>
          </cell>
          <cell r="BD1835" t="str">
            <v>MR65380</v>
          </cell>
          <cell r="BE1835">
            <v>1010</v>
          </cell>
          <cell r="BF1835">
            <v>1</v>
          </cell>
        </row>
        <row r="1836">
          <cell r="A1836" t="str">
            <v>J 061717</v>
          </cell>
          <cell r="B1836" t="str">
            <v>576/1998</v>
          </cell>
          <cell r="C1836" t="str">
            <v>BIROU 160 CM PERI + SUPORT TASTATURA</v>
          </cell>
          <cell r="N1836" t="str">
            <v>OFFICE SYSTEM</v>
          </cell>
          <cell r="O1836" t="str">
            <v>Factura</v>
          </cell>
          <cell r="P1836">
            <v>1142832</v>
          </cell>
          <cell r="Q1836">
            <v>35573</v>
          </cell>
          <cell r="R1836">
            <v>1814400</v>
          </cell>
          <cell r="S1836">
            <v>255.98194130925509</v>
          </cell>
          <cell r="T1836">
            <v>6</v>
          </cell>
          <cell r="U1836" t="str">
            <v>6.1.1.</v>
          </cell>
          <cell r="V1836" t="str">
            <v>Mobilier</v>
          </cell>
          <cell r="W1836" t="str">
            <v>Furniture &amp; Fixtures</v>
          </cell>
          <cell r="X1836" t="str">
            <v>Office Furniture &amp; Fixtures</v>
          </cell>
          <cell r="Y1836">
            <v>35573</v>
          </cell>
          <cell r="Z1836">
            <v>35551</v>
          </cell>
          <cell r="AA1836">
            <v>36526</v>
          </cell>
          <cell r="AC1836">
            <v>120</v>
          </cell>
          <cell r="AD1836">
            <v>180</v>
          </cell>
          <cell r="AF1836">
            <v>55</v>
          </cell>
          <cell r="AG1836">
            <v>0</v>
          </cell>
          <cell r="AH1836">
            <v>55</v>
          </cell>
          <cell r="AI1836">
            <v>23</v>
          </cell>
          <cell r="AJ1836">
            <v>1491840</v>
          </cell>
          <cell r="AK1836">
            <v>210.47404063205417</v>
          </cell>
          <cell r="AL1836">
            <v>0</v>
          </cell>
          <cell r="AM1836">
            <v>0</v>
          </cell>
          <cell r="AN1836">
            <v>212698</v>
          </cell>
          <cell r="AO1836">
            <v>2126091</v>
          </cell>
          <cell r="AP1836">
            <v>41440</v>
          </cell>
          <cell r="AQ1836">
            <v>5.8465011286681712</v>
          </cell>
          <cell r="AR1836">
            <v>15120</v>
          </cell>
          <cell r="AS1836">
            <v>2.1331828442437923</v>
          </cell>
          <cell r="AT1836">
            <v>1275680</v>
          </cell>
          <cell r="AU1836">
            <v>179.97742663656885</v>
          </cell>
          <cell r="AV1836">
            <v>2816092</v>
          </cell>
          <cell r="AW1836">
            <v>831600</v>
          </cell>
          <cell r="AX1836">
            <v>117.32505643340858</v>
          </cell>
          <cell r="AZ1836">
            <v>6811000</v>
          </cell>
          <cell r="BA1836">
            <v>1</v>
          </cell>
          <cell r="BD1836" t="str">
            <v>MR65380</v>
          </cell>
          <cell r="BE1836">
            <v>1010</v>
          </cell>
          <cell r="BF1836">
            <v>1</v>
          </cell>
        </row>
        <row r="1837">
          <cell r="A1837" t="str">
            <v>J 061389</v>
          </cell>
          <cell r="B1837" t="str">
            <v>365/1998</v>
          </cell>
          <cell r="C1837" t="str">
            <v>DULAP MEDIU 2 USI</v>
          </cell>
          <cell r="N1837" t="str">
            <v>BITLEX</v>
          </cell>
          <cell r="O1837" t="str">
            <v>Factura</v>
          </cell>
          <cell r="P1837">
            <v>7454454</v>
          </cell>
          <cell r="Q1837">
            <v>35459</v>
          </cell>
          <cell r="R1837">
            <v>1786818</v>
          </cell>
          <cell r="S1837">
            <v>230.73579545454547</v>
          </cell>
          <cell r="T1837">
            <v>6</v>
          </cell>
          <cell r="U1837" t="str">
            <v>6.1.1.</v>
          </cell>
          <cell r="V1837" t="str">
            <v>Mobilier</v>
          </cell>
          <cell r="W1837" t="str">
            <v>Furniture &amp; Fixtures</v>
          </cell>
          <cell r="X1837" t="str">
            <v>Office Furniture &amp; Fixtures</v>
          </cell>
          <cell r="Y1837">
            <v>35459</v>
          </cell>
          <cell r="Z1837">
            <v>35431</v>
          </cell>
          <cell r="AA1837">
            <v>36526</v>
          </cell>
          <cell r="AC1837">
            <v>120</v>
          </cell>
          <cell r="AD1837">
            <v>180</v>
          </cell>
          <cell r="AF1837">
            <v>59</v>
          </cell>
          <cell r="AG1837">
            <v>0</v>
          </cell>
          <cell r="AH1837">
            <v>59</v>
          </cell>
          <cell r="AI1837">
            <v>23</v>
          </cell>
          <cell r="AJ1837">
            <v>1429454.4000000001</v>
          </cell>
          <cell r="AK1837">
            <v>184.5886363636364</v>
          </cell>
          <cell r="AL1837">
            <v>0</v>
          </cell>
          <cell r="AM1837">
            <v>0</v>
          </cell>
          <cell r="AN1837">
            <v>212698</v>
          </cell>
          <cell r="AO1837">
            <v>2126091</v>
          </cell>
          <cell r="AP1837">
            <v>39707.066666666673</v>
          </cell>
          <cell r="AQ1837">
            <v>5.1274621212121225</v>
          </cell>
          <cell r="AR1837">
            <v>14890.15</v>
          </cell>
          <cell r="AS1837">
            <v>1.9227982954545455</v>
          </cell>
          <cell r="AT1837">
            <v>1270626.1333333335</v>
          </cell>
          <cell r="AU1837">
            <v>164.07878787878792</v>
          </cell>
          <cell r="AV1837">
            <v>2816092</v>
          </cell>
          <cell r="AW1837">
            <v>878518.85</v>
          </cell>
          <cell r="AX1837">
            <v>113.44509943181818</v>
          </cell>
          <cell r="AZ1837">
            <v>6811000</v>
          </cell>
          <cell r="BA1837">
            <v>1</v>
          </cell>
          <cell r="BD1837" t="str">
            <v>MR65380</v>
          </cell>
          <cell r="BE1837">
            <v>1010</v>
          </cell>
          <cell r="BF1837">
            <v>1</v>
          </cell>
        </row>
        <row r="1838">
          <cell r="A1838" t="str">
            <v>J 060860</v>
          </cell>
          <cell r="B1838" t="str">
            <v>597/1998</v>
          </cell>
          <cell r="C1838" t="str">
            <v>DULAP DESCHIS 136+USI MEDII+TOP+INCUIETOARE</v>
          </cell>
          <cell r="N1838" t="str">
            <v>OFFICE SYSTEM</v>
          </cell>
          <cell r="O1838" t="str">
            <v>Factura</v>
          </cell>
          <cell r="P1838">
            <v>1142832</v>
          </cell>
          <cell r="Q1838">
            <v>35573</v>
          </cell>
          <cell r="R1838">
            <v>1780200</v>
          </cell>
          <cell r="S1838">
            <v>251.15688487584652</v>
          </cell>
          <cell r="T1838">
            <v>6</v>
          </cell>
          <cell r="U1838" t="str">
            <v>6.1.1.</v>
          </cell>
          <cell r="V1838" t="str">
            <v>Mobilier</v>
          </cell>
          <cell r="W1838" t="str">
            <v>Furniture &amp; Fixtures</v>
          </cell>
          <cell r="X1838" t="str">
            <v>Office Furniture &amp; Fixtures</v>
          </cell>
          <cell r="Y1838">
            <v>35573</v>
          </cell>
          <cell r="Z1838">
            <v>35551</v>
          </cell>
          <cell r="AA1838">
            <v>36526</v>
          </cell>
          <cell r="AC1838">
            <v>120</v>
          </cell>
          <cell r="AD1838">
            <v>180</v>
          </cell>
          <cell r="AF1838">
            <v>55</v>
          </cell>
          <cell r="AG1838">
            <v>0</v>
          </cell>
          <cell r="AH1838">
            <v>55</v>
          </cell>
          <cell r="AI1838">
            <v>23</v>
          </cell>
          <cell r="AJ1838">
            <v>1463720</v>
          </cell>
          <cell r="AK1838">
            <v>206.50677200902936</v>
          </cell>
          <cell r="AL1838">
            <v>0</v>
          </cell>
          <cell r="AM1838">
            <v>0</v>
          </cell>
          <cell r="AN1838">
            <v>212698</v>
          </cell>
          <cell r="AO1838">
            <v>2126091</v>
          </cell>
          <cell r="AP1838">
            <v>40658.888888888891</v>
          </cell>
          <cell r="AQ1838">
            <v>5.736299222473038</v>
          </cell>
          <cell r="AR1838">
            <v>14835</v>
          </cell>
          <cell r="AS1838">
            <v>2.0929740406320545</v>
          </cell>
          <cell r="AT1838">
            <v>1251634.4444444445</v>
          </cell>
          <cell r="AU1838">
            <v>176.58499498369702</v>
          </cell>
          <cell r="AV1838">
            <v>2816092</v>
          </cell>
          <cell r="AW1838">
            <v>815925</v>
          </cell>
          <cell r="AX1838">
            <v>115.11357223476298</v>
          </cell>
          <cell r="AZ1838">
            <v>6811000</v>
          </cell>
          <cell r="BA1838">
            <v>1</v>
          </cell>
          <cell r="BD1838" t="str">
            <v>MR65380</v>
          </cell>
          <cell r="BE1838">
            <v>1010</v>
          </cell>
          <cell r="BF1838">
            <v>1</v>
          </cell>
        </row>
        <row r="1839">
          <cell r="A1839" t="str">
            <v>J 060539</v>
          </cell>
          <cell r="B1839" t="str">
            <v>537/1998</v>
          </cell>
          <cell r="C1839" t="str">
            <v>BIROU 130 CM PERO + SUPORT TASTATURA</v>
          </cell>
          <cell r="N1839" t="str">
            <v>OFFICE SYSTEM</v>
          </cell>
          <cell r="O1839" t="str">
            <v>Factura</v>
          </cell>
          <cell r="P1839">
            <v>1142829</v>
          </cell>
          <cell r="Q1839">
            <v>35573</v>
          </cell>
          <cell r="R1839">
            <v>1710720</v>
          </cell>
          <cell r="S1839">
            <v>241.35440180586909</v>
          </cell>
          <cell r="T1839">
            <v>6</v>
          </cell>
          <cell r="U1839" t="str">
            <v>6.1.1.</v>
          </cell>
          <cell r="V1839" t="str">
            <v>Mobilier</v>
          </cell>
          <cell r="W1839" t="str">
            <v>Furniture &amp; Fixtures</v>
          </cell>
          <cell r="X1839" t="str">
            <v>Office Furniture &amp; Fixtures</v>
          </cell>
          <cell r="Y1839">
            <v>35573</v>
          </cell>
          <cell r="Z1839">
            <v>35551</v>
          </cell>
          <cell r="AA1839">
            <v>36526</v>
          </cell>
          <cell r="AC1839">
            <v>120</v>
          </cell>
          <cell r="AD1839">
            <v>180</v>
          </cell>
          <cell r="AF1839">
            <v>55</v>
          </cell>
          <cell r="AG1839">
            <v>0</v>
          </cell>
          <cell r="AH1839">
            <v>55</v>
          </cell>
          <cell r="AI1839">
            <v>23</v>
          </cell>
          <cell r="AJ1839">
            <v>1406592</v>
          </cell>
          <cell r="AK1839">
            <v>198.44695259593681</v>
          </cell>
          <cell r="AL1839">
            <v>0</v>
          </cell>
          <cell r="AM1839">
            <v>0</v>
          </cell>
          <cell r="AN1839">
            <v>212698</v>
          </cell>
          <cell r="AO1839">
            <v>2126091</v>
          </cell>
          <cell r="AP1839">
            <v>39072</v>
          </cell>
          <cell r="AQ1839">
            <v>5.5124153498871333</v>
          </cell>
          <cell r="AR1839">
            <v>14256</v>
          </cell>
          <cell r="AS1839">
            <v>2.0112866817155757</v>
          </cell>
          <cell r="AT1839">
            <v>1202784</v>
          </cell>
          <cell r="AU1839">
            <v>169.69300225733633</v>
          </cell>
          <cell r="AV1839">
            <v>2816092</v>
          </cell>
          <cell r="AW1839">
            <v>784080</v>
          </cell>
          <cell r="AX1839">
            <v>110.62076749435666</v>
          </cell>
          <cell r="AZ1839">
            <v>6811000</v>
          </cell>
          <cell r="BA1839">
            <v>1</v>
          </cell>
          <cell r="BD1839" t="str">
            <v>MR65380</v>
          </cell>
          <cell r="BE1839">
            <v>1010</v>
          </cell>
          <cell r="BF1839">
            <v>1</v>
          </cell>
        </row>
        <row r="1840">
          <cell r="A1840" t="str">
            <v>J 060540</v>
          </cell>
          <cell r="B1840" t="str">
            <v>538/1998</v>
          </cell>
          <cell r="C1840" t="str">
            <v>BIROU 130 CM PERO + SUPORT TASTATURA</v>
          </cell>
          <cell r="N1840" t="str">
            <v>OFFICE SYSTEM</v>
          </cell>
          <cell r="O1840" t="str">
            <v>Factura</v>
          </cell>
          <cell r="P1840">
            <v>1142829</v>
          </cell>
          <cell r="Q1840">
            <v>35573</v>
          </cell>
          <cell r="R1840">
            <v>1710720</v>
          </cell>
          <cell r="S1840">
            <v>241.35440180586909</v>
          </cell>
          <cell r="T1840">
            <v>6</v>
          </cell>
          <cell r="U1840" t="str">
            <v>6.1.1.</v>
          </cell>
          <cell r="V1840" t="str">
            <v>Mobilier</v>
          </cell>
          <cell r="W1840" t="str">
            <v>Furniture &amp; Fixtures</v>
          </cell>
          <cell r="X1840" t="str">
            <v>Office Furniture &amp; Fixtures</v>
          </cell>
          <cell r="Y1840">
            <v>35573</v>
          </cell>
          <cell r="Z1840">
            <v>35551</v>
          </cell>
          <cell r="AA1840">
            <v>36526</v>
          </cell>
          <cell r="AC1840">
            <v>120</v>
          </cell>
          <cell r="AD1840">
            <v>180</v>
          </cell>
          <cell r="AF1840">
            <v>55</v>
          </cell>
          <cell r="AG1840">
            <v>0</v>
          </cell>
          <cell r="AH1840">
            <v>55</v>
          </cell>
          <cell r="AI1840">
            <v>23</v>
          </cell>
          <cell r="AJ1840">
            <v>1406592</v>
          </cell>
          <cell r="AK1840">
            <v>198.44695259593681</v>
          </cell>
          <cell r="AL1840">
            <v>0</v>
          </cell>
          <cell r="AM1840">
            <v>0</v>
          </cell>
          <cell r="AN1840">
            <v>212698</v>
          </cell>
          <cell r="AO1840">
            <v>2126091</v>
          </cell>
          <cell r="AP1840">
            <v>39072</v>
          </cell>
          <cell r="AQ1840">
            <v>5.5124153498871333</v>
          </cell>
          <cell r="AR1840">
            <v>14256</v>
          </cell>
          <cell r="AS1840">
            <v>2.0112866817155757</v>
          </cell>
          <cell r="AT1840">
            <v>1202784</v>
          </cell>
          <cell r="AU1840">
            <v>169.69300225733633</v>
          </cell>
          <cell r="AV1840">
            <v>2816092</v>
          </cell>
          <cell r="AW1840">
            <v>784080</v>
          </cell>
          <cell r="AX1840">
            <v>110.62076749435666</v>
          </cell>
          <cell r="AZ1840">
            <v>6811000</v>
          </cell>
          <cell r="BA1840">
            <v>1</v>
          </cell>
          <cell r="BD1840" t="str">
            <v>MR65380</v>
          </cell>
          <cell r="BE1840">
            <v>1010</v>
          </cell>
          <cell r="BF1840">
            <v>1</v>
          </cell>
        </row>
        <row r="1841">
          <cell r="A1841" t="str">
            <v>J 061350</v>
          </cell>
          <cell r="B1841" t="str">
            <v>1005/1998</v>
          </cell>
          <cell r="C1841" t="str">
            <v>ASPIRATOR MOULINEX</v>
          </cell>
          <cell r="N1841" t="str">
            <v>STAR</v>
          </cell>
          <cell r="O1841" t="str">
            <v>Chitanta</v>
          </cell>
          <cell r="P1841">
            <v>296682</v>
          </cell>
          <cell r="Q1841">
            <v>35825</v>
          </cell>
          <cell r="R1841">
            <v>1686400</v>
          </cell>
          <cell r="S1841">
            <v>213.47</v>
          </cell>
          <cell r="T1841">
            <v>6</v>
          </cell>
          <cell r="U1841" t="str">
            <v>6.4.</v>
          </cell>
          <cell r="V1841" t="str">
            <v>Active corporale mobile neregasite</v>
          </cell>
          <cell r="W1841" t="str">
            <v>Furniture &amp; Fixtures</v>
          </cell>
          <cell r="X1841" t="str">
            <v>Maintenance &amp; Material Handling Machinery &amp; Equipment-Non production</v>
          </cell>
          <cell r="Y1841">
            <v>35825</v>
          </cell>
          <cell r="Z1841">
            <v>35827</v>
          </cell>
          <cell r="AA1841">
            <v>36526</v>
          </cell>
          <cell r="AC1841">
            <v>120</v>
          </cell>
          <cell r="AD1841">
            <v>120</v>
          </cell>
          <cell r="AF1841">
            <v>46</v>
          </cell>
          <cell r="AG1841">
            <v>0</v>
          </cell>
          <cell r="AH1841">
            <v>46</v>
          </cell>
          <cell r="AI1841">
            <v>23</v>
          </cell>
          <cell r="AJ1841">
            <v>1363173.3333333333</v>
          </cell>
          <cell r="AK1841">
            <v>172.55491666666666</v>
          </cell>
          <cell r="AL1841">
            <v>0</v>
          </cell>
          <cell r="AM1841">
            <v>0</v>
          </cell>
          <cell r="AN1841">
            <v>212698</v>
          </cell>
          <cell r="AO1841">
            <v>2126091</v>
          </cell>
          <cell r="AP1841">
            <v>37865.925925925927</v>
          </cell>
          <cell r="AQ1841">
            <v>4.7931921296296292</v>
          </cell>
          <cell r="AR1841">
            <v>14053.333333333334</v>
          </cell>
          <cell r="AS1841">
            <v>1.7789166666666667</v>
          </cell>
          <cell r="AT1841">
            <v>1194142.9629629629</v>
          </cell>
          <cell r="AU1841">
            <v>151.15850231481483</v>
          </cell>
          <cell r="AV1841">
            <v>2816092</v>
          </cell>
          <cell r="AW1841">
            <v>646453.33333333337</v>
          </cell>
          <cell r="AX1841">
            <v>81.83016666666667</v>
          </cell>
          <cell r="AZ1841">
            <v>6811000</v>
          </cell>
          <cell r="BA1841">
            <v>1</v>
          </cell>
          <cell r="BD1841" t="str">
            <v>MR65380</v>
          </cell>
          <cell r="BE1841">
            <v>1010</v>
          </cell>
          <cell r="BF1841">
            <v>1</v>
          </cell>
        </row>
        <row r="1842">
          <cell r="A1842" t="str">
            <v>J 061321</v>
          </cell>
          <cell r="B1842" t="str">
            <v>929/1998</v>
          </cell>
          <cell r="C1842" t="str">
            <v>DULAP HAINE 90X39X199</v>
          </cell>
          <cell r="N1842" t="str">
            <v>SAGO</v>
          </cell>
          <cell r="O1842" t="str">
            <v>Factura</v>
          </cell>
          <cell r="P1842">
            <v>254129</v>
          </cell>
          <cell r="Q1842">
            <v>35773</v>
          </cell>
          <cell r="R1842">
            <v>1680000</v>
          </cell>
          <cell r="S1842">
            <v>211.69</v>
          </cell>
          <cell r="T1842">
            <v>6</v>
          </cell>
          <cell r="U1842" t="str">
            <v>6.1.1.</v>
          </cell>
          <cell r="V1842" t="str">
            <v>Mobilier</v>
          </cell>
          <cell r="W1842" t="str">
            <v>Furniture &amp; Fixtures</v>
          </cell>
          <cell r="X1842" t="str">
            <v>Office Furniture &amp; Fixtures</v>
          </cell>
          <cell r="Y1842">
            <v>35773</v>
          </cell>
          <cell r="Z1842">
            <v>35796</v>
          </cell>
          <cell r="AA1842">
            <v>36526</v>
          </cell>
          <cell r="AC1842">
            <v>120</v>
          </cell>
          <cell r="AD1842">
            <v>180</v>
          </cell>
          <cell r="AF1842">
            <v>47</v>
          </cell>
          <cell r="AG1842">
            <v>0</v>
          </cell>
          <cell r="AH1842">
            <v>47</v>
          </cell>
          <cell r="AI1842">
            <v>23</v>
          </cell>
          <cell r="AJ1842">
            <v>1456000</v>
          </cell>
          <cell r="AK1842">
            <v>183.46466666666666</v>
          </cell>
          <cell r="AL1842">
            <v>0</v>
          </cell>
          <cell r="AM1842">
            <v>0</v>
          </cell>
          <cell r="AN1842">
            <v>212698</v>
          </cell>
          <cell r="AO1842">
            <v>2126091</v>
          </cell>
          <cell r="AP1842">
            <v>40444.444444444445</v>
          </cell>
          <cell r="AQ1842">
            <v>5.0962407407407406</v>
          </cell>
          <cell r="AR1842">
            <v>14000</v>
          </cell>
          <cell r="AS1842">
            <v>1.7640833333333332</v>
          </cell>
          <cell r="AT1842">
            <v>1154222.2222222222</v>
          </cell>
          <cell r="AU1842">
            <v>145.43887037037038</v>
          </cell>
          <cell r="AV1842">
            <v>2816092</v>
          </cell>
          <cell r="AW1842">
            <v>658000</v>
          </cell>
          <cell r="AX1842">
            <v>82.91191666666667</v>
          </cell>
          <cell r="AZ1842">
            <v>6811000</v>
          </cell>
          <cell r="BA1842">
            <v>1</v>
          </cell>
          <cell r="BD1842" t="str">
            <v>MR65380</v>
          </cell>
          <cell r="BE1842">
            <v>1010</v>
          </cell>
          <cell r="BF1842">
            <v>1</v>
          </cell>
        </row>
        <row r="1843">
          <cell r="A1843" t="str">
            <v>J 061322</v>
          </cell>
          <cell r="B1843" t="str">
            <v>930/1998</v>
          </cell>
          <cell r="C1843" t="str">
            <v>DULAP HAINE 90X39X199</v>
          </cell>
          <cell r="N1843" t="str">
            <v>SAGO</v>
          </cell>
          <cell r="O1843" t="str">
            <v>Factura</v>
          </cell>
          <cell r="P1843">
            <v>254128</v>
          </cell>
          <cell r="Q1843">
            <v>35773</v>
          </cell>
          <cell r="R1843">
            <v>1680000</v>
          </cell>
          <cell r="S1843">
            <v>211.69</v>
          </cell>
          <cell r="T1843">
            <v>6</v>
          </cell>
          <cell r="U1843" t="str">
            <v>6.1.1.</v>
          </cell>
          <cell r="V1843" t="str">
            <v>Mobilier</v>
          </cell>
          <cell r="W1843" t="str">
            <v>Furniture &amp; Fixtures</v>
          </cell>
          <cell r="X1843" t="str">
            <v>Office Furniture &amp; Fixtures</v>
          </cell>
          <cell r="Y1843">
            <v>35773</v>
          </cell>
          <cell r="Z1843">
            <v>35796</v>
          </cell>
          <cell r="AA1843">
            <v>36526</v>
          </cell>
          <cell r="AC1843">
            <v>120</v>
          </cell>
          <cell r="AD1843">
            <v>180</v>
          </cell>
          <cell r="AF1843">
            <v>47</v>
          </cell>
          <cell r="AG1843">
            <v>0</v>
          </cell>
          <cell r="AH1843">
            <v>47</v>
          </cell>
          <cell r="AI1843">
            <v>23</v>
          </cell>
          <cell r="AJ1843">
            <v>1456000</v>
          </cell>
          <cell r="AK1843">
            <v>183.46466666666666</v>
          </cell>
          <cell r="AL1843">
            <v>0</v>
          </cell>
          <cell r="AM1843">
            <v>0</v>
          </cell>
          <cell r="AN1843">
            <v>212698</v>
          </cell>
          <cell r="AO1843">
            <v>2126091</v>
          </cell>
          <cell r="AP1843">
            <v>40444.444444444445</v>
          </cell>
          <cell r="AQ1843">
            <v>5.0962407407407406</v>
          </cell>
          <cell r="AR1843">
            <v>14000</v>
          </cell>
          <cell r="AS1843">
            <v>1.7640833333333332</v>
          </cell>
          <cell r="AT1843">
            <v>1154222.2222222222</v>
          </cell>
          <cell r="AU1843">
            <v>145.43887037037038</v>
          </cell>
          <cell r="AV1843">
            <v>2816092</v>
          </cell>
          <cell r="AW1843">
            <v>658000</v>
          </cell>
          <cell r="AX1843">
            <v>82.91191666666667</v>
          </cell>
          <cell r="AZ1843">
            <v>6811000</v>
          </cell>
          <cell r="BA1843">
            <v>1</v>
          </cell>
          <cell r="BD1843" t="str">
            <v>MR65380</v>
          </cell>
          <cell r="BE1843">
            <v>1010</v>
          </cell>
          <cell r="BF1843">
            <v>1</v>
          </cell>
        </row>
        <row r="1844">
          <cell r="A1844" t="str">
            <v>Casare</v>
          </cell>
          <cell r="B1844" t="str">
            <v>12/1998</v>
          </cell>
          <cell r="C1844" t="str">
            <v>TELEFON CELULAR NOKIA</v>
          </cell>
          <cell r="N1844" t="str">
            <v>ROKURA</v>
          </cell>
          <cell r="O1844" t="str">
            <v>Factura</v>
          </cell>
          <cell r="P1844">
            <v>1920671</v>
          </cell>
          <cell r="Q1844">
            <v>34534</v>
          </cell>
          <cell r="R1844">
            <v>1678721</v>
          </cell>
          <cell r="S1844">
            <v>995.68268090154208</v>
          </cell>
          <cell r="T1844">
            <v>6</v>
          </cell>
          <cell r="U1844" t="str">
            <v>6.2.2.</v>
          </cell>
          <cell r="V1844" t="str">
            <v>Aparate de telecomunicatii pentru birou</v>
          </cell>
          <cell r="W1844" t="str">
            <v>Furniture &amp; Fixtures</v>
          </cell>
          <cell r="X1844" t="str">
            <v>Office Machinery and Equipment</v>
          </cell>
          <cell r="Y1844">
            <v>34534</v>
          </cell>
          <cell r="Z1844">
            <v>34516</v>
          </cell>
          <cell r="AA1844">
            <v>36526</v>
          </cell>
          <cell r="AC1844">
            <v>120</v>
          </cell>
          <cell r="AD1844">
            <v>60</v>
          </cell>
          <cell r="AF1844">
            <v>89</v>
          </cell>
          <cell r="AG1844">
            <v>0</v>
          </cell>
          <cell r="AH1844">
            <v>89</v>
          </cell>
          <cell r="AI1844">
            <v>23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212698</v>
          </cell>
          <cell r="AO1844">
            <v>2126091</v>
          </cell>
          <cell r="AP1844">
            <v>0</v>
          </cell>
          <cell r="AQ1844">
            <v>0</v>
          </cell>
          <cell r="AR1844">
            <v>13989.341666666667</v>
          </cell>
          <cell r="AS1844">
            <v>8.2973556741795171</v>
          </cell>
          <cell r="AT1844">
            <v>1678721</v>
          </cell>
          <cell r="AU1844">
            <v>995.68268090154208</v>
          </cell>
          <cell r="AV1844">
            <v>2816092</v>
          </cell>
          <cell r="AW1844">
            <v>1245051.4083333334</v>
          </cell>
          <cell r="AX1844">
            <v>738.46465500197712</v>
          </cell>
          <cell r="AZ1844">
            <v>6811000</v>
          </cell>
          <cell r="BA1844">
            <v>1</v>
          </cell>
          <cell r="BD1844" t="str">
            <v>MR65380</v>
          </cell>
          <cell r="BE1844">
            <v>1010</v>
          </cell>
          <cell r="BF1844">
            <v>1</v>
          </cell>
        </row>
        <row r="1845">
          <cell r="A1845" t="str">
            <v>J 060738</v>
          </cell>
          <cell r="B1845" t="str">
            <v>63/1998</v>
          </cell>
          <cell r="C1845" t="str">
            <v>RETROPROIECTOR</v>
          </cell>
          <cell r="N1845" t="str">
            <v>AREXIM DOCUMENT</v>
          </cell>
          <cell r="O1845" t="str">
            <v>Factura</v>
          </cell>
          <cell r="P1845">
            <v>352348</v>
          </cell>
          <cell r="Q1845">
            <v>34653</v>
          </cell>
          <cell r="R1845">
            <v>1671408</v>
          </cell>
          <cell r="S1845">
            <v>954.54</v>
          </cell>
          <cell r="T1845">
            <v>6</v>
          </cell>
          <cell r="U1845" t="str">
            <v>6.2.1.</v>
          </cell>
          <cell r="V1845" t="str">
            <v>Masini de scris, aparate de copiat si multiplicat, aparate de proiectie etc.</v>
          </cell>
          <cell r="W1845" t="str">
            <v>Furniture &amp; Fixtures</v>
          </cell>
          <cell r="X1845" t="str">
            <v>Office Machinery and Equipment</v>
          </cell>
          <cell r="Y1845">
            <v>34653</v>
          </cell>
          <cell r="Z1845">
            <v>34639</v>
          </cell>
          <cell r="AA1845">
            <v>36526</v>
          </cell>
          <cell r="AC1845">
            <v>120</v>
          </cell>
          <cell r="AD1845">
            <v>60</v>
          </cell>
          <cell r="AF1845">
            <v>85</v>
          </cell>
          <cell r="AG1845">
            <v>0</v>
          </cell>
          <cell r="AH1845">
            <v>85</v>
          </cell>
          <cell r="AI1845">
            <v>23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212698</v>
          </cell>
          <cell r="AO1845">
            <v>2126091</v>
          </cell>
          <cell r="AP1845">
            <v>0</v>
          </cell>
          <cell r="AQ1845">
            <v>0</v>
          </cell>
          <cell r="AR1845">
            <v>13928.4</v>
          </cell>
          <cell r="AS1845">
            <v>7.9544999999999995</v>
          </cell>
          <cell r="AT1845">
            <v>1671408</v>
          </cell>
          <cell r="AU1845">
            <v>954.54</v>
          </cell>
          <cell r="AV1845">
            <v>2816092</v>
          </cell>
          <cell r="AW1845">
            <v>1183914</v>
          </cell>
          <cell r="AX1845">
            <v>676.13250000000005</v>
          </cell>
          <cell r="AZ1845">
            <v>6811000</v>
          </cell>
          <cell r="BA1845">
            <v>1</v>
          </cell>
          <cell r="BD1845" t="str">
            <v>MR65380</v>
          </cell>
          <cell r="BE1845">
            <v>1010</v>
          </cell>
          <cell r="BF1845">
            <v>1</v>
          </cell>
        </row>
        <row r="1846">
          <cell r="A1846" t="str">
            <v>J 061391</v>
          </cell>
          <cell r="B1846" t="str">
            <v>363/1998</v>
          </cell>
          <cell r="C1846" t="str">
            <v>ETAJERA LATA</v>
          </cell>
          <cell r="N1846" t="str">
            <v>BITLEX</v>
          </cell>
          <cell r="O1846" t="str">
            <v>Factura</v>
          </cell>
          <cell r="P1846">
            <v>7454454</v>
          </cell>
          <cell r="Q1846">
            <v>35459</v>
          </cell>
          <cell r="R1846">
            <v>1653247</v>
          </cell>
          <cell r="S1846">
            <v>213.48747417355372</v>
          </cell>
          <cell r="T1846">
            <v>6</v>
          </cell>
          <cell r="U1846" t="str">
            <v>6.1.1.</v>
          </cell>
          <cell r="V1846" t="str">
            <v>Mobilier</v>
          </cell>
          <cell r="W1846" t="str">
            <v>Furniture &amp; Fixtures</v>
          </cell>
          <cell r="X1846" t="str">
            <v>Office Furniture &amp; Fixtures</v>
          </cell>
          <cell r="Y1846">
            <v>35459</v>
          </cell>
          <cell r="Z1846">
            <v>35431</v>
          </cell>
          <cell r="AA1846">
            <v>36526</v>
          </cell>
          <cell r="AC1846">
            <v>120</v>
          </cell>
          <cell r="AD1846">
            <v>180</v>
          </cell>
          <cell r="AF1846">
            <v>59</v>
          </cell>
          <cell r="AG1846">
            <v>0</v>
          </cell>
          <cell r="AH1846">
            <v>59</v>
          </cell>
          <cell r="AI1846">
            <v>23</v>
          </cell>
          <cell r="AJ1846">
            <v>1322597.6000000001</v>
          </cell>
          <cell r="AK1846">
            <v>170.78997933884298</v>
          </cell>
          <cell r="AL1846">
            <v>0</v>
          </cell>
          <cell r="AM1846">
            <v>0</v>
          </cell>
          <cell r="AN1846">
            <v>212698</v>
          </cell>
          <cell r="AO1846">
            <v>2126091</v>
          </cell>
          <cell r="AP1846">
            <v>36738.822222222225</v>
          </cell>
          <cell r="AQ1846">
            <v>4.7441660927456386</v>
          </cell>
          <cell r="AR1846">
            <v>13777.058333333332</v>
          </cell>
          <cell r="AS1846">
            <v>1.7790622847796143</v>
          </cell>
          <cell r="AT1846">
            <v>1175642.3111111112</v>
          </cell>
          <cell r="AU1846">
            <v>151.81331496786044</v>
          </cell>
          <cell r="AV1846">
            <v>2816092</v>
          </cell>
          <cell r="AW1846">
            <v>812846.44166666665</v>
          </cell>
          <cell r="AX1846">
            <v>104.96467480199725</v>
          </cell>
          <cell r="AZ1846">
            <v>6811000</v>
          </cell>
          <cell r="BA1846">
            <v>1</v>
          </cell>
          <cell r="BD1846" t="str">
            <v>MR65380</v>
          </cell>
          <cell r="BE1846">
            <v>1010</v>
          </cell>
          <cell r="BF1846">
            <v>1</v>
          </cell>
        </row>
        <row r="1847">
          <cell r="A1847" t="str">
            <v>J 061392</v>
          </cell>
          <cell r="B1847" t="str">
            <v>364/1998</v>
          </cell>
          <cell r="C1847" t="str">
            <v>ETAJERA LATA</v>
          </cell>
          <cell r="N1847" t="str">
            <v>BITLEX</v>
          </cell>
          <cell r="O1847" t="str">
            <v>Factura</v>
          </cell>
          <cell r="P1847">
            <v>7454454</v>
          </cell>
          <cell r="Q1847">
            <v>35459</v>
          </cell>
          <cell r="R1847">
            <v>1653247</v>
          </cell>
          <cell r="S1847">
            <v>213.48747417355372</v>
          </cell>
          <cell r="T1847">
            <v>6</v>
          </cell>
          <cell r="U1847" t="str">
            <v>6.1.1.</v>
          </cell>
          <cell r="V1847" t="str">
            <v>Mobilier</v>
          </cell>
          <cell r="W1847" t="str">
            <v>Furniture &amp; Fixtures</v>
          </cell>
          <cell r="X1847" t="str">
            <v>Office Furniture &amp; Fixtures</v>
          </cell>
          <cell r="Y1847">
            <v>35459</v>
          </cell>
          <cell r="Z1847">
            <v>35431</v>
          </cell>
          <cell r="AA1847">
            <v>36526</v>
          </cell>
          <cell r="AC1847">
            <v>120</v>
          </cell>
          <cell r="AD1847">
            <v>180</v>
          </cell>
          <cell r="AF1847">
            <v>59</v>
          </cell>
          <cell r="AG1847">
            <v>0</v>
          </cell>
          <cell r="AH1847">
            <v>59</v>
          </cell>
          <cell r="AI1847">
            <v>23</v>
          </cell>
          <cell r="AJ1847">
            <v>1322597.6000000001</v>
          </cell>
          <cell r="AK1847">
            <v>170.78997933884298</v>
          </cell>
          <cell r="AL1847">
            <v>0</v>
          </cell>
          <cell r="AM1847">
            <v>0</v>
          </cell>
          <cell r="AN1847">
            <v>212698</v>
          </cell>
          <cell r="AO1847">
            <v>2126091</v>
          </cell>
          <cell r="AP1847">
            <v>36738.822222222225</v>
          </cell>
          <cell r="AQ1847">
            <v>4.7441660927456386</v>
          </cell>
          <cell r="AR1847">
            <v>13777.058333333332</v>
          </cell>
          <cell r="AS1847">
            <v>1.7790622847796143</v>
          </cell>
          <cell r="AT1847">
            <v>1175642.3111111112</v>
          </cell>
          <cell r="AU1847">
            <v>151.81331496786044</v>
          </cell>
          <cell r="AV1847">
            <v>2816092</v>
          </cell>
          <cell r="AW1847">
            <v>812846.44166666665</v>
          </cell>
          <cell r="AX1847">
            <v>104.96467480199725</v>
          </cell>
          <cell r="AZ1847">
            <v>6811000</v>
          </cell>
          <cell r="BA1847">
            <v>1</v>
          </cell>
          <cell r="BD1847" t="str">
            <v>MR65380</v>
          </cell>
          <cell r="BE1847">
            <v>1010</v>
          </cell>
          <cell r="BF1847">
            <v>1</v>
          </cell>
        </row>
        <row r="1848">
          <cell r="A1848" t="str">
            <v>J 061382</v>
          </cell>
          <cell r="B1848" t="str">
            <v>338/1998</v>
          </cell>
          <cell r="C1848" t="str">
            <v>BIROU 140 CM + RACORD 45 GRADE</v>
          </cell>
          <cell r="N1848" t="str">
            <v>BITLEX</v>
          </cell>
          <cell r="O1848" t="str">
            <v>Factura</v>
          </cell>
          <cell r="P1848">
            <v>7454454</v>
          </cell>
          <cell r="Q1848">
            <v>35459</v>
          </cell>
          <cell r="R1848">
            <v>1612227</v>
          </cell>
          <cell r="S1848">
            <v>208.19047004132233</v>
          </cell>
          <cell r="T1848">
            <v>6</v>
          </cell>
          <cell r="U1848" t="str">
            <v>6.1.1.</v>
          </cell>
          <cell r="V1848" t="str">
            <v>Mobilier</v>
          </cell>
          <cell r="W1848" t="str">
            <v>Furniture &amp; Fixtures</v>
          </cell>
          <cell r="X1848" t="str">
            <v>Office Furniture &amp; Fixtures</v>
          </cell>
          <cell r="Y1848">
            <v>35459</v>
          </cell>
          <cell r="Z1848">
            <v>35431</v>
          </cell>
          <cell r="AA1848">
            <v>36526</v>
          </cell>
          <cell r="AC1848">
            <v>120</v>
          </cell>
          <cell r="AD1848">
            <v>180</v>
          </cell>
          <cell r="AF1848">
            <v>59</v>
          </cell>
          <cell r="AG1848">
            <v>0</v>
          </cell>
          <cell r="AH1848">
            <v>59</v>
          </cell>
          <cell r="AI1848">
            <v>23</v>
          </cell>
          <cell r="AJ1848">
            <v>1289781.6000000001</v>
          </cell>
          <cell r="AK1848">
            <v>166.55237603305787</v>
          </cell>
          <cell r="AL1848">
            <v>0</v>
          </cell>
          <cell r="AM1848">
            <v>0</v>
          </cell>
          <cell r="AN1848">
            <v>212698</v>
          </cell>
          <cell r="AO1848">
            <v>2126091</v>
          </cell>
          <cell r="AP1848">
            <v>35827.26666666667</v>
          </cell>
          <cell r="AQ1848">
            <v>4.6264548898071629</v>
          </cell>
          <cell r="AR1848">
            <v>13435.225</v>
          </cell>
          <cell r="AS1848">
            <v>1.734920583677686</v>
          </cell>
          <cell r="AT1848">
            <v>1146472.5333333332</v>
          </cell>
          <cell r="AU1848">
            <v>148.04655647382921</v>
          </cell>
          <cell r="AV1848">
            <v>2816092</v>
          </cell>
          <cell r="AW1848">
            <v>792678.27499999991</v>
          </cell>
          <cell r="AX1848">
            <v>102.36031443698347</v>
          </cell>
          <cell r="AZ1848">
            <v>6811000</v>
          </cell>
          <cell r="BA1848">
            <v>1</v>
          </cell>
          <cell r="BD1848" t="str">
            <v>MR65380</v>
          </cell>
          <cell r="BE1848">
            <v>1010</v>
          </cell>
          <cell r="BF1848">
            <v>1</v>
          </cell>
        </row>
        <row r="1849">
          <cell r="A1849" t="str">
            <v>J 061402</v>
          </cell>
          <cell r="B1849" t="str">
            <v>376/1998</v>
          </cell>
          <cell r="C1849" t="str">
            <v>ASPIRATOR</v>
          </cell>
          <cell r="N1849" t="str">
            <v>TOMIS</v>
          </cell>
          <cell r="O1849" t="str">
            <v>Chitanta fiscala</v>
          </cell>
          <cell r="P1849">
            <v>3987405</v>
          </cell>
          <cell r="Q1849">
            <v>35488</v>
          </cell>
          <cell r="R1849">
            <v>1610170</v>
          </cell>
          <cell r="S1849">
            <v>207.92</v>
          </cell>
          <cell r="T1849">
            <v>6</v>
          </cell>
          <cell r="U1849" t="str">
            <v>6.4.</v>
          </cell>
          <cell r="V1849" t="str">
            <v>Active corporale mobile neregasite</v>
          </cell>
          <cell r="W1849" t="str">
            <v>Furniture &amp; Fixtures</v>
          </cell>
          <cell r="X1849" t="str">
            <v>Maintenance &amp; Material Handling Machinery &amp; Equipment-Non production</v>
          </cell>
          <cell r="Y1849">
            <v>35488</v>
          </cell>
          <cell r="Z1849">
            <v>35462</v>
          </cell>
          <cell r="AA1849">
            <v>36526</v>
          </cell>
          <cell r="AC1849">
            <v>120</v>
          </cell>
          <cell r="AD1849">
            <v>120</v>
          </cell>
          <cell r="AF1849">
            <v>58</v>
          </cell>
          <cell r="AG1849">
            <v>0</v>
          </cell>
          <cell r="AH1849">
            <v>58</v>
          </cell>
          <cell r="AI1849">
            <v>23</v>
          </cell>
          <cell r="AJ1849">
            <v>1140537.0833333333</v>
          </cell>
          <cell r="AK1849">
            <v>147.27666666666664</v>
          </cell>
          <cell r="AL1849">
            <v>0</v>
          </cell>
          <cell r="AM1849">
            <v>0</v>
          </cell>
          <cell r="AN1849">
            <v>212698</v>
          </cell>
          <cell r="AO1849">
            <v>2126091</v>
          </cell>
          <cell r="AP1849">
            <v>31681.585648148146</v>
          </cell>
          <cell r="AQ1849">
            <v>4.0910185185185179</v>
          </cell>
          <cell r="AR1849">
            <v>13418.083333333334</v>
          </cell>
          <cell r="AS1849">
            <v>1.7326666666666666</v>
          </cell>
          <cell r="AT1849">
            <v>1198309.3865740739</v>
          </cell>
          <cell r="AU1849">
            <v>154.73675925925926</v>
          </cell>
          <cell r="AV1849">
            <v>2816092</v>
          </cell>
          <cell r="AW1849">
            <v>778248.83333333337</v>
          </cell>
          <cell r="AX1849">
            <v>100.49466666666666</v>
          </cell>
          <cell r="AZ1849">
            <v>6811000</v>
          </cell>
          <cell r="BA1849">
            <v>1</v>
          </cell>
          <cell r="BD1849" t="str">
            <v>MR65380</v>
          </cell>
          <cell r="BE1849">
            <v>1010</v>
          </cell>
          <cell r="BF1849">
            <v>1</v>
          </cell>
        </row>
        <row r="1850">
          <cell r="A1850" t="str">
            <v>J 061890</v>
          </cell>
          <cell r="B1850" t="str">
            <v>439/1998</v>
          </cell>
          <cell r="C1850" t="str">
            <v>MASA COPIATOR</v>
          </cell>
          <cell r="N1850" t="str">
            <v>SCOP</v>
          </cell>
          <cell r="O1850" t="str">
            <v>Factura</v>
          </cell>
          <cell r="P1850">
            <v>935928</v>
          </cell>
          <cell r="Q1850">
            <v>35520</v>
          </cell>
          <cell r="R1850">
            <v>1593456</v>
          </cell>
          <cell r="S1850">
            <v>227.76672384219555</v>
          </cell>
          <cell r="T1850">
            <v>6</v>
          </cell>
          <cell r="U1850" t="str">
            <v>6.2.1.</v>
          </cell>
          <cell r="V1850" t="str">
            <v>Masini de scris, aparate de copiat si multiplicat, aparate de proiectie etc.</v>
          </cell>
          <cell r="W1850" t="str">
            <v>Furniture &amp; Fixtures</v>
          </cell>
          <cell r="X1850" t="str">
            <v>Office Machinery and Equipment</v>
          </cell>
          <cell r="Y1850">
            <v>35520</v>
          </cell>
          <cell r="Z1850">
            <v>35490</v>
          </cell>
          <cell r="AA1850">
            <v>36526</v>
          </cell>
          <cell r="AC1850">
            <v>120</v>
          </cell>
          <cell r="AD1850">
            <v>60</v>
          </cell>
          <cell r="AF1850">
            <v>57</v>
          </cell>
          <cell r="AG1850">
            <v>0</v>
          </cell>
          <cell r="AH1850">
            <v>57</v>
          </cell>
          <cell r="AI1850">
            <v>23</v>
          </cell>
          <cell r="AJ1850">
            <v>690497.6</v>
          </cell>
          <cell r="AK1850">
            <v>98.698913664951405</v>
          </cell>
          <cell r="AL1850">
            <v>0</v>
          </cell>
          <cell r="AM1850">
            <v>0</v>
          </cell>
          <cell r="AN1850">
            <v>212698</v>
          </cell>
          <cell r="AO1850">
            <v>2126091</v>
          </cell>
          <cell r="AP1850">
            <v>19180.488888888889</v>
          </cell>
          <cell r="AQ1850">
            <v>2.7416364906930948</v>
          </cell>
          <cell r="AR1850">
            <v>13278.8</v>
          </cell>
          <cell r="AS1850">
            <v>1.8980560320182962</v>
          </cell>
          <cell r="AT1850">
            <v>1344109.6444444444</v>
          </cell>
          <cell r="AU1850">
            <v>192.1254494631853</v>
          </cell>
          <cell r="AV1850">
            <v>2816092</v>
          </cell>
          <cell r="AW1850">
            <v>756891.6</v>
          </cell>
          <cell r="AX1850">
            <v>108.18919382504288</v>
          </cell>
          <cell r="AZ1850">
            <v>6811000</v>
          </cell>
          <cell r="BA1850">
            <v>1</v>
          </cell>
          <cell r="BD1850" t="str">
            <v>MR65380</v>
          </cell>
          <cell r="BE1850">
            <v>1010</v>
          </cell>
          <cell r="BF1850">
            <v>1</v>
          </cell>
        </row>
        <row r="1851">
          <cell r="A1851" t="str">
            <v>J 061369</v>
          </cell>
          <cell r="B1851" t="str">
            <v>568/1998</v>
          </cell>
          <cell r="C1851" t="str">
            <v>MASA CONFERINTA 250 CM PERO</v>
          </cell>
          <cell r="N1851" t="str">
            <v>OFFICE SYSTEM</v>
          </cell>
          <cell r="O1851" t="str">
            <v>Factura</v>
          </cell>
          <cell r="P1851">
            <v>1142832</v>
          </cell>
          <cell r="Q1851">
            <v>35573</v>
          </cell>
          <cell r="R1851">
            <v>1548720</v>
          </cell>
          <cell r="S1851">
            <v>218.49887133182844</v>
          </cell>
          <cell r="T1851">
            <v>6</v>
          </cell>
          <cell r="U1851" t="str">
            <v>6.1.1.</v>
          </cell>
          <cell r="V1851" t="str">
            <v>Mobilier</v>
          </cell>
          <cell r="W1851" t="str">
            <v>Furniture &amp; Fixtures</v>
          </cell>
          <cell r="X1851" t="str">
            <v>Office Furniture &amp; Fixtures</v>
          </cell>
          <cell r="Y1851">
            <v>35573</v>
          </cell>
          <cell r="Z1851">
            <v>35551</v>
          </cell>
          <cell r="AA1851">
            <v>36526</v>
          </cell>
          <cell r="AC1851">
            <v>120</v>
          </cell>
          <cell r="AD1851">
            <v>180</v>
          </cell>
          <cell r="AF1851">
            <v>55</v>
          </cell>
          <cell r="AG1851">
            <v>0</v>
          </cell>
          <cell r="AH1851">
            <v>55</v>
          </cell>
          <cell r="AI1851">
            <v>23</v>
          </cell>
          <cell r="AJ1851">
            <v>1273392</v>
          </cell>
          <cell r="AK1851">
            <v>179.65462753950337</v>
          </cell>
          <cell r="AL1851">
            <v>0</v>
          </cell>
          <cell r="AM1851">
            <v>0</v>
          </cell>
          <cell r="AN1851">
            <v>212698</v>
          </cell>
          <cell r="AO1851">
            <v>2126091</v>
          </cell>
          <cell r="AP1851">
            <v>35372</v>
          </cell>
          <cell r="AQ1851">
            <v>4.9904063205417604</v>
          </cell>
          <cell r="AR1851">
            <v>12906</v>
          </cell>
          <cell r="AS1851">
            <v>1.8208239277652369</v>
          </cell>
          <cell r="AT1851">
            <v>1088884</v>
          </cell>
          <cell r="AU1851">
            <v>153.62358916478553</v>
          </cell>
          <cell r="AV1851">
            <v>2816092</v>
          </cell>
          <cell r="AW1851">
            <v>709830</v>
          </cell>
          <cell r="AX1851">
            <v>100.14531602708803</v>
          </cell>
          <cell r="AZ1851">
            <v>6811000</v>
          </cell>
          <cell r="BA1851">
            <v>1</v>
          </cell>
          <cell r="BD1851" t="str">
            <v>MR65380</v>
          </cell>
          <cell r="BE1851">
            <v>1010</v>
          </cell>
          <cell r="BF1851">
            <v>1</v>
          </cell>
        </row>
        <row r="1852">
          <cell r="A1852" t="str">
            <v>J 061742</v>
          </cell>
          <cell r="B1852" t="str">
            <v>368/1998</v>
          </cell>
          <cell r="C1852" t="str">
            <v>BIROU 180 CM</v>
          </cell>
          <cell r="N1852" t="str">
            <v>BITLEX</v>
          </cell>
          <cell r="O1852" t="str">
            <v>Factura</v>
          </cell>
          <cell r="P1852">
            <v>7454454</v>
          </cell>
          <cell r="Q1852">
            <v>35459</v>
          </cell>
          <cell r="R1852">
            <v>1544029</v>
          </cell>
          <cell r="S1852">
            <v>199.38391012396696</v>
          </cell>
          <cell r="T1852">
            <v>6</v>
          </cell>
          <cell r="U1852" t="str">
            <v>6.1.1.</v>
          </cell>
          <cell r="V1852" t="str">
            <v>Mobilier</v>
          </cell>
          <cell r="W1852" t="str">
            <v>Furniture &amp; Fixtures</v>
          </cell>
          <cell r="X1852" t="str">
            <v>Office Furniture &amp; Fixtures</v>
          </cell>
          <cell r="Y1852">
            <v>35459</v>
          </cell>
          <cell r="Z1852">
            <v>35431</v>
          </cell>
          <cell r="AA1852">
            <v>36526</v>
          </cell>
          <cell r="AC1852">
            <v>120</v>
          </cell>
          <cell r="AD1852">
            <v>180</v>
          </cell>
          <cell r="AF1852">
            <v>59</v>
          </cell>
          <cell r="AG1852">
            <v>0</v>
          </cell>
          <cell r="AH1852">
            <v>59</v>
          </cell>
          <cell r="AI1852">
            <v>23</v>
          </cell>
          <cell r="AJ1852">
            <v>1235223.2</v>
          </cell>
          <cell r="AK1852">
            <v>159.50712809917357</v>
          </cell>
          <cell r="AL1852">
            <v>0</v>
          </cell>
          <cell r="AM1852">
            <v>0</v>
          </cell>
          <cell r="AN1852">
            <v>212698</v>
          </cell>
          <cell r="AO1852">
            <v>2126091</v>
          </cell>
          <cell r="AP1852">
            <v>34311.755555555552</v>
          </cell>
          <cell r="AQ1852">
            <v>4.4307535583103768</v>
          </cell>
          <cell r="AR1852">
            <v>12866.908333333333</v>
          </cell>
          <cell r="AS1852">
            <v>1.6615325843663913</v>
          </cell>
          <cell r="AT1852">
            <v>1097976.1777777777</v>
          </cell>
          <cell r="AU1852">
            <v>141.78411386593206</v>
          </cell>
          <cell r="AV1852">
            <v>2816092</v>
          </cell>
          <cell r="AW1852">
            <v>759147.59166666667</v>
          </cell>
          <cell r="AX1852">
            <v>98.03042247761708</v>
          </cell>
          <cell r="AZ1852">
            <v>6811000</v>
          </cell>
          <cell r="BA1852">
            <v>1</v>
          </cell>
          <cell r="BD1852" t="str">
            <v>MR65380</v>
          </cell>
          <cell r="BE1852">
            <v>1010</v>
          </cell>
          <cell r="BF1852">
            <v>1</v>
          </cell>
        </row>
        <row r="1853">
          <cell r="A1853" t="str">
            <v>J 061741</v>
          </cell>
          <cell r="B1853" t="str">
            <v>369/1998</v>
          </cell>
          <cell r="C1853" t="str">
            <v>BIROU 140 CM - 2</v>
          </cell>
          <cell r="N1853" t="str">
            <v>BITLEX</v>
          </cell>
          <cell r="O1853" t="str">
            <v>Factura</v>
          </cell>
          <cell r="P1853">
            <v>7454457</v>
          </cell>
          <cell r="Q1853">
            <v>35471</v>
          </cell>
          <cell r="R1853">
            <v>1533274</v>
          </cell>
          <cell r="S1853">
            <v>197.9950929752066</v>
          </cell>
          <cell r="T1853">
            <v>6</v>
          </cell>
          <cell r="U1853" t="str">
            <v>6.1.1.</v>
          </cell>
          <cell r="V1853" t="str">
            <v>Mobilier</v>
          </cell>
          <cell r="W1853" t="str">
            <v>Furniture &amp; Fixtures</v>
          </cell>
          <cell r="X1853" t="str">
            <v>Office Furniture &amp; Fixtures</v>
          </cell>
          <cell r="Y1853">
            <v>35471</v>
          </cell>
          <cell r="Z1853">
            <v>35462</v>
          </cell>
          <cell r="AA1853">
            <v>36526</v>
          </cell>
          <cell r="AC1853">
            <v>120</v>
          </cell>
          <cell r="AD1853">
            <v>180</v>
          </cell>
          <cell r="AF1853">
            <v>58</v>
          </cell>
          <cell r="AG1853">
            <v>0</v>
          </cell>
          <cell r="AH1853">
            <v>58</v>
          </cell>
          <cell r="AI1853">
            <v>23</v>
          </cell>
          <cell r="AJ1853">
            <v>1235137.388888889</v>
          </cell>
          <cell r="AK1853">
            <v>159.49604711891644</v>
          </cell>
          <cell r="AL1853">
            <v>0</v>
          </cell>
          <cell r="AM1853">
            <v>0</v>
          </cell>
          <cell r="AN1853">
            <v>212698</v>
          </cell>
          <cell r="AO1853">
            <v>2126091</v>
          </cell>
          <cell r="AP1853">
            <v>34309.371913580253</v>
          </cell>
          <cell r="AQ1853">
            <v>4.4304457533032346</v>
          </cell>
          <cell r="AR1853">
            <v>12777.283333333333</v>
          </cell>
          <cell r="AS1853">
            <v>1.6499591081267218</v>
          </cell>
          <cell r="AT1853">
            <v>1087252.1651234569</v>
          </cell>
          <cell r="AU1853">
            <v>140.39929818226457</v>
          </cell>
          <cell r="AV1853">
            <v>2816092</v>
          </cell>
          <cell r="AW1853">
            <v>741082.43333333335</v>
          </cell>
          <cell r="AX1853">
            <v>95.697628271349856</v>
          </cell>
          <cell r="AZ1853">
            <v>6811000</v>
          </cell>
          <cell r="BA1853">
            <v>1</v>
          </cell>
          <cell r="BD1853" t="str">
            <v>MR65380</v>
          </cell>
          <cell r="BE1853">
            <v>1010</v>
          </cell>
          <cell r="BF1853">
            <v>1</v>
          </cell>
        </row>
        <row r="1854">
          <cell r="A1854" t="str">
            <v>J 061390</v>
          </cell>
          <cell r="B1854" t="str">
            <v>366/1998</v>
          </cell>
          <cell r="C1854" t="str">
            <v>DULAP MEDIU 2 USI</v>
          </cell>
          <cell r="N1854" t="str">
            <v>BITLEX</v>
          </cell>
          <cell r="O1854" t="str">
            <v>Factura</v>
          </cell>
          <cell r="P1854">
            <v>7454454</v>
          </cell>
          <cell r="Q1854">
            <v>35459</v>
          </cell>
          <cell r="R1854">
            <v>1527661</v>
          </cell>
          <cell r="S1854">
            <v>197.27027376033058</v>
          </cell>
          <cell r="T1854">
            <v>6</v>
          </cell>
          <cell r="U1854" t="str">
            <v>6.1.1.</v>
          </cell>
          <cell r="V1854" t="str">
            <v>Mobilier</v>
          </cell>
          <cell r="W1854" t="str">
            <v>Furniture &amp; Fixtures</v>
          </cell>
          <cell r="X1854" t="str">
            <v>Office Furniture &amp; Fixtures</v>
          </cell>
          <cell r="Y1854">
            <v>35459</v>
          </cell>
          <cell r="Z1854">
            <v>35431</v>
          </cell>
          <cell r="AA1854">
            <v>36526</v>
          </cell>
          <cell r="AC1854">
            <v>120</v>
          </cell>
          <cell r="AD1854">
            <v>180</v>
          </cell>
          <cell r="AF1854">
            <v>59</v>
          </cell>
          <cell r="AG1854">
            <v>0</v>
          </cell>
          <cell r="AH1854">
            <v>59</v>
          </cell>
          <cell r="AI1854">
            <v>23</v>
          </cell>
          <cell r="AJ1854">
            <v>1222128.8</v>
          </cell>
          <cell r="AK1854">
            <v>157.81621900826448</v>
          </cell>
          <cell r="AL1854">
            <v>0</v>
          </cell>
          <cell r="AM1854">
            <v>0</v>
          </cell>
          <cell r="AN1854">
            <v>212698</v>
          </cell>
          <cell r="AO1854">
            <v>2126091</v>
          </cell>
          <cell r="AP1854">
            <v>33948.022222222222</v>
          </cell>
          <cell r="AQ1854">
            <v>4.3837838613406799</v>
          </cell>
          <cell r="AR1854">
            <v>12730.508333333333</v>
          </cell>
          <cell r="AS1854">
            <v>1.643918948002755</v>
          </cell>
          <cell r="AT1854">
            <v>1086336.7111111111</v>
          </cell>
          <cell r="AU1854">
            <v>140.28108356290176</v>
          </cell>
          <cell r="AV1854">
            <v>2816092</v>
          </cell>
          <cell r="AW1854">
            <v>751099.99166666658</v>
          </cell>
          <cell r="AX1854">
            <v>96.991217932162527</v>
          </cell>
          <cell r="AZ1854">
            <v>6811000</v>
          </cell>
          <cell r="BA1854">
            <v>1</v>
          </cell>
          <cell r="BD1854" t="str">
            <v>MR65380</v>
          </cell>
          <cell r="BE1854">
            <v>1010</v>
          </cell>
          <cell r="BF1854">
            <v>1</v>
          </cell>
        </row>
        <row r="1855">
          <cell r="A1855" t="str">
            <v>J 061480</v>
          </cell>
          <cell r="B1855" t="str">
            <v>448/1998</v>
          </cell>
          <cell r="C1855" t="str">
            <v>SCAUN DIRECTORIAL</v>
          </cell>
          <cell r="N1855" t="str">
            <v>ARCOS</v>
          </cell>
          <cell r="O1855" t="str">
            <v>Factura</v>
          </cell>
          <cell r="P1855">
            <v>734249</v>
          </cell>
          <cell r="Q1855">
            <v>35533</v>
          </cell>
          <cell r="R1855">
            <v>1498000</v>
          </cell>
          <cell r="S1855">
            <v>212.39188997589679</v>
          </cell>
          <cell r="T1855">
            <v>6</v>
          </cell>
          <cell r="U1855" t="str">
            <v>6.1.1.</v>
          </cell>
          <cell r="V1855" t="str">
            <v>Mobilier</v>
          </cell>
          <cell r="W1855" t="str">
            <v>Furniture &amp; Fixtures</v>
          </cell>
          <cell r="X1855" t="str">
            <v>Office Furniture &amp; Fixtures</v>
          </cell>
          <cell r="Y1855">
            <v>35533</v>
          </cell>
          <cell r="Z1855">
            <v>35521</v>
          </cell>
          <cell r="AA1855">
            <v>36526</v>
          </cell>
          <cell r="AC1855">
            <v>120</v>
          </cell>
          <cell r="AD1855">
            <v>180</v>
          </cell>
          <cell r="AF1855">
            <v>56</v>
          </cell>
          <cell r="AG1855">
            <v>0</v>
          </cell>
          <cell r="AH1855">
            <v>56</v>
          </cell>
          <cell r="AI1855">
            <v>23</v>
          </cell>
          <cell r="AJ1855">
            <v>1223366.6666666667</v>
          </cell>
          <cell r="AK1855">
            <v>173.45337681364904</v>
          </cell>
          <cell r="AL1855">
            <v>0</v>
          </cell>
          <cell r="AM1855">
            <v>0</v>
          </cell>
          <cell r="AN1855">
            <v>212698</v>
          </cell>
          <cell r="AO1855">
            <v>2126091</v>
          </cell>
          <cell r="AP1855">
            <v>33982.407407407409</v>
          </cell>
          <cell r="AQ1855">
            <v>4.818149355934696</v>
          </cell>
          <cell r="AR1855">
            <v>12483.333333333334</v>
          </cell>
          <cell r="AS1855">
            <v>1.7699324164658066</v>
          </cell>
          <cell r="AT1855">
            <v>1056228.7037037038</v>
          </cell>
          <cell r="AU1855">
            <v>149.75594834874573</v>
          </cell>
          <cell r="AV1855">
            <v>2816092</v>
          </cell>
          <cell r="AW1855">
            <v>699066.66666666663</v>
          </cell>
          <cell r="AX1855">
            <v>99.116215322085168</v>
          </cell>
          <cell r="AZ1855">
            <v>6811000</v>
          </cell>
          <cell r="BA1855">
            <v>1</v>
          </cell>
          <cell r="BD1855" t="str">
            <v>MR65380</v>
          </cell>
          <cell r="BE1855">
            <v>1010</v>
          </cell>
          <cell r="BF1855">
            <v>1</v>
          </cell>
        </row>
        <row r="1856">
          <cell r="A1856" t="str">
            <v>J 060620</v>
          </cell>
          <cell r="B1856" t="str">
            <v>330/1998</v>
          </cell>
          <cell r="C1856" t="str">
            <v>TV COLOR SAMSUNG</v>
          </cell>
          <cell r="N1856" t="str">
            <v>ANA INDUSTRIES</v>
          </cell>
          <cell r="O1856" t="str">
            <v>Factura</v>
          </cell>
          <cell r="P1856">
            <v>6737930</v>
          </cell>
          <cell r="Q1856">
            <v>35417</v>
          </cell>
          <cell r="R1856">
            <v>1482966</v>
          </cell>
          <cell r="S1856">
            <v>391.07753164556959</v>
          </cell>
          <cell r="T1856">
            <v>6</v>
          </cell>
          <cell r="U1856" t="str">
            <v>6.1.5.</v>
          </cell>
          <cell r="V1856" t="str">
            <v>Aparate radio-receptoare, televizoare, aparate video etc.</v>
          </cell>
          <cell r="W1856" t="str">
            <v>Furniture &amp; Fixtures</v>
          </cell>
          <cell r="X1856" t="str">
            <v>Office Machinery and Equipment</v>
          </cell>
          <cell r="Y1856">
            <v>35417</v>
          </cell>
          <cell r="Z1856">
            <v>35400</v>
          </cell>
          <cell r="AA1856">
            <v>36526</v>
          </cell>
          <cell r="AC1856">
            <v>120</v>
          </cell>
          <cell r="AD1856">
            <v>72</v>
          </cell>
          <cell r="AF1856">
            <v>60</v>
          </cell>
          <cell r="AG1856">
            <v>0</v>
          </cell>
          <cell r="AH1856">
            <v>60</v>
          </cell>
          <cell r="AI1856">
            <v>23</v>
          </cell>
          <cell r="AJ1856">
            <v>720886.25000000012</v>
          </cell>
          <cell r="AK1856">
            <v>190.10713343881858</v>
          </cell>
          <cell r="AL1856">
            <v>0</v>
          </cell>
          <cell r="AM1856">
            <v>0</v>
          </cell>
          <cell r="AN1856">
            <v>212698</v>
          </cell>
          <cell r="AO1856">
            <v>2126091</v>
          </cell>
          <cell r="AP1856">
            <v>20024.618055555558</v>
          </cell>
          <cell r="AQ1856">
            <v>5.280753706633849</v>
          </cell>
          <cell r="AR1856">
            <v>12358.05</v>
          </cell>
          <cell r="AS1856">
            <v>3.2589794303797466</v>
          </cell>
          <cell r="AT1856">
            <v>1222645.9652777778</v>
          </cell>
          <cell r="AU1856">
            <v>322.42773345932954</v>
          </cell>
          <cell r="AV1856">
            <v>2816092</v>
          </cell>
          <cell r="AW1856">
            <v>741483</v>
          </cell>
          <cell r="AX1856">
            <v>195.5387658227848</v>
          </cell>
          <cell r="AZ1856">
            <v>6811000</v>
          </cell>
          <cell r="BA1856">
            <v>1</v>
          </cell>
          <cell r="BD1856" t="str">
            <v>MR65380</v>
          </cell>
          <cell r="BE1856">
            <v>1010</v>
          </cell>
          <cell r="BF1856">
            <v>1</v>
          </cell>
        </row>
        <row r="1857">
          <cell r="A1857" t="str">
            <v>J 060966</v>
          </cell>
          <cell r="B1857" t="str">
            <v>549/1998</v>
          </cell>
          <cell r="C1857" t="str">
            <v>RECEPTIE 130 CM</v>
          </cell>
          <cell r="N1857" t="str">
            <v>OFFICE SYSTEM</v>
          </cell>
          <cell r="O1857" t="str">
            <v>Factura</v>
          </cell>
          <cell r="P1857">
            <v>1142829</v>
          </cell>
          <cell r="Q1857">
            <v>35573</v>
          </cell>
          <cell r="R1857">
            <v>1464480</v>
          </cell>
          <cell r="S1857">
            <v>206.61399548532731</v>
          </cell>
          <cell r="T1857">
            <v>6</v>
          </cell>
          <cell r="U1857" t="str">
            <v>6.1.1.</v>
          </cell>
          <cell r="V1857" t="str">
            <v>Mobilier</v>
          </cell>
          <cell r="W1857" t="str">
            <v>Furniture &amp; Fixtures</v>
          </cell>
          <cell r="X1857" t="str">
            <v>Office Furniture &amp; Fixtures</v>
          </cell>
          <cell r="Y1857">
            <v>35573</v>
          </cell>
          <cell r="Z1857">
            <v>35551</v>
          </cell>
          <cell r="AA1857">
            <v>36526</v>
          </cell>
          <cell r="AC1857">
            <v>120</v>
          </cell>
          <cell r="AD1857">
            <v>180</v>
          </cell>
          <cell r="AF1857">
            <v>55</v>
          </cell>
          <cell r="AG1857">
            <v>0</v>
          </cell>
          <cell r="AH1857">
            <v>55</v>
          </cell>
          <cell r="AI1857">
            <v>23</v>
          </cell>
          <cell r="AJ1857">
            <v>1204128</v>
          </cell>
          <cell r="AK1857">
            <v>169.88261851015801</v>
          </cell>
          <cell r="AL1857">
            <v>0</v>
          </cell>
          <cell r="AM1857">
            <v>0</v>
          </cell>
          <cell r="AN1857">
            <v>212698</v>
          </cell>
          <cell r="AO1857">
            <v>2126091</v>
          </cell>
          <cell r="AP1857">
            <v>33448</v>
          </cell>
          <cell r="AQ1857">
            <v>4.7189616252821667</v>
          </cell>
          <cell r="AR1857">
            <v>12204</v>
          </cell>
          <cell r="AS1857">
            <v>1.7217832957110608</v>
          </cell>
          <cell r="AT1857">
            <v>1029656</v>
          </cell>
          <cell r="AU1857">
            <v>145.26749435665914</v>
          </cell>
          <cell r="AV1857">
            <v>2816092</v>
          </cell>
          <cell r="AW1857">
            <v>671220</v>
          </cell>
          <cell r="AX1857">
            <v>94.698081264108339</v>
          </cell>
          <cell r="AZ1857">
            <v>6811000</v>
          </cell>
          <cell r="BA1857">
            <v>1</v>
          </cell>
          <cell r="BD1857" t="str">
            <v>MR65380</v>
          </cell>
          <cell r="BE1857">
            <v>1010</v>
          </cell>
          <cell r="BF1857">
            <v>1</v>
          </cell>
        </row>
        <row r="1858">
          <cell r="A1858" t="str">
            <v>J 061458</v>
          </cell>
          <cell r="B1858" t="str">
            <v>614/1998</v>
          </cell>
          <cell r="C1858" t="str">
            <v>BIROU DIRECTORIAL</v>
          </cell>
          <cell r="N1858" t="str">
            <v>ARCOS</v>
          </cell>
          <cell r="O1858" t="str">
            <v>Factura</v>
          </cell>
          <cell r="P1858">
            <v>707764</v>
          </cell>
          <cell r="Q1858">
            <v>35592</v>
          </cell>
          <cell r="R1858">
            <v>1462527</v>
          </cell>
          <cell r="S1858">
            <v>202.98778625954199</v>
          </cell>
          <cell r="T1858">
            <v>6</v>
          </cell>
          <cell r="U1858" t="str">
            <v>6.1.1.</v>
          </cell>
          <cell r="V1858" t="str">
            <v>Mobilier</v>
          </cell>
          <cell r="W1858" t="str">
            <v>Furniture &amp; Fixtures</v>
          </cell>
          <cell r="X1858" t="str">
            <v>Office Furniture &amp; Fixtures</v>
          </cell>
          <cell r="Y1858">
            <v>35592</v>
          </cell>
          <cell r="Z1858">
            <v>35582</v>
          </cell>
          <cell r="AA1858">
            <v>36526</v>
          </cell>
          <cell r="AC1858">
            <v>120</v>
          </cell>
          <cell r="AD1858">
            <v>180</v>
          </cell>
          <cell r="AF1858">
            <v>54</v>
          </cell>
          <cell r="AG1858">
            <v>0</v>
          </cell>
          <cell r="AH1858">
            <v>54</v>
          </cell>
          <cell r="AI1858">
            <v>23</v>
          </cell>
          <cell r="AJ1858">
            <v>1210647.3499999999</v>
          </cell>
          <cell r="AK1858">
            <v>168.0287786259542</v>
          </cell>
          <cell r="AL1858">
            <v>0</v>
          </cell>
          <cell r="AM1858">
            <v>0</v>
          </cell>
          <cell r="AN1858">
            <v>212698</v>
          </cell>
          <cell r="AO1858">
            <v>2126091</v>
          </cell>
          <cell r="AP1858">
            <v>33629.093055555553</v>
          </cell>
          <cell r="AQ1858">
            <v>4.6674660729431725</v>
          </cell>
          <cell r="AR1858">
            <v>12187.725</v>
          </cell>
          <cell r="AS1858">
            <v>1.6915648854961833</v>
          </cell>
          <cell r="AT1858">
            <v>1025348.7902777777</v>
          </cell>
          <cell r="AU1858">
            <v>142.31072731128074</v>
          </cell>
          <cell r="AV1858">
            <v>2816092</v>
          </cell>
          <cell r="AW1858">
            <v>658137.15</v>
          </cell>
          <cell r="AX1858">
            <v>91.344503816793903</v>
          </cell>
          <cell r="AZ1858">
            <v>6811000</v>
          </cell>
          <cell r="BA1858">
            <v>1</v>
          </cell>
          <cell r="BD1858" t="str">
            <v>MR65380</v>
          </cell>
          <cell r="BE1858">
            <v>1010</v>
          </cell>
          <cell r="BF1858">
            <v>1</v>
          </cell>
        </row>
        <row r="1859">
          <cell r="A1859" t="str">
            <v>J 061311/1312</v>
          </cell>
          <cell r="B1859" t="str">
            <v>795/1998</v>
          </cell>
          <cell r="C1859" t="str">
            <v>MOBILIER</v>
          </cell>
          <cell r="N1859" t="str">
            <v xml:space="preserve"> BOREAL</v>
          </cell>
          <cell r="O1859" t="str">
            <v>Factura</v>
          </cell>
          <cell r="P1859">
            <v>1908851</v>
          </cell>
          <cell r="Q1859">
            <v>35692</v>
          </cell>
          <cell r="R1859">
            <v>1450170</v>
          </cell>
          <cell r="S1859">
            <v>192.5</v>
          </cell>
          <cell r="T1859">
            <v>6</v>
          </cell>
          <cell r="U1859" t="str">
            <v>6.1.1.</v>
          </cell>
          <cell r="V1859" t="str">
            <v>Mobilier</v>
          </cell>
          <cell r="W1859" t="str">
            <v>Furniture &amp; Fixtures</v>
          </cell>
          <cell r="X1859" t="str">
            <v>Office Furniture &amp; Fixtures</v>
          </cell>
          <cell r="Y1859">
            <v>35692</v>
          </cell>
          <cell r="Z1859">
            <v>35704</v>
          </cell>
          <cell r="AA1859">
            <v>36526</v>
          </cell>
          <cell r="AC1859">
            <v>120</v>
          </cell>
          <cell r="AD1859">
            <v>180</v>
          </cell>
          <cell r="AF1859">
            <v>50</v>
          </cell>
          <cell r="AG1859">
            <v>0</v>
          </cell>
          <cell r="AH1859">
            <v>50</v>
          </cell>
          <cell r="AI1859">
            <v>23</v>
          </cell>
          <cell r="AJ1859">
            <v>1232644.5</v>
          </cell>
          <cell r="AK1859">
            <v>163.625</v>
          </cell>
          <cell r="AL1859">
            <v>0</v>
          </cell>
          <cell r="AM1859">
            <v>0</v>
          </cell>
          <cell r="AN1859">
            <v>212698</v>
          </cell>
          <cell r="AO1859">
            <v>2126091</v>
          </cell>
          <cell r="AP1859">
            <v>34240.125</v>
          </cell>
          <cell r="AQ1859">
            <v>4.5451388888888893</v>
          </cell>
          <cell r="AR1859">
            <v>12084.75</v>
          </cell>
          <cell r="AS1859">
            <v>1.6041666666666667</v>
          </cell>
          <cell r="AT1859">
            <v>1005048.375</v>
          </cell>
          <cell r="AU1859">
            <v>133.41319444444446</v>
          </cell>
          <cell r="AV1859">
            <v>2816092</v>
          </cell>
          <cell r="AW1859">
            <v>604237.5</v>
          </cell>
          <cell r="AX1859">
            <v>80.208333333333343</v>
          </cell>
          <cell r="AZ1859">
            <v>6811000</v>
          </cell>
          <cell r="BA1859">
            <v>1</v>
          </cell>
          <cell r="BD1859" t="str">
            <v>MR65380</v>
          </cell>
          <cell r="BE1859">
            <v>1010</v>
          </cell>
          <cell r="BF1859">
            <v>1</v>
          </cell>
        </row>
        <row r="1860">
          <cell r="A1860" t="str">
            <v>J 061251/1252</v>
          </cell>
          <cell r="B1860" t="str">
            <v>214/1998</v>
          </cell>
          <cell r="C1860" t="str">
            <v>DULAP MEDIU+USI MEDII+DULAP MIC+USI MICI+TOP</v>
          </cell>
          <cell r="N1860" t="str">
            <v>OFFICE SYSTEM</v>
          </cell>
          <cell r="O1860" t="str">
            <v>Factura</v>
          </cell>
          <cell r="P1860">
            <v>1142383</v>
          </cell>
          <cell r="Q1860">
            <v>35289</v>
          </cell>
          <cell r="R1860">
            <v>1376008</v>
          </cell>
          <cell r="S1860">
            <v>439.33844189016605</v>
          </cell>
          <cell r="T1860">
            <v>6</v>
          </cell>
          <cell r="U1860" t="str">
            <v>6.1.1.</v>
          </cell>
          <cell r="V1860" t="str">
            <v>Mobilier</v>
          </cell>
          <cell r="W1860" t="str">
            <v>Furniture &amp; Fixtures</v>
          </cell>
          <cell r="X1860" t="str">
            <v>Office Furniture &amp; Fixtures</v>
          </cell>
          <cell r="Y1860">
            <v>35289</v>
          </cell>
          <cell r="Z1860">
            <v>35278</v>
          </cell>
          <cell r="AA1860">
            <v>36526</v>
          </cell>
          <cell r="AC1860">
            <v>120</v>
          </cell>
          <cell r="AD1860">
            <v>180</v>
          </cell>
          <cell r="AF1860">
            <v>64</v>
          </cell>
          <cell r="AG1860">
            <v>0</v>
          </cell>
          <cell r="AH1860">
            <v>64</v>
          </cell>
          <cell r="AI1860">
            <v>23</v>
          </cell>
          <cell r="AJ1860">
            <v>1062583.9555555556</v>
          </cell>
          <cell r="AK1860">
            <v>339.2669079040727</v>
          </cell>
          <cell r="AL1860">
            <v>0</v>
          </cell>
          <cell r="AM1860">
            <v>0</v>
          </cell>
          <cell r="AN1860">
            <v>212698</v>
          </cell>
          <cell r="AO1860">
            <v>2126091</v>
          </cell>
          <cell r="AP1860">
            <v>29516.220987654324</v>
          </cell>
          <cell r="AQ1860">
            <v>9.424080775113131</v>
          </cell>
          <cell r="AR1860">
            <v>11466.733333333334</v>
          </cell>
          <cell r="AS1860">
            <v>3.6611536824180506</v>
          </cell>
          <cell r="AT1860">
            <v>992297.12716049375</v>
          </cell>
          <cell r="AU1860">
            <v>316.82539181369538</v>
          </cell>
          <cell r="AV1860">
            <v>2816092</v>
          </cell>
          <cell r="AW1860">
            <v>733870.93333333335</v>
          </cell>
          <cell r="AX1860">
            <v>234.31383567475521</v>
          </cell>
          <cell r="AZ1860">
            <v>6811000</v>
          </cell>
          <cell r="BA1860">
            <v>1</v>
          </cell>
          <cell r="BD1860" t="str">
            <v>MR65380</v>
          </cell>
          <cell r="BE1860">
            <v>1010</v>
          </cell>
          <cell r="BF1860">
            <v>1</v>
          </cell>
        </row>
        <row r="1861">
          <cell r="A1861" t="str">
            <v>J 061743</v>
          </cell>
          <cell r="B1861" t="str">
            <v>566/1998</v>
          </cell>
          <cell r="C1861" t="str">
            <v>MASA CONSILIU 200 CM PERO</v>
          </cell>
          <cell r="N1861" t="str">
            <v>OFFICE SYSTEM</v>
          </cell>
          <cell r="O1861" t="str">
            <v>Factura</v>
          </cell>
          <cell r="P1861">
            <v>1142832</v>
          </cell>
          <cell r="Q1861">
            <v>35573</v>
          </cell>
          <cell r="R1861">
            <v>1357360</v>
          </cell>
          <cell r="S1861">
            <v>191.50112866817156</v>
          </cell>
          <cell r="T1861">
            <v>6</v>
          </cell>
          <cell r="U1861" t="str">
            <v>6.1.1.</v>
          </cell>
          <cell r="V1861" t="str">
            <v>Mobilier</v>
          </cell>
          <cell r="W1861" t="str">
            <v>Furniture &amp; Fixtures</v>
          </cell>
          <cell r="X1861" t="str">
            <v>Office Furniture &amp; Fixtures</v>
          </cell>
          <cell r="Y1861">
            <v>35573</v>
          </cell>
          <cell r="Z1861">
            <v>35551</v>
          </cell>
          <cell r="AA1861">
            <v>36526</v>
          </cell>
          <cell r="AC1861">
            <v>120</v>
          </cell>
          <cell r="AD1861">
            <v>180</v>
          </cell>
          <cell r="AF1861">
            <v>55</v>
          </cell>
          <cell r="AG1861">
            <v>0</v>
          </cell>
          <cell r="AH1861">
            <v>55</v>
          </cell>
          <cell r="AI1861">
            <v>23</v>
          </cell>
          <cell r="AJ1861">
            <v>1116051.5555555555</v>
          </cell>
          <cell r="AK1861">
            <v>157.45648357160772</v>
          </cell>
          <cell r="AL1861">
            <v>0</v>
          </cell>
          <cell r="AM1861">
            <v>0</v>
          </cell>
          <cell r="AN1861">
            <v>212698</v>
          </cell>
          <cell r="AO1861">
            <v>2126091</v>
          </cell>
          <cell r="AP1861">
            <v>31001.432098765432</v>
          </cell>
          <cell r="AQ1861">
            <v>4.3737912103224366</v>
          </cell>
          <cell r="AR1861">
            <v>11311.333333333334</v>
          </cell>
          <cell r="AS1861">
            <v>1.5958427389014296</v>
          </cell>
          <cell r="AT1861">
            <v>954341.38271604944</v>
          </cell>
          <cell r="AU1861">
            <v>134.64184293397989</v>
          </cell>
          <cell r="AV1861">
            <v>2816092</v>
          </cell>
          <cell r="AW1861">
            <v>622123.33333333326</v>
          </cell>
          <cell r="AX1861">
            <v>87.771350639578628</v>
          </cell>
          <cell r="AZ1861">
            <v>6811000</v>
          </cell>
          <cell r="BA1861">
            <v>1</v>
          </cell>
          <cell r="BD1861" t="str">
            <v>MR65380</v>
          </cell>
          <cell r="BE1861">
            <v>1010</v>
          </cell>
          <cell r="BF1861">
            <v>1</v>
          </cell>
        </row>
        <row r="1862">
          <cell r="A1862" t="str">
            <v>Minus</v>
          </cell>
          <cell r="B1862" t="str">
            <v>567/1998</v>
          </cell>
          <cell r="C1862" t="str">
            <v>MASA CONSILIU 200 CM PERO</v>
          </cell>
          <cell r="N1862" t="str">
            <v>OFFICE SYSTEM</v>
          </cell>
          <cell r="O1862" t="str">
            <v>Factura</v>
          </cell>
          <cell r="P1862">
            <v>1142832</v>
          </cell>
          <cell r="Q1862">
            <v>35573</v>
          </cell>
          <cell r="R1862">
            <v>1357360</v>
          </cell>
          <cell r="S1862">
            <v>191.50112866817156</v>
          </cell>
          <cell r="T1862">
            <v>6</v>
          </cell>
          <cell r="U1862" t="str">
            <v>6.1.1.</v>
          </cell>
          <cell r="V1862" t="str">
            <v>Mobilier</v>
          </cell>
          <cell r="W1862" t="str">
            <v>Furniture &amp; Fixtures</v>
          </cell>
          <cell r="X1862" t="str">
            <v>Office Furniture &amp; Fixtures</v>
          </cell>
          <cell r="Y1862">
            <v>35573</v>
          </cell>
          <cell r="Z1862">
            <v>35551</v>
          </cell>
          <cell r="AA1862">
            <v>36526</v>
          </cell>
          <cell r="AC1862">
            <v>120</v>
          </cell>
          <cell r="AD1862">
            <v>180</v>
          </cell>
          <cell r="AF1862">
            <v>55</v>
          </cell>
          <cell r="AG1862">
            <v>0</v>
          </cell>
          <cell r="AH1862">
            <v>55</v>
          </cell>
          <cell r="AI1862">
            <v>23</v>
          </cell>
          <cell r="AJ1862">
            <v>1116051.5555555555</v>
          </cell>
          <cell r="AK1862">
            <v>157.45648357160772</v>
          </cell>
          <cell r="AL1862">
            <v>0</v>
          </cell>
          <cell r="AM1862">
            <v>0</v>
          </cell>
          <cell r="AN1862">
            <v>212698</v>
          </cell>
          <cell r="AO1862">
            <v>2126091</v>
          </cell>
          <cell r="AP1862">
            <v>31001.432098765432</v>
          </cell>
          <cell r="AQ1862">
            <v>4.3737912103224366</v>
          </cell>
          <cell r="AR1862">
            <v>11311.333333333334</v>
          </cell>
          <cell r="AS1862">
            <v>1.5958427389014296</v>
          </cell>
          <cell r="AT1862">
            <v>954341.38271604944</v>
          </cell>
          <cell r="AU1862">
            <v>134.64184293397989</v>
          </cell>
          <cell r="AV1862">
            <v>2816092</v>
          </cell>
          <cell r="AW1862">
            <v>622123.33333333326</v>
          </cell>
          <cell r="AX1862">
            <v>87.771350639578628</v>
          </cell>
          <cell r="AZ1862">
            <v>6811000</v>
          </cell>
          <cell r="BA1862">
            <v>1</v>
          </cell>
          <cell r="BD1862" t="str">
            <v>MR65380</v>
          </cell>
          <cell r="BE1862">
            <v>1010</v>
          </cell>
          <cell r="BF1862">
            <v>1</v>
          </cell>
        </row>
        <row r="1863">
          <cell r="A1863" t="str">
            <v>J 061708</v>
          </cell>
          <cell r="B1863" t="str">
            <v>565/1998</v>
          </cell>
          <cell r="C1863" t="str">
            <v>MASA CONSILIU 200 CM PERO</v>
          </cell>
          <cell r="N1863" t="str">
            <v>OFFICE SYSTEM</v>
          </cell>
          <cell r="O1863" t="str">
            <v>Factura</v>
          </cell>
          <cell r="P1863">
            <v>1142830</v>
          </cell>
          <cell r="Q1863">
            <v>35573</v>
          </cell>
          <cell r="R1863">
            <v>1354320</v>
          </cell>
          <cell r="S1863">
            <v>191.07223476297969</v>
          </cell>
          <cell r="T1863">
            <v>6</v>
          </cell>
          <cell r="U1863" t="str">
            <v>6.1.1.</v>
          </cell>
          <cell r="V1863" t="str">
            <v>Mobilier</v>
          </cell>
          <cell r="W1863" t="str">
            <v>Furniture &amp; Fixtures</v>
          </cell>
          <cell r="X1863" t="str">
            <v>Office Furniture &amp; Fixtures</v>
          </cell>
          <cell r="Y1863">
            <v>35573</v>
          </cell>
          <cell r="Z1863">
            <v>35551</v>
          </cell>
          <cell r="AA1863">
            <v>36526</v>
          </cell>
          <cell r="AC1863">
            <v>120</v>
          </cell>
          <cell r="AD1863">
            <v>180</v>
          </cell>
          <cell r="AF1863">
            <v>55</v>
          </cell>
          <cell r="AG1863">
            <v>0</v>
          </cell>
          <cell r="AH1863">
            <v>55</v>
          </cell>
          <cell r="AI1863">
            <v>23</v>
          </cell>
          <cell r="AJ1863">
            <v>1113552</v>
          </cell>
          <cell r="AK1863">
            <v>157.10383747178329</v>
          </cell>
          <cell r="AL1863">
            <v>0</v>
          </cell>
          <cell r="AM1863">
            <v>0</v>
          </cell>
          <cell r="AN1863">
            <v>212698</v>
          </cell>
          <cell r="AO1863">
            <v>2126091</v>
          </cell>
          <cell r="AP1863">
            <v>30932</v>
          </cell>
          <cell r="AQ1863">
            <v>4.3639954853273135</v>
          </cell>
          <cell r="AR1863">
            <v>11286</v>
          </cell>
          <cell r="AS1863">
            <v>1.5922686230248309</v>
          </cell>
          <cell r="AT1863">
            <v>952204</v>
          </cell>
          <cell r="AU1863">
            <v>134.3402934537246</v>
          </cell>
          <cell r="AV1863">
            <v>2816092</v>
          </cell>
          <cell r="AW1863">
            <v>620730</v>
          </cell>
          <cell r="AX1863">
            <v>87.574774266365694</v>
          </cell>
          <cell r="AZ1863">
            <v>6811000</v>
          </cell>
          <cell r="BA1863">
            <v>1</v>
          </cell>
          <cell r="BD1863" t="str">
            <v>MR65380</v>
          </cell>
          <cell r="BE1863">
            <v>1010</v>
          </cell>
          <cell r="BF1863">
            <v>1</v>
          </cell>
        </row>
        <row r="1864">
          <cell r="A1864" t="str">
            <v>J 060859</v>
          </cell>
          <cell r="B1864" t="str">
            <v>587/1998</v>
          </cell>
          <cell r="C1864" t="str">
            <v>DULAP DESCHIS 136 + USI MEDII</v>
          </cell>
          <cell r="N1864" t="str">
            <v>OFFICE SYSTEM</v>
          </cell>
          <cell r="O1864" t="str">
            <v>Factura</v>
          </cell>
          <cell r="P1864">
            <v>1142830</v>
          </cell>
          <cell r="Q1864">
            <v>35573</v>
          </cell>
          <cell r="R1864">
            <v>1318680</v>
          </cell>
          <cell r="S1864">
            <v>186.04401805869074</v>
          </cell>
          <cell r="T1864">
            <v>6</v>
          </cell>
          <cell r="U1864" t="str">
            <v>6.1.1.</v>
          </cell>
          <cell r="V1864" t="str">
            <v>Mobilier</v>
          </cell>
          <cell r="W1864" t="str">
            <v>Furniture &amp; Fixtures</v>
          </cell>
          <cell r="X1864" t="str">
            <v>Office Furniture &amp; Fixtures</v>
          </cell>
          <cell r="Y1864">
            <v>35573</v>
          </cell>
          <cell r="Z1864">
            <v>35551</v>
          </cell>
          <cell r="AA1864">
            <v>36526</v>
          </cell>
          <cell r="AC1864">
            <v>120</v>
          </cell>
          <cell r="AD1864">
            <v>180</v>
          </cell>
          <cell r="AF1864">
            <v>55</v>
          </cell>
          <cell r="AG1864">
            <v>0</v>
          </cell>
          <cell r="AH1864">
            <v>55</v>
          </cell>
          <cell r="AI1864">
            <v>23</v>
          </cell>
          <cell r="AJ1864">
            <v>1084248</v>
          </cell>
          <cell r="AK1864">
            <v>152.96952595936793</v>
          </cell>
          <cell r="AL1864">
            <v>0</v>
          </cell>
          <cell r="AM1864">
            <v>0</v>
          </cell>
          <cell r="AN1864">
            <v>212698</v>
          </cell>
          <cell r="AO1864">
            <v>2126091</v>
          </cell>
          <cell r="AP1864">
            <v>30118</v>
          </cell>
          <cell r="AQ1864">
            <v>4.2491534988713315</v>
          </cell>
          <cell r="AR1864">
            <v>10989</v>
          </cell>
          <cell r="AS1864">
            <v>1.5503668171557561</v>
          </cell>
          <cell r="AT1864">
            <v>927146</v>
          </cell>
          <cell r="AU1864">
            <v>130.80502257336343</v>
          </cell>
          <cell r="AV1864">
            <v>2816092</v>
          </cell>
          <cell r="AW1864">
            <v>604395</v>
          </cell>
          <cell r="AX1864">
            <v>85.270174943566587</v>
          </cell>
          <cell r="AZ1864">
            <v>6811000</v>
          </cell>
          <cell r="BA1864">
            <v>1</v>
          </cell>
          <cell r="BD1864" t="str">
            <v>MR65380</v>
          </cell>
          <cell r="BE1864">
            <v>1010</v>
          </cell>
          <cell r="BF1864">
            <v>1</v>
          </cell>
        </row>
        <row r="1865">
          <cell r="A1865" t="str">
            <v>J 060864</v>
          </cell>
          <cell r="B1865" t="str">
            <v>585/1998</v>
          </cell>
          <cell r="C1865" t="str">
            <v>DULAP DESCHIS 136 + USI MEDII</v>
          </cell>
          <cell r="N1865" t="str">
            <v>OFFICE SYSTEM</v>
          </cell>
          <cell r="O1865" t="str">
            <v>Factura</v>
          </cell>
          <cell r="P1865">
            <v>1142830</v>
          </cell>
          <cell r="Q1865">
            <v>35573</v>
          </cell>
          <cell r="R1865">
            <v>1318680</v>
          </cell>
          <cell r="S1865">
            <v>186.04401805869074</v>
          </cell>
          <cell r="T1865">
            <v>6</v>
          </cell>
          <cell r="U1865" t="str">
            <v>6.1.1.</v>
          </cell>
          <cell r="V1865" t="str">
            <v>Mobilier</v>
          </cell>
          <cell r="W1865" t="str">
            <v>Furniture &amp; Fixtures</v>
          </cell>
          <cell r="X1865" t="str">
            <v>Office Furniture &amp; Fixtures</v>
          </cell>
          <cell r="Y1865">
            <v>35573</v>
          </cell>
          <cell r="Z1865">
            <v>35551</v>
          </cell>
          <cell r="AA1865">
            <v>36526</v>
          </cell>
          <cell r="AC1865">
            <v>120</v>
          </cell>
          <cell r="AD1865">
            <v>180</v>
          </cell>
          <cell r="AF1865">
            <v>55</v>
          </cell>
          <cell r="AG1865">
            <v>0</v>
          </cell>
          <cell r="AH1865">
            <v>55</v>
          </cell>
          <cell r="AI1865">
            <v>23</v>
          </cell>
          <cell r="AJ1865">
            <v>1084248</v>
          </cell>
          <cell r="AK1865">
            <v>152.96952595936793</v>
          </cell>
          <cell r="AL1865">
            <v>0</v>
          </cell>
          <cell r="AM1865">
            <v>0</v>
          </cell>
          <cell r="AN1865">
            <v>212698</v>
          </cell>
          <cell r="AO1865">
            <v>2126091</v>
          </cell>
          <cell r="AP1865">
            <v>30118</v>
          </cell>
          <cell r="AQ1865">
            <v>4.2491534988713315</v>
          </cell>
          <cell r="AR1865">
            <v>10989</v>
          </cell>
          <cell r="AS1865">
            <v>1.5503668171557561</v>
          </cell>
          <cell r="AT1865">
            <v>927146</v>
          </cell>
          <cell r="AU1865">
            <v>130.80502257336343</v>
          </cell>
          <cell r="AV1865">
            <v>2816092</v>
          </cell>
          <cell r="AW1865">
            <v>604395</v>
          </cell>
          <cell r="AX1865">
            <v>85.270174943566587</v>
          </cell>
          <cell r="AZ1865">
            <v>6811000</v>
          </cell>
          <cell r="BA1865">
            <v>1</v>
          </cell>
          <cell r="BD1865" t="str">
            <v>MR65380</v>
          </cell>
          <cell r="BE1865">
            <v>1010</v>
          </cell>
          <cell r="BF1865">
            <v>1</v>
          </cell>
        </row>
        <row r="1866">
          <cell r="A1866" t="str">
            <v>J 060865</v>
          </cell>
          <cell r="B1866" t="str">
            <v>586/1998</v>
          </cell>
          <cell r="C1866" t="str">
            <v>DULAP DESCHIS 136 + USI MEDII</v>
          </cell>
          <cell r="N1866" t="str">
            <v>OFFICE SYSTEM</v>
          </cell>
          <cell r="O1866" t="str">
            <v>Factura</v>
          </cell>
          <cell r="P1866">
            <v>1142830</v>
          </cell>
          <cell r="Q1866">
            <v>35573</v>
          </cell>
          <cell r="R1866">
            <v>1318680</v>
          </cell>
          <cell r="S1866">
            <v>186.04401805869074</v>
          </cell>
          <cell r="T1866">
            <v>6</v>
          </cell>
          <cell r="U1866" t="str">
            <v>6.1.1.</v>
          </cell>
          <cell r="V1866" t="str">
            <v>Mobilier</v>
          </cell>
          <cell r="W1866" t="str">
            <v>Furniture &amp; Fixtures</v>
          </cell>
          <cell r="X1866" t="str">
            <v>Office Furniture &amp; Fixtures</v>
          </cell>
          <cell r="Y1866">
            <v>35573</v>
          </cell>
          <cell r="Z1866">
            <v>35551</v>
          </cell>
          <cell r="AA1866">
            <v>36526</v>
          </cell>
          <cell r="AC1866">
            <v>120</v>
          </cell>
          <cell r="AD1866">
            <v>180</v>
          </cell>
          <cell r="AF1866">
            <v>55</v>
          </cell>
          <cell r="AG1866">
            <v>0</v>
          </cell>
          <cell r="AH1866">
            <v>55</v>
          </cell>
          <cell r="AI1866">
            <v>23</v>
          </cell>
          <cell r="AJ1866">
            <v>1084248</v>
          </cell>
          <cell r="AK1866">
            <v>152.96952595936793</v>
          </cell>
          <cell r="AL1866">
            <v>0</v>
          </cell>
          <cell r="AM1866">
            <v>0</v>
          </cell>
          <cell r="AN1866">
            <v>212698</v>
          </cell>
          <cell r="AO1866">
            <v>2126091</v>
          </cell>
          <cell r="AP1866">
            <v>30118</v>
          </cell>
          <cell r="AQ1866">
            <v>4.2491534988713315</v>
          </cell>
          <cell r="AR1866">
            <v>10989</v>
          </cell>
          <cell r="AS1866">
            <v>1.5503668171557561</v>
          </cell>
          <cell r="AT1866">
            <v>927146</v>
          </cell>
          <cell r="AU1866">
            <v>130.80502257336343</v>
          </cell>
          <cell r="AV1866">
            <v>2816092</v>
          </cell>
          <cell r="AW1866">
            <v>604395</v>
          </cell>
          <cell r="AX1866">
            <v>85.270174943566587</v>
          </cell>
          <cell r="AZ1866">
            <v>6811000</v>
          </cell>
          <cell r="BA1866">
            <v>1</v>
          </cell>
          <cell r="BD1866" t="str">
            <v>MR65380</v>
          </cell>
          <cell r="BE1866">
            <v>1010</v>
          </cell>
          <cell r="BF1866">
            <v>1</v>
          </cell>
        </row>
        <row r="1867">
          <cell r="A1867" t="str">
            <v>J 061401</v>
          </cell>
          <cell r="B1867" t="str">
            <v>62/1998</v>
          </cell>
          <cell r="C1867" t="str">
            <v>FAX PANASONIC KX-F230 BX</v>
          </cell>
          <cell r="N1867" t="str">
            <v>RJR BV</v>
          </cell>
          <cell r="O1867" t="str">
            <v>Declaratie vamala de import</v>
          </cell>
          <cell r="P1867">
            <v>2911</v>
          </cell>
          <cell r="Q1867">
            <v>34605</v>
          </cell>
          <cell r="R1867">
            <v>1316380</v>
          </cell>
          <cell r="S1867">
            <v>793</v>
          </cell>
          <cell r="T1867">
            <v>6</v>
          </cell>
          <cell r="U1867" t="str">
            <v>6.2.2.</v>
          </cell>
          <cell r="V1867" t="str">
            <v>Aparate de telecomunicatii pentru birou</v>
          </cell>
          <cell r="W1867" t="str">
            <v>Furniture &amp; Fixtures</v>
          </cell>
          <cell r="X1867" t="str">
            <v>Office Machinery and Equipment</v>
          </cell>
          <cell r="Y1867">
            <v>34605</v>
          </cell>
          <cell r="Z1867">
            <v>34578</v>
          </cell>
          <cell r="AA1867">
            <v>36526</v>
          </cell>
          <cell r="AC1867">
            <v>120</v>
          </cell>
          <cell r="AD1867">
            <v>60</v>
          </cell>
          <cell r="AF1867">
            <v>87</v>
          </cell>
          <cell r="AG1867">
            <v>0</v>
          </cell>
          <cell r="AH1867">
            <v>87</v>
          </cell>
          <cell r="AI1867">
            <v>23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212698</v>
          </cell>
          <cell r="AO1867">
            <v>2126091</v>
          </cell>
          <cell r="AP1867">
            <v>0</v>
          </cell>
          <cell r="AQ1867">
            <v>0</v>
          </cell>
          <cell r="AR1867">
            <v>10969.833333333334</v>
          </cell>
          <cell r="AS1867">
            <v>6.6083333333333334</v>
          </cell>
          <cell r="AT1867">
            <v>1316380</v>
          </cell>
          <cell r="AU1867">
            <v>793</v>
          </cell>
          <cell r="AV1867">
            <v>2816092</v>
          </cell>
          <cell r="AW1867">
            <v>954375.5</v>
          </cell>
          <cell r="AX1867">
            <v>574.92499999999995</v>
          </cell>
          <cell r="AZ1867">
            <v>6811000</v>
          </cell>
          <cell r="BA1867">
            <v>1</v>
          </cell>
          <cell r="BD1867" t="str">
            <v>MR65380</v>
          </cell>
          <cell r="BE1867">
            <v>1010</v>
          </cell>
          <cell r="BF1867">
            <v>1</v>
          </cell>
        </row>
        <row r="1868">
          <cell r="A1868" t="str">
            <v>J 061834</v>
          </cell>
          <cell r="B1868" t="str">
            <v>60/1998</v>
          </cell>
          <cell r="C1868" t="str">
            <v>FAX PANASONIC KX-F230 BX</v>
          </cell>
          <cell r="N1868" t="str">
            <v>RJR BV</v>
          </cell>
          <cell r="O1868" t="str">
            <v>Declaratie vamala de import</v>
          </cell>
          <cell r="P1868">
            <v>2911</v>
          </cell>
          <cell r="Q1868">
            <v>34605</v>
          </cell>
          <cell r="R1868">
            <v>1316380</v>
          </cell>
          <cell r="S1868">
            <v>793</v>
          </cell>
          <cell r="T1868">
            <v>6</v>
          </cell>
          <cell r="U1868" t="str">
            <v>6.2.2.</v>
          </cell>
          <cell r="V1868" t="str">
            <v>Aparate de telecomunicatii pentru birou</v>
          </cell>
          <cell r="W1868" t="str">
            <v>Furniture &amp; Fixtures</v>
          </cell>
          <cell r="X1868" t="str">
            <v>Office Machinery and Equipment</v>
          </cell>
          <cell r="Y1868">
            <v>34605</v>
          </cell>
          <cell r="Z1868">
            <v>34578</v>
          </cell>
          <cell r="AA1868">
            <v>36526</v>
          </cell>
          <cell r="AC1868">
            <v>120</v>
          </cell>
          <cell r="AD1868">
            <v>60</v>
          </cell>
          <cell r="AF1868">
            <v>87</v>
          </cell>
          <cell r="AG1868">
            <v>0</v>
          </cell>
          <cell r="AH1868">
            <v>87</v>
          </cell>
          <cell r="AI1868">
            <v>23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212698</v>
          </cell>
          <cell r="AO1868">
            <v>2126091</v>
          </cell>
          <cell r="AP1868">
            <v>0</v>
          </cell>
          <cell r="AQ1868">
            <v>0</v>
          </cell>
          <cell r="AR1868">
            <v>10969.833333333334</v>
          </cell>
          <cell r="AS1868">
            <v>6.6083333333333334</v>
          </cell>
          <cell r="AT1868">
            <v>1316380</v>
          </cell>
          <cell r="AU1868">
            <v>793</v>
          </cell>
          <cell r="AV1868">
            <v>2816092</v>
          </cell>
          <cell r="AW1868">
            <v>954375.5</v>
          </cell>
          <cell r="AX1868">
            <v>574.92499999999995</v>
          </cell>
          <cell r="AZ1868">
            <v>6811000</v>
          </cell>
          <cell r="BA1868">
            <v>1</v>
          </cell>
          <cell r="BD1868" t="str">
            <v>MR65380</v>
          </cell>
          <cell r="BE1868">
            <v>1010</v>
          </cell>
          <cell r="BF1868">
            <v>1</v>
          </cell>
        </row>
        <row r="1869">
          <cell r="A1869" t="str">
            <v>J 061320</v>
          </cell>
          <cell r="B1869" t="str">
            <v>937/1998</v>
          </cell>
          <cell r="C1869" t="str">
            <v>BIBLIOTECA MEDIE + USI STICLA 90X39X132</v>
          </cell>
          <cell r="N1869" t="str">
            <v>SAGO</v>
          </cell>
          <cell r="O1869" t="str">
            <v>Factura</v>
          </cell>
          <cell r="P1869">
            <v>254143</v>
          </cell>
          <cell r="Q1869">
            <v>35779</v>
          </cell>
          <cell r="R1869">
            <v>1312000</v>
          </cell>
          <cell r="S1869">
            <v>165.11</v>
          </cell>
          <cell r="T1869">
            <v>6</v>
          </cell>
          <cell r="U1869" t="str">
            <v>6.1.1.</v>
          </cell>
          <cell r="V1869" t="str">
            <v>Mobilier</v>
          </cell>
          <cell r="W1869" t="str">
            <v>Furniture &amp; Fixtures</v>
          </cell>
          <cell r="X1869" t="str">
            <v>Office Furniture &amp; Fixtures</v>
          </cell>
          <cell r="Y1869">
            <v>35779</v>
          </cell>
          <cell r="Z1869">
            <v>35796</v>
          </cell>
          <cell r="AA1869">
            <v>36526</v>
          </cell>
          <cell r="AC1869">
            <v>120</v>
          </cell>
          <cell r="AD1869">
            <v>180</v>
          </cell>
          <cell r="AF1869">
            <v>47</v>
          </cell>
          <cell r="AG1869">
            <v>0</v>
          </cell>
          <cell r="AH1869">
            <v>47</v>
          </cell>
          <cell r="AI1869">
            <v>23</v>
          </cell>
          <cell r="AJ1869">
            <v>1137066.6666666667</v>
          </cell>
          <cell r="AK1869">
            <v>143.09533333333334</v>
          </cell>
          <cell r="AL1869">
            <v>0</v>
          </cell>
          <cell r="AM1869">
            <v>0</v>
          </cell>
          <cell r="AN1869">
            <v>212698</v>
          </cell>
          <cell r="AO1869">
            <v>2126091</v>
          </cell>
          <cell r="AP1869">
            <v>31585.185185185186</v>
          </cell>
          <cell r="AQ1869">
            <v>3.9748703703703705</v>
          </cell>
          <cell r="AR1869">
            <v>10933.333333333334</v>
          </cell>
          <cell r="AS1869">
            <v>1.3759166666666667</v>
          </cell>
          <cell r="AT1869">
            <v>901392.5925925927</v>
          </cell>
          <cell r="AU1869">
            <v>113.4366851851852</v>
          </cell>
          <cell r="AV1869">
            <v>2816092</v>
          </cell>
          <cell r="AW1869">
            <v>513866.66666666669</v>
          </cell>
          <cell r="AX1869">
            <v>64.668083333333342</v>
          </cell>
          <cell r="AZ1869">
            <v>6811000</v>
          </cell>
          <cell r="BA1869">
            <v>1</v>
          </cell>
          <cell r="BD1869" t="str">
            <v>MR65380</v>
          </cell>
          <cell r="BE1869">
            <v>1010</v>
          </cell>
          <cell r="BF1869">
            <v>1</v>
          </cell>
        </row>
        <row r="1870">
          <cell r="A1870" t="str">
            <v>J 061811</v>
          </cell>
          <cell r="B1870" t="str">
            <v>1057/1998</v>
          </cell>
          <cell r="C1870" t="str">
            <v>PANOU PLUTA VISTA</v>
          </cell>
          <cell r="N1870" t="str">
            <v>AUSTRAL</v>
          </cell>
          <cell r="O1870" t="str">
            <v>Factura</v>
          </cell>
          <cell r="P1870">
            <v>5435654</v>
          </cell>
          <cell r="Q1870">
            <v>35839</v>
          </cell>
          <cell r="R1870">
            <v>1298579</v>
          </cell>
          <cell r="S1870">
            <v>159.33000000000001</v>
          </cell>
          <cell r="T1870">
            <v>6</v>
          </cell>
          <cell r="U1870" t="str">
            <v>6.1.2.</v>
          </cell>
          <cell r="V1870" t="str">
            <v>Firme, panouri si reclame luminoase</v>
          </cell>
          <cell r="W1870" t="str">
            <v>Furniture &amp; Fixtures</v>
          </cell>
          <cell r="X1870" t="str">
            <v>Office Furniture &amp; Fixtures</v>
          </cell>
          <cell r="Y1870">
            <v>35839</v>
          </cell>
          <cell r="Z1870">
            <v>35855</v>
          </cell>
          <cell r="AA1870">
            <v>36526</v>
          </cell>
          <cell r="AC1870">
            <v>120</v>
          </cell>
          <cell r="AD1870">
            <v>36</v>
          </cell>
          <cell r="AF1870">
            <v>45</v>
          </cell>
          <cell r="AG1870">
            <v>0</v>
          </cell>
          <cell r="AH1870">
            <v>45</v>
          </cell>
          <cell r="AI1870">
            <v>23</v>
          </cell>
          <cell r="AJ1870">
            <v>505002.94444444438</v>
          </cell>
          <cell r="AK1870">
            <v>61.961666666666666</v>
          </cell>
          <cell r="AL1870">
            <v>0</v>
          </cell>
          <cell r="AM1870">
            <v>0</v>
          </cell>
          <cell r="AN1870">
            <v>212698</v>
          </cell>
          <cell r="AO1870">
            <v>2126091</v>
          </cell>
          <cell r="AP1870">
            <v>14027.859567901232</v>
          </cell>
          <cell r="AQ1870">
            <v>1.7211574074074074</v>
          </cell>
          <cell r="AR1870">
            <v>10821.491666666667</v>
          </cell>
          <cell r="AS1870">
            <v>1.3277500000000002</v>
          </cell>
          <cell r="AT1870">
            <v>1116216.825617284</v>
          </cell>
          <cell r="AU1870">
            <v>136.95495370370372</v>
          </cell>
          <cell r="AV1870">
            <v>2816092</v>
          </cell>
          <cell r="AW1870">
            <v>486967.125</v>
          </cell>
          <cell r="AX1870">
            <v>59.748750000000001</v>
          </cell>
          <cell r="AZ1870">
            <v>6811000</v>
          </cell>
          <cell r="BA1870">
            <v>1</v>
          </cell>
          <cell r="BD1870" t="str">
            <v>MR65380</v>
          </cell>
          <cell r="BE1870">
            <v>1010</v>
          </cell>
          <cell r="BF1870">
            <v>1</v>
          </cell>
        </row>
        <row r="1871">
          <cell r="A1871" t="str">
            <v>J 060850</v>
          </cell>
          <cell r="B1871" t="str">
            <v>598/1998</v>
          </cell>
          <cell r="C1871" t="str">
            <v>DULAP DESCHIS 136 + TOP</v>
          </cell>
          <cell r="N1871" t="str">
            <v>OFFICE SYSTEM</v>
          </cell>
          <cell r="O1871" t="str">
            <v>Factura</v>
          </cell>
          <cell r="P1871">
            <v>1142832</v>
          </cell>
          <cell r="Q1871">
            <v>35573</v>
          </cell>
          <cell r="R1871">
            <v>1296000</v>
          </cell>
          <cell r="S1871">
            <v>182.84424379232505</v>
          </cell>
          <cell r="T1871">
            <v>6</v>
          </cell>
          <cell r="U1871" t="str">
            <v>6.1.1.</v>
          </cell>
          <cell r="V1871" t="str">
            <v>Mobilier</v>
          </cell>
          <cell r="W1871" t="str">
            <v>Furniture &amp; Fixtures</v>
          </cell>
          <cell r="X1871" t="str">
            <v>Office Furniture &amp; Fixtures</v>
          </cell>
          <cell r="Y1871">
            <v>35573</v>
          </cell>
          <cell r="Z1871">
            <v>35551</v>
          </cell>
          <cell r="AA1871">
            <v>36526</v>
          </cell>
          <cell r="AC1871">
            <v>120</v>
          </cell>
          <cell r="AD1871">
            <v>180</v>
          </cell>
          <cell r="AF1871">
            <v>55</v>
          </cell>
          <cell r="AG1871">
            <v>0</v>
          </cell>
          <cell r="AH1871">
            <v>55</v>
          </cell>
          <cell r="AI1871">
            <v>23</v>
          </cell>
          <cell r="AJ1871">
            <v>1065600</v>
          </cell>
          <cell r="AK1871">
            <v>150.33860045146724</v>
          </cell>
          <cell r="AL1871">
            <v>0</v>
          </cell>
          <cell r="AM1871">
            <v>0</v>
          </cell>
          <cell r="AN1871">
            <v>212698</v>
          </cell>
          <cell r="AO1871">
            <v>2126091</v>
          </cell>
          <cell r="AP1871">
            <v>29600</v>
          </cell>
          <cell r="AQ1871">
            <v>4.1760722347629793</v>
          </cell>
          <cell r="AR1871">
            <v>10800</v>
          </cell>
          <cell r="AS1871">
            <v>1.5237020316027088</v>
          </cell>
          <cell r="AT1871">
            <v>911200</v>
          </cell>
          <cell r="AU1871">
            <v>128.55530474040631</v>
          </cell>
          <cell r="AV1871">
            <v>2816092</v>
          </cell>
          <cell r="AW1871">
            <v>594000</v>
          </cell>
          <cell r="AX1871">
            <v>83.803611738148973</v>
          </cell>
          <cell r="AZ1871">
            <v>6811000</v>
          </cell>
          <cell r="BA1871">
            <v>1</v>
          </cell>
          <cell r="BD1871" t="str">
            <v>MR65380</v>
          </cell>
          <cell r="BE1871">
            <v>1010</v>
          </cell>
          <cell r="BF1871">
            <v>1</v>
          </cell>
        </row>
        <row r="1872">
          <cell r="A1872" t="str">
            <v>J 060852</v>
          </cell>
          <cell r="B1872" t="str">
            <v>600/1998</v>
          </cell>
          <cell r="C1872" t="str">
            <v>DULAP DESCHIS 136 + TOP</v>
          </cell>
          <cell r="N1872" t="str">
            <v>OFFICE SYSTEM</v>
          </cell>
          <cell r="O1872" t="str">
            <v>Factura</v>
          </cell>
          <cell r="P1872">
            <v>1142832</v>
          </cell>
          <cell r="Q1872">
            <v>35573</v>
          </cell>
          <cell r="R1872">
            <v>1296000</v>
          </cell>
          <cell r="S1872">
            <v>182.84424379232505</v>
          </cell>
          <cell r="T1872">
            <v>6</v>
          </cell>
          <cell r="U1872" t="str">
            <v>6.1.1.</v>
          </cell>
          <cell r="V1872" t="str">
            <v>Mobilier</v>
          </cell>
          <cell r="W1872" t="str">
            <v>Furniture &amp; Fixtures</v>
          </cell>
          <cell r="X1872" t="str">
            <v>Office Furniture &amp; Fixtures</v>
          </cell>
          <cell r="Y1872">
            <v>35573</v>
          </cell>
          <cell r="Z1872">
            <v>35551</v>
          </cell>
          <cell r="AA1872">
            <v>36526</v>
          </cell>
          <cell r="AC1872">
            <v>120</v>
          </cell>
          <cell r="AD1872">
            <v>180</v>
          </cell>
          <cell r="AF1872">
            <v>55</v>
          </cell>
          <cell r="AG1872">
            <v>0</v>
          </cell>
          <cell r="AH1872">
            <v>55</v>
          </cell>
          <cell r="AI1872">
            <v>23</v>
          </cell>
          <cell r="AJ1872">
            <v>1065600</v>
          </cell>
          <cell r="AK1872">
            <v>150.33860045146724</v>
          </cell>
          <cell r="AL1872">
            <v>0</v>
          </cell>
          <cell r="AM1872">
            <v>0</v>
          </cell>
          <cell r="AN1872">
            <v>212698</v>
          </cell>
          <cell r="AO1872">
            <v>2126091</v>
          </cell>
          <cell r="AP1872">
            <v>29600</v>
          </cell>
          <cell r="AQ1872">
            <v>4.1760722347629793</v>
          </cell>
          <cell r="AR1872">
            <v>10800</v>
          </cell>
          <cell r="AS1872">
            <v>1.5237020316027088</v>
          </cell>
          <cell r="AT1872">
            <v>911200</v>
          </cell>
          <cell r="AU1872">
            <v>128.55530474040631</v>
          </cell>
          <cell r="AV1872">
            <v>2816092</v>
          </cell>
          <cell r="AW1872">
            <v>594000</v>
          </cell>
          <cell r="AX1872">
            <v>83.803611738148973</v>
          </cell>
          <cell r="AZ1872">
            <v>6811000</v>
          </cell>
          <cell r="BA1872">
            <v>1</v>
          </cell>
          <cell r="BD1872" t="str">
            <v>MR65380</v>
          </cell>
          <cell r="BE1872">
            <v>1010</v>
          </cell>
          <cell r="BF1872">
            <v>1</v>
          </cell>
        </row>
        <row r="1873">
          <cell r="A1873" t="str">
            <v>J 061247</v>
          </cell>
          <cell r="B1873" t="str">
            <v>599/1998</v>
          </cell>
          <cell r="C1873" t="str">
            <v>DULAP DESCHIS 136 + TOP</v>
          </cell>
          <cell r="N1873" t="str">
            <v>OFFICE SYSTEM</v>
          </cell>
          <cell r="O1873" t="str">
            <v>Factura</v>
          </cell>
          <cell r="P1873">
            <v>1142832</v>
          </cell>
          <cell r="Q1873">
            <v>35573</v>
          </cell>
          <cell r="R1873">
            <v>1296000</v>
          </cell>
          <cell r="S1873">
            <v>182.84424379232505</v>
          </cell>
          <cell r="T1873">
            <v>6</v>
          </cell>
          <cell r="U1873" t="str">
            <v>6.1.1.</v>
          </cell>
          <cell r="V1873" t="str">
            <v>Mobilier</v>
          </cell>
          <cell r="W1873" t="str">
            <v>Furniture &amp; Fixtures</v>
          </cell>
          <cell r="X1873" t="str">
            <v>Office Furniture &amp; Fixtures</v>
          </cell>
          <cell r="Y1873">
            <v>35573</v>
          </cell>
          <cell r="Z1873">
            <v>35551</v>
          </cell>
          <cell r="AA1873">
            <v>36526</v>
          </cell>
          <cell r="AC1873">
            <v>120</v>
          </cell>
          <cell r="AD1873">
            <v>180</v>
          </cell>
          <cell r="AF1873">
            <v>55</v>
          </cell>
          <cell r="AG1873">
            <v>0</v>
          </cell>
          <cell r="AH1873">
            <v>55</v>
          </cell>
          <cell r="AI1873">
            <v>23</v>
          </cell>
          <cell r="AJ1873">
            <v>1065600</v>
          </cell>
          <cell r="AK1873">
            <v>150.33860045146724</v>
          </cell>
          <cell r="AL1873">
            <v>0</v>
          </cell>
          <cell r="AM1873">
            <v>0</v>
          </cell>
          <cell r="AN1873">
            <v>212698</v>
          </cell>
          <cell r="AO1873">
            <v>2126091</v>
          </cell>
          <cell r="AP1873">
            <v>29600</v>
          </cell>
          <cell r="AQ1873">
            <v>4.1760722347629793</v>
          </cell>
          <cell r="AR1873">
            <v>10800</v>
          </cell>
          <cell r="AS1873">
            <v>1.5237020316027088</v>
          </cell>
          <cell r="AT1873">
            <v>911200</v>
          </cell>
          <cell r="AU1873">
            <v>128.55530474040631</v>
          </cell>
          <cell r="AV1873">
            <v>2816092</v>
          </cell>
          <cell r="AW1873">
            <v>594000</v>
          </cell>
          <cell r="AX1873">
            <v>83.803611738148973</v>
          </cell>
          <cell r="AZ1873">
            <v>6811000</v>
          </cell>
          <cell r="BA1873">
            <v>1</v>
          </cell>
          <cell r="BD1873" t="str">
            <v>MR65380</v>
          </cell>
          <cell r="BE1873">
            <v>1010</v>
          </cell>
          <cell r="BF1873">
            <v>1</v>
          </cell>
        </row>
        <row r="1874">
          <cell r="A1874" t="str">
            <v>J 061248</v>
          </cell>
          <cell r="B1874" t="str">
            <v>601/1998</v>
          </cell>
          <cell r="C1874" t="str">
            <v>DULAP DESCHIS 136 + TOP</v>
          </cell>
          <cell r="N1874" t="str">
            <v>OFFICE SYSTEM</v>
          </cell>
          <cell r="O1874" t="str">
            <v>Factura</v>
          </cell>
          <cell r="P1874">
            <v>114232</v>
          </cell>
          <cell r="Q1874">
            <v>35573</v>
          </cell>
          <cell r="R1874">
            <v>1296000</v>
          </cell>
          <cell r="S1874">
            <v>182.84424379232505</v>
          </cell>
          <cell r="T1874">
            <v>6</v>
          </cell>
          <cell r="U1874" t="str">
            <v>6.1.1.</v>
          </cell>
          <cell r="V1874" t="str">
            <v>Mobilier</v>
          </cell>
          <cell r="W1874" t="str">
            <v>Furniture &amp; Fixtures</v>
          </cell>
          <cell r="X1874" t="str">
            <v>Office Furniture &amp; Fixtures</v>
          </cell>
          <cell r="Y1874">
            <v>35573</v>
          </cell>
          <cell r="Z1874">
            <v>35551</v>
          </cell>
          <cell r="AA1874">
            <v>36526</v>
          </cell>
          <cell r="AC1874">
            <v>120</v>
          </cell>
          <cell r="AD1874">
            <v>180</v>
          </cell>
          <cell r="AF1874">
            <v>55</v>
          </cell>
          <cell r="AG1874">
            <v>0</v>
          </cell>
          <cell r="AH1874">
            <v>55</v>
          </cell>
          <cell r="AI1874">
            <v>23</v>
          </cell>
          <cell r="AJ1874">
            <v>1065600</v>
          </cell>
          <cell r="AK1874">
            <v>150.33860045146724</v>
          </cell>
          <cell r="AL1874">
            <v>0</v>
          </cell>
          <cell r="AM1874">
            <v>0</v>
          </cell>
          <cell r="AN1874">
            <v>212698</v>
          </cell>
          <cell r="AO1874">
            <v>2126091</v>
          </cell>
          <cell r="AP1874">
            <v>29600</v>
          </cell>
          <cell r="AQ1874">
            <v>4.1760722347629793</v>
          </cell>
          <cell r="AR1874">
            <v>10800</v>
          </cell>
          <cell r="AS1874">
            <v>1.5237020316027088</v>
          </cell>
          <cell r="AT1874">
            <v>911200</v>
          </cell>
          <cell r="AU1874">
            <v>128.55530474040631</v>
          </cell>
          <cell r="AV1874">
            <v>2816092</v>
          </cell>
          <cell r="AW1874">
            <v>594000</v>
          </cell>
          <cell r="AX1874">
            <v>83.803611738148973</v>
          </cell>
          <cell r="AZ1874">
            <v>6811000</v>
          </cell>
          <cell r="BA1874">
            <v>1</v>
          </cell>
          <cell r="BD1874" t="str">
            <v>MR65380</v>
          </cell>
          <cell r="BE1874">
            <v>1010</v>
          </cell>
          <cell r="BF1874">
            <v>1</v>
          </cell>
        </row>
        <row r="1875">
          <cell r="A1875" t="str">
            <v>J 061724</v>
          </cell>
          <cell r="B1875" t="str">
            <v>392/1998</v>
          </cell>
          <cell r="C1875" t="str">
            <v>ASPIRATOR DAEWOO</v>
          </cell>
          <cell r="N1875" t="str">
            <v>EURANIS</v>
          </cell>
          <cell r="O1875" t="str">
            <v>Chitanta fiscala</v>
          </cell>
          <cell r="P1875">
            <v>835434</v>
          </cell>
          <cell r="Q1875">
            <v>35493</v>
          </cell>
          <cell r="R1875">
            <v>1287292</v>
          </cell>
          <cell r="S1875">
            <v>166.23088842975207</v>
          </cell>
          <cell r="T1875">
            <v>6</v>
          </cell>
          <cell r="U1875" t="str">
            <v>6.4.</v>
          </cell>
          <cell r="V1875" t="str">
            <v>Active corporale mobile neregasite</v>
          </cell>
          <cell r="W1875" t="str">
            <v>Furniture &amp; Fixtures</v>
          </cell>
          <cell r="X1875" t="str">
            <v>Office Machinery and Equipment</v>
          </cell>
          <cell r="Y1875">
            <v>35493</v>
          </cell>
          <cell r="Z1875">
            <v>35490</v>
          </cell>
          <cell r="AA1875">
            <v>36526</v>
          </cell>
          <cell r="AC1875">
            <v>120</v>
          </cell>
          <cell r="AD1875">
            <v>120</v>
          </cell>
          <cell r="AF1875">
            <v>57</v>
          </cell>
          <cell r="AG1875">
            <v>0</v>
          </cell>
          <cell r="AH1875">
            <v>57</v>
          </cell>
          <cell r="AI1875">
            <v>23</v>
          </cell>
          <cell r="AJ1875">
            <v>922559.26666666672</v>
          </cell>
          <cell r="AK1875">
            <v>119.13213670798899</v>
          </cell>
          <cell r="AL1875">
            <v>0</v>
          </cell>
          <cell r="AM1875">
            <v>0</v>
          </cell>
          <cell r="AN1875">
            <v>212698</v>
          </cell>
          <cell r="AO1875">
            <v>2126091</v>
          </cell>
          <cell r="AP1875">
            <v>25626.646296296298</v>
          </cell>
          <cell r="AQ1875">
            <v>3.3092260196663608</v>
          </cell>
          <cell r="AR1875">
            <v>10727.433333333332</v>
          </cell>
          <cell r="AS1875">
            <v>1.3852574035812673</v>
          </cell>
          <cell r="AT1875">
            <v>954145.59814814804</v>
          </cell>
          <cell r="AU1875">
            <v>123.21095017408939</v>
          </cell>
          <cell r="AV1875">
            <v>2816092</v>
          </cell>
          <cell r="AW1875">
            <v>611463.69999999995</v>
          </cell>
          <cell r="AX1875">
            <v>78.95967200413223</v>
          </cell>
          <cell r="AZ1875">
            <v>6811000</v>
          </cell>
          <cell r="BA1875">
            <v>1</v>
          </cell>
          <cell r="BD1875" t="str">
            <v>MR65380</v>
          </cell>
          <cell r="BE1875">
            <v>1010</v>
          </cell>
          <cell r="BF1875">
            <v>1</v>
          </cell>
        </row>
        <row r="1876">
          <cell r="A1876" t="str">
            <v>J 061744</v>
          </cell>
          <cell r="B1876" t="str">
            <v>370/1998</v>
          </cell>
          <cell r="C1876" t="str">
            <v>COLTAR - 2</v>
          </cell>
          <cell r="N1876" t="str">
            <v>BITLEX</v>
          </cell>
          <cell r="O1876" t="str">
            <v>Factura</v>
          </cell>
          <cell r="P1876">
            <v>7454457</v>
          </cell>
          <cell r="Q1876">
            <v>35471</v>
          </cell>
          <cell r="R1876">
            <v>1280963</v>
          </cell>
          <cell r="S1876">
            <v>165.4136105371901</v>
          </cell>
          <cell r="T1876">
            <v>6</v>
          </cell>
          <cell r="U1876" t="str">
            <v>6.1.1.</v>
          </cell>
          <cell r="V1876" t="str">
            <v>Mobilier</v>
          </cell>
          <cell r="W1876" t="str">
            <v>Furniture &amp; Fixtures</v>
          </cell>
          <cell r="X1876" t="str">
            <v>Office Furniture &amp; Fixtures</v>
          </cell>
          <cell r="Y1876">
            <v>35471</v>
          </cell>
          <cell r="Z1876">
            <v>35462</v>
          </cell>
          <cell r="AA1876">
            <v>36526</v>
          </cell>
          <cell r="AC1876">
            <v>120</v>
          </cell>
          <cell r="AD1876">
            <v>180</v>
          </cell>
          <cell r="AF1876">
            <v>58</v>
          </cell>
          <cell r="AG1876">
            <v>0</v>
          </cell>
          <cell r="AH1876">
            <v>58</v>
          </cell>
          <cell r="AI1876">
            <v>23</v>
          </cell>
          <cell r="AJ1876">
            <v>1031886.8611111111</v>
          </cell>
          <cell r="AK1876">
            <v>133.24985293273647</v>
          </cell>
          <cell r="AL1876">
            <v>0</v>
          </cell>
          <cell r="AM1876">
            <v>0</v>
          </cell>
          <cell r="AN1876">
            <v>212698</v>
          </cell>
          <cell r="AO1876">
            <v>2126091</v>
          </cell>
          <cell r="AP1876">
            <v>28663.523919753086</v>
          </cell>
          <cell r="AQ1876">
            <v>3.7013848036871244</v>
          </cell>
          <cell r="AR1876">
            <v>10674.691666666668</v>
          </cell>
          <cell r="AS1876">
            <v>1.3784467544765842</v>
          </cell>
          <cell r="AT1876">
            <v>908337.18904320989</v>
          </cell>
          <cell r="AU1876">
            <v>117.29560808925748</v>
          </cell>
          <cell r="AV1876">
            <v>2816092</v>
          </cell>
          <cell r="AW1876">
            <v>619132.1166666667</v>
          </cell>
          <cell r="AX1876">
            <v>79.949911759641878</v>
          </cell>
          <cell r="AZ1876">
            <v>6811000</v>
          </cell>
          <cell r="BA1876">
            <v>1</v>
          </cell>
          <cell r="BD1876" t="str">
            <v>MR65380</v>
          </cell>
          <cell r="BE1876">
            <v>1010</v>
          </cell>
          <cell r="BF1876">
            <v>1</v>
          </cell>
        </row>
        <row r="1877">
          <cell r="A1877" t="str">
            <v>J 061757</v>
          </cell>
          <cell r="B1877" t="str">
            <v>373/1998</v>
          </cell>
          <cell r="C1877" t="str">
            <v>SUPORT CALCULATOR</v>
          </cell>
          <cell r="N1877" t="str">
            <v>BITLEX</v>
          </cell>
          <cell r="O1877" t="str">
            <v>Factura</v>
          </cell>
          <cell r="P1877">
            <v>7454457</v>
          </cell>
          <cell r="Q1877">
            <v>35471</v>
          </cell>
          <cell r="R1877">
            <v>1280963</v>
          </cell>
          <cell r="S1877">
            <v>165.4136105371901</v>
          </cell>
          <cell r="T1877">
            <v>6</v>
          </cell>
          <cell r="U1877" t="str">
            <v>6.1.1.</v>
          </cell>
          <cell r="V1877" t="str">
            <v>Mobilier</v>
          </cell>
          <cell r="W1877" t="str">
            <v>Furniture &amp; Fixtures</v>
          </cell>
          <cell r="X1877" t="str">
            <v>Office Furniture &amp; Fixtures</v>
          </cell>
          <cell r="Y1877">
            <v>35471</v>
          </cell>
          <cell r="Z1877">
            <v>35462</v>
          </cell>
          <cell r="AA1877">
            <v>36526</v>
          </cell>
          <cell r="AC1877">
            <v>120</v>
          </cell>
          <cell r="AD1877">
            <v>180</v>
          </cell>
          <cell r="AF1877">
            <v>58</v>
          </cell>
          <cell r="AG1877">
            <v>0</v>
          </cell>
          <cell r="AH1877">
            <v>58</v>
          </cell>
          <cell r="AI1877">
            <v>23</v>
          </cell>
          <cell r="AJ1877">
            <v>1031886.8611111111</v>
          </cell>
          <cell r="AK1877">
            <v>133.24985293273647</v>
          </cell>
          <cell r="AL1877">
            <v>0</v>
          </cell>
          <cell r="AM1877">
            <v>0</v>
          </cell>
          <cell r="AN1877">
            <v>212698</v>
          </cell>
          <cell r="AO1877">
            <v>2126091</v>
          </cell>
          <cell r="AP1877">
            <v>28663.523919753086</v>
          </cell>
          <cell r="AQ1877">
            <v>3.7013848036871244</v>
          </cell>
          <cell r="AR1877">
            <v>10674.691666666668</v>
          </cell>
          <cell r="AS1877">
            <v>1.3784467544765842</v>
          </cell>
          <cell r="AT1877">
            <v>908337.18904320989</v>
          </cell>
          <cell r="AU1877">
            <v>117.29560808925748</v>
          </cell>
          <cell r="AV1877">
            <v>2816092</v>
          </cell>
          <cell r="AW1877">
            <v>619132.1166666667</v>
          </cell>
          <cell r="AX1877">
            <v>79.949911759641878</v>
          </cell>
          <cell r="AZ1877">
            <v>6811000</v>
          </cell>
          <cell r="BA1877">
            <v>1</v>
          </cell>
          <cell r="BD1877" t="str">
            <v>MR65380</v>
          </cell>
          <cell r="BE1877">
            <v>1010</v>
          </cell>
          <cell r="BF1877">
            <v>1</v>
          </cell>
        </row>
        <row r="1878">
          <cell r="A1878" t="str">
            <v>J 061096</v>
          </cell>
          <cell r="B1878" t="str">
            <v>546/1998</v>
          </cell>
          <cell r="C1878" t="str">
            <v>BIROU 180 CM NATUR</v>
          </cell>
          <cell r="N1878" t="str">
            <v>OFFICE SYSTEM</v>
          </cell>
          <cell r="O1878" t="str">
            <v>Factura</v>
          </cell>
          <cell r="P1878">
            <v>1142829</v>
          </cell>
          <cell r="Q1878">
            <v>35573</v>
          </cell>
          <cell r="R1878">
            <v>1276560</v>
          </cell>
          <cell r="S1878">
            <v>180.10158013544017</v>
          </cell>
          <cell r="T1878">
            <v>6</v>
          </cell>
          <cell r="U1878" t="str">
            <v>6.1.1.</v>
          </cell>
          <cell r="V1878" t="str">
            <v>Mobilier</v>
          </cell>
          <cell r="W1878" t="str">
            <v>Furniture &amp; Fixtures</v>
          </cell>
          <cell r="X1878" t="str">
            <v>Office Furniture &amp; Fixtures</v>
          </cell>
          <cell r="Y1878">
            <v>35573</v>
          </cell>
          <cell r="Z1878">
            <v>35551</v>
          </cell>
          <cell r="AA1878">
            <v>36526</v>
          </cell>
          <cell r="AC1878">
            <v>120</v>
          </cell>
          <cell r="AD1878">
            <v>180</v>
          </cell>
          <cell r="AF1878">
            <v>55</v>
          </cell>
          <cell r="AG1878">
            <v>0</v>
          </cell>
          <cell r="AH1878">
            <v>55</v>
          </cell>
          <cell r="AI1878">
            <v>23</v>
          </cell>
          <cell r="AJ1878">
            <v>1049616</v>
          </cell>
          <cell r="AK1878">
            <v>148.08352144469524</v>
          </cell>
          <cell r="AL1878">
            <v>0</v>
          </cell>
          <cell r="AM1878">
            <v>0</v>
          </cell>
          <cell r="AN1878">
            <v>212698</v>
          </cell>
          <cell r="AO1878">
            <v>2126091</v>
          </cell>
          <cell r="AP1878">
            <v>29156</v>
          </cell>
          <cell r="AQ1878">
            <v>4.1134311512415342</v>
          </cell>
          <cell r="AR1878">
            <v>10638</v>
          </cell>
          <cell r="AS1878">
            <v>1.500846501128668</v>
          </cell>
          <cell r="AT1878">
            <v>897532</v>
          </cell>
          <cell r="AU1878">
            <v>126.62697516930021</v>
          </cell>
          <cell r="AV1878">
            <v>2816092</v>
          </cell>
          <cell r="AW1878">
            <v>585090</v>
          </cell>
          <cell r="AX1878">
            <v>82.546557562076742</v>
          </cell>
          <cell r="AZ1878">
            <v>6811000</v>
          </cell>
          <cell r="BA1878">
            <v>1</v>
          </cell>
          <cell r="BD1878" t="str">
            <v>MR65380</v>
          </cell>
          <cell r="BE1878">
            <v>1010</v>
          </cell>
          <cell r="BF1878">
            <v>1</v>
          </cell>
        </row>
        <row r="1879">
          <cell r="A1879" t="str">
            <v>J 061737</v>
          </cell>
          <cell r="B1879" t="str">
            <v>499/1998</v>
          </cell>
          <cell r="C1879" t="str">
            <v>TELEFON TG-KXT 3731</v>
          </cell>
          <cell r="N1879" t="str">
            <v>EURANIS</v>
          </cell>
          <cell r="O1879" t="str">
            <v xml:space="preserve">Chitanta fiscala </v>
          </cell>
          <cell r="P1879">
            <v>8351</v>
          </cell>
          <cell r="Q1879">
            <v>35562</v>
          </cell>
          <cell r="R1879">
            <v>1270346</v>
          </cell>
          <cell r="S1879">
            <v>179.09854786409136</v>
          </cell>
          <cell r="T1879">
            <v>6</v>
          </cell>
          <cell r="U1879" t="str">
            <v>6.2.2.</v>
          </cell>
          <cell r="V1879" t="str">
            <v>Aparate de telecomunicatii pentru birou</v>
          </cell>
          <cell r="W1879" t="str">
            <v>Furniture &amp; Fixtures</v>
          </cell>
          <cell r="X1879" t="str">
            <v>Office Machinery and Equipment</v>
          </cell>
          <cell r="Y1879">
            <v>35562</v>
          </cell>
          <cell r="Z1879">
            <v>35551</v>
          </cell>
          <cell r="AA1879">
            <v>36526</v>
          </cell>
          <cell r="AC1879">
            <v>120</v>
          </cell>
          <cell r="AD1879">
            <v>60</v>
          </cell>
          <cell r="AF1879">
            <v>55</v>
          </cell>
          <cell r="AG1879">
            <v>0</v>
          </cell>
          <cell r="AH1879">
            <v>55</v>
          </cell>
          <cell r="AI1879">
            <v>23</v>
          </cell>
          <cell r="AJ1879">
            <v>592828.1333333333</v>
          </cell>
          <cell r="AK1879">
            <v>83.57932233657597</v>
          </cell>
          <cell r="AL1879">
            <v>0</v>
          </cell>
          <cell r="AM1879">
            <v>0</v>
          </cell>
          <cell r="AN1879">
            <v>212698</v>
          </cell>
          <cell r="AO1879">
            <v>2126091</v>
          </cell>
          <cell r="AP1879">
            <v>16467.448148148149</v>
          </cell>
          <cell r="AQ1879">
            <v>2.3216478426826659</v>
          </cell>
          <cell r="AR1879">
            <v>10586.216666666667</v>
          </cell>
          <cell r="AS1879">
            <v>1.4924878988674279</v>
          </cell>
          <cell r="AT1879">
            <v>1056269.174074074</v>
          </cell>
          <cell r="AU1879">
            <v>148.91712590921671</v>
          </cell>
          <cell r="AV1879">
            <v>2816092</v>
          </cell>
          <cell r="AW1879">
            <v>582241.91666666663</v>
          </cell>
          <cell r="AX1879">
            <v>82.086834437708532</v>
          </cell>
          <cell r="AZ1879">
            <v>6811000</v>
          </cell>
          <cell r="BA1879">
            <v>1</v>
          </cell>
          <cell r="BD1879" t="str">
            <v>MR65380</v>
          </cell>
          <cell r="BE1879">
            <v>1010</v>
          </cell>
          <cell r="BF1879">
            <v>1</v>
          </cell>
        </row>
        <row r="1880">
          <cell r="A1880" t="str">
            <v>J 060146</v>
          </cell>
          <cell r="B1880" t="str">
            <v>220/1998</v>
          </cell>
          <cell r="C1880" t="str">
            <v>FOTOLIU ZEFIR NEGRU</v>
          </cell>
          <cell r="N1880" t="str">
            <v>OFFICE SYSTEM</v>
          </cell>
          <cell r="O1880" t="str">
            <v>Factura</v>
          </cell>
          <cell r="P1880">
            <v>1142383</v>
          </cell>
          <cell r="Q1880">
            <v>35289</v>
          </cell>
          <cell r="R1880">
            <v>1266538</v>
          </cell>
          <cell r="S1880">
            <v>404.38633461047255</v>
          </cell>
          <cell r="T1880">
            <v>6</v>
          </cell>
          <cell r="U1880" t="str">
            <v>6.1.1.</v>
          </cell>
          <cell r="V1880" t="str">
            <v>Mobilier</v>
          </cell>
          <cell r="W1880" t="str">
            <v>Furniture &amp; Fixtures</v>
          </cell>
          <cell r="X1880" t="str">
            <v>Office Furniture &amp; Fixtures</v>
          </cell>
          <cell r="Y1880">
            <v>35289</v>
          </cell>
          <cell r="Z1880">
            <v>35278</v>
          </cell>
          <cell r="AA1880">
            <v>36526</v>
          </cell>
          <cell r="AC1880">
            <v>120</v>
          </cell>
          <cell r="AD1880">
            <v>180</v>
          </cell>
          <cell r="AF1880">
            <v>64</v>
          </cell>
          <cell r="AG1880">
            <v>0</v>
          </cell>
          <cell r="AH1880">
            <v>64</v>
          </cell>
          <cell r="AI1880">
            <v>23</v>
          </cell>
          <cell r="AJ1880">
            <v>978048.7888888889</v>
          </cell>
          <cell r="AK1880">
            <v>312.27611394919825</v>
          </cell>
          <cell r="AL1880">
            <v>0</v>
          </cell>
          <cell r="AM1880">
            <v>0</v>
          </cell>
          <cell r="AN1880">
            <v>212698</v>
          </cell>
          <cell r="AO1880">
            <v>2126091</v>
          </cell>
          <cell r="AP1880">
            <v>27168.021913580247</v>
          </cell>
          <cell r="AQ1880">
            <v>8.6743364985888398</v>
          </cell>
          <cell r="AR1880">
            <v>10554.483333333334</v>
          </cell>
          <cell r="AS1880">
            <v>3.3698861217539378</v>
          </cell>
          <cell r="AT1880">
            <v>913353.71512345679</v>
          </cell>
          <cell r="AU1880">
            <v>291.61996012881764</v>
          </cell>
          <cell r="AV1880">
            <v>2816092</v>
          </cell>
          <cell r="AW1880">
            <v>675486.93333333335</v>
          </cell>
          <cell r="AX1880">
            <v>215.67271179225202</v>
          </cell>
          <cell r="AZ1880">
            <v>6811000</v>
          </cell>
          <cell r="BA1880">
            <v>1</v>
          </cell>
          <cell r="BD1880" t="str">
            <v>MR65380</v>
          </cell>
          <cell r="BE1880">
            <v>1010</v>
          </cell>
          <cell r="BF1880">
            <v>1</v>
          </cell>
        </row>
        <row r="1881">
          <cell r="A1881" t="str">
            <v>J 060821</v>
          </cell>
          <cell r="B1881" t="str">
            <v>221/1998</v>
          </cell>
          <cell r="C1881" t="str">
            <v>FOTOLIU ZEFIR NEGRU</v>
          </cell>
          <cell r="N1881" t="str">
            <v>OFFICE SYSTEM</v>
          </cell>
          <cell r="O1881" t="str">
            <v>Factura</v>
          </cell>
          <cell r="P1881">
            <v>1142383</v>
          </cell>
          <cell r="Q1881">
            <v>35289</v>
          </cell>
          <cell r="R1881">
            <v>1266538</v>
          </cell>
          <cell r="S1881">
            <v>404.38633461047255</v>
          </cell>
          <cell r="T1881">
            <v>6</v>
          </cell>
          <cell r="U1881" t="str">
            <v>6.1.1.</v>
          </cell>
          <cell r="V1881" t="str">
            <v>Mobilier</v>
          </cell>
          <cell r="W1881" t="str">
            <v>Furniture &amp; Fixtures</v>
          </cell>
          <cell r="X1881" t="str">
            <v>Office Furniture &amp; Fixtures</v>
          </cell>
          <cell r="Y1881">
            <v>35289</v>
          </cell>
          <cell r="Z1881">
            <v>35278</v>
          </cell>
          <cell r="AA1881">
            <v>36526</v>
          </cell>
          <cell r="AC1881">
            <v>120</v>
          </cell>
          <cell r="AD1881">
            <v>180</v>
          </cell>
          <cell r="AF1881">
            <v>64</v>
          </cell>
          <cell r="AG1881">
            <v>0</v>
          </cell>
          <cell r="AH1881">
            <v>64</v>
          </cell>
          <cell r="AI1881">
            <v>23</v>
          </cell>
          <cell r="AJ1881">
            <v>978048.7888888889</v>
          </cell>
          <cell r="AK1881">
            <v>312.27611394919825</v>
          </cell>
          <cell r="AL1881">
            <v>0</v>
          </cell>
          <cell r="AM1881">
            <v>0</v>
          </cell>
          <cell r="AN1881">
            <v>212698</v>
          </cell>
          <cell r="AO1881">
            <v>2126091</v>
          </cell>
          <cell r="AP1881">
            <v>27168.021913580247</v>
          </cell>
          <cell r="AQ1881">
            <v>8.6743364985888398</v>
          </cell>
          <cell r="AR1881">
            <v>10554.483333333334</v>
          </cell>
          <cell r="AS1881">
            <v>3.3698861217539378</v>
          </cell>
          <cell r="AT1881">
            <v>913353.71512345679</v>
          </cell>
          <cell r="AU1881">
            <v>291.61996012881764</v>
          </cell>
          <cell r="AV1881">
            <v>2816092</v>
          </cell>
          <cell r="AW1881">
            <v>675486.93333333335</v>
          </cell>
          <cell r="AX1881">
            <v>215.67271179225202</v>
          </cell>
          <cell r="AZ1881">
            <v>6811000</v>
          </cell>
          <cell r="BA1881">
            <v>1</v>
          </cell>
          <cell r="BD1881" t="str">
            <v>MR65380</v>
          </cell>
          <cell r="BE1881">
            <v>1010</v>
          </cell>
          <cell r="BF1881">
            <v>1</v>
          </cell>
        </row>
        <row r="1882">
          <cell r="A1882" t="str">
            <v>J 061730</v>
          </cell>
          <cell r="B1882" t="str">
            <v>371/1998</v>
          </cell>
          <cell r="C1882" t="str">
            <v>BIROU 120 CM</v>
          </cell>
          <cell r="N1882" t="str">
            <v>BITLEX</v>
          </cell>
          <cell r="O1882" t="str">
            <v>Factura</v>
          </cell>
          <cell r="P1882">
            <v>7454457</v>
          </cell>
          <cell r="Q1882">
            <v>35471</v>
          </cell>
          <cell r="R1882">
            <v>1251850</v>
          </cell>
          <cell r="S1882">
            <v>161.65418388429751</v>
          </cell>
          <cell r="T1882">
            <v>6</v>
          </cell>
          <cell r="U1882" t="str">
            <v>6.1.1.</v>
          </cell>
          <cell r="V1882" t="str">
            <v>Mobilier</v>
          </cell>
          <cell r="W1882" t="str">
            <v>Furniture &amp; Fixtures</v>
          </cell>
          <cell r="X1882" t="str">
            <v>Office Furniture &amp; Fixtures</v>
          </cell>
          <cell r="Y1882">
            <v>35471</v>
          </cell>
          <cell r="Z1882">
            <v>35462</v>
          </cell>
          <cell r="AA1882">
            <v>36526</v>
          </cell>
          <cell r="AC1882">
            <v>120</v>
          </cell>
          <cell r="AD1882">
            <v>180</v>
          </cell>
          <cell r="AF1882">
            <v>58</v>
          </cell>
          <cell r="AG1882">
            <v>0</v>
          </cell>
          <cell r="AH1882">
            <v>58</v>
          </cell>
          <cell r="AI1882">
            <v>23</v>
          </cell>
          <cell r="AJ1882">
            <v>1008434.7222222222</v>
          </cell>
          <cell r="AK1882">
            <v>130.22142590679522</v>
          </cell>
          <cell r="AL1882">
            <v>0</v>
          </cell>
          <cell r="AM1882">
            <v>0</v>
          </cell>
          <cell r="AN1882">
            <v>212698</v>
          </cell>
          <cell r="AO1882">
            <v>2126091</v>
          </cell>
          <cell r="AP1882">
            <v>28012.07561728395</v>
          </cell>
          <cell r="AQ1882">
            <v>3.6172618307443116</v>
          </cell>
          <cell r="AR1882">
            <v>10432.083333333334</v>
          </cell>
          <cell r="AS1882">
            <v>1.3471181990358125</v>
          </cell>
          <cell r="AT1882">
            <v>887693.01697530865</v>
          </cell>
          <cell r="AU1882">
            <v>114.62978008462146</v>
          </cell>
          <cell r="AV1882">
            <v>2816092</v>
          </cell>
          <cell r="AW1882">
            <v>605060.83333333337</v>
          </cell>
          <cell r="AX1882">
            <v>78.132855544077131</v>
          </cell>
          <cell r="AZ1882">
            <v>6811000</v>
          </cell>
          <cell r="BA1882">
            <v>1</v>
          </cell>
          <cell r="BD1882" t="str">
            <v>MR65380</v>
          </cell>
          <cell r="BE1882">
            <v>1010</v>
          </cell>
          <cell r="BF1882">
            <v>1</v>
          </cell>
        </row>
        <row r="1883">
          <cell r="A1883" t="str">
            <v>J 061740</v>
          </cell>
          <cell r="B1883" t="str">
            <v>372/1998</v>
          </cell>
          <cell r="C1883" t="str">
            <v>BIROU 120 CM</v>
          </cell>
          <cell r="N1883" t="str">
            <v>BITLEX</v>
          </cell>
          <cell r="O1883" t="str">
            <v>Factura</v>
          </cell>
          <cell r="P1883">
            <v>7454457</v>
          </cell>
          <cell r="Q1883">
            <v>35471</v>
          </cell>
          <cell r="R1883">
            <v>1251850</v>
          </cell>
          <cell r="S1883">
            <v>161.65418388429751</v>
          </cell>
          <cell r="T1883">
            <v>6</v>
          </cell>
          <cell r="U1883" t="str">
            <v>6.1.1.</v>
          </cell>
          <cell r="V1883" t="str">
            <v>Mobilier</v>
          </cell>
          <cell r="W1883" t="str">
            <v>Furniture &amp; Fixtures</v>
          </cell>
          <cell r="X1883" t="str">
            <v>Office Furniture &amp; Fixtures</v>
          </cell>
          <cell r="Y1883">
            <v>35471</v>
          </cell>
          <cell r="Z1883">
            <v>35462</v>
          </cell>
          <cell r="AA1883">
            <v>36526</v>
          </cell>
          <cell r="AC1883">
            <v>120</v>
          </cell>
          <cell r="AD1883">
            <v>180</v>
          </cell>
          <cell r="AF1883">
            <v>58</v>
          </cell>
          <cell r="AG1883">
            <v>0</v>
          </cell>
          <cell r="AH1883">
            <v>58</v>
          </cell>
          <cell r="AI1883">
            <v>23</v>
          </cell>
          <cell r="AJ1883">
            <v>1008434.7222222222</v>
          </cell>
          <cell r="AK1883">
            <v>130.22142590679522</v>
          </cell>
          <cell r="AL1883">
            <v>0</v>
          </cell>
          <cell r="AM1883">
            <v>0</v>
          </cell>
          <cell r="AN1883">
            <v>212698</v>
          </cell>
          <cell r="AO1883">
            <v>2126091</v>
          </cell>
          <cell r="AP1883">
            <v>28012.07561728395</v>
          </cell>
          <cell r="AQ1883">
            <v>3.6172618307443116</v>
          </cell>
          <cell r="AR1883">
            <v>10432.083333333334</v>
          </cell>
          <cell r="AS1883">
            <v>1.3471181990358125</v>
          </cell>
          <cell r="AT1883">
            <v>887693.01697530865</v>
          </cell>
          <cell r="AU1883">
            <v>114.62978008462146</v>
          </cell>
          <cell r="AV1883">
            <v>2816092</v>
          </cell>
          <cell r="AW1883">
            <v>605060.83333333337</v>
          </cell>
          <cell r="AX1883">
            <v>78.132855544077131</v>
          </cell>
          <cell r="AZ1883">
            <v>6811000</v>
          </cell>
          <cell r="BA1883">
            <v>1</v>
          </cell>
          <cell r="BD1883" t="str">
            <v>MR65380</v>
          </cell>
          <cell r="BE1883">
            <v>1010</v>
          </cell>
          <cell r="BF1883">
            <v>1</v>
          </cell>
        </row>
        <row r="1884">
          <cell r="A1884" t="str">
            <v>J 060989</v>
          </cell>
          <cell r="B1884" t="str">
            <v>543/1998</v>
          </cell>
          <cell r="C1884" t="str">
            <v>MASA CONSILIU 200 CM PERO</v>
          </cell>
          <cell r="N1884" t="str">
            <v>OFFICE SYSTEM</v>
          </cell>
          <cell r="O1884" t="str">
            <v>Factura</v>
          </cell>
          <cell r="P1884">
            <v>1142829</v>
          </cell>
          <cell r="Q1884">
            <v>35573</v>
          </cell>
          <cell r="R1884">
            <v>1224720</v>
          </cell>
          <cell r="S1884">
            <v>172.78781038374717</v>
          </cell>
          <cell r="T1884">
            <v>6</v>
          </cell>
          <cell r="U1884" t="str">
            <v>6.1.1.</v>
          </cell>
          <cell r="V1884" t="str">
            <v>Mobilier</v>
          </cell>
          <cell r="W1884" t="str">
            <v>Furniture &amp; Fixtures</v>
          </cell>
          <cell r="X1884" t="str">
            <v>Office Furniture &amp; Fixtures</v>
          </cell>
          <cell r="Y1884">
            <v>35573</v>
          </cell>
          <cell r="Z1884">
            <v>35551</v>
          </cell>
          <cell r="AA1884">
            <v>36526</v>
          </cell>
          <cell r="AC1884">
            <v>120</v>
          </cell>
          <cell r="AD1884">
            <v>180</v>
          </cell>
          <cell r="AF1884">
            <v>55</v>
          </cell>
          <cell r="AG1884">
            <v>0</v>
          </cell>
          <cell r="AH1884">
            <v>55</v>
          </cell>
          <cell r="AI1884">
            <v>23</v>
          </cell>
          <cell r="AJ1884">
            <v>1006992</v>
          </cell>
          <cell r="AK1884">
            <v>142.06997742663657</v>
          </cell>
          <cell r="AL1884">
            <v>0</v>
          </cell>
          <cell r="AM1884">
            <v>0</v>
          </cell>
          <cell r="AN1884">
            <v>212698</v>
          </cell>
          <cell r="AO1884">
            <v>2126091</v>
          </cell>
          <cell r="AP1884">
            <v>27972</v>
          </cell>
          <cell r="AQ1884">
            <v>3.9463882618510158</v>
          </cell>
          <cell r="AR1884">
            <v>10206</v>
          </cell>
          <cell r="AS1884">
            <v>1.4398984198645597</v>
          </cell>
          <cell r="AT1884">
            <v>861084</v>
          </cell>
          <cell r="AU1884">
            <v>121.48476297968398</v>
          </cell>
          <cell r="AV1884">
            <v>2816092</v>
          </cell>
          <cell r="AW1884">
            <v>561330</v>
          </cell>
          <cell r="AX1884">
            <v>79.194413092550789</v>
          </cell>
          <cell r="AZ1884">
            <v>6811000</v>
          </cell>
          <cell r="BA1884">
            <v>1</v>
          </cell>
          <cell r="BD1884" t="str">
            <v>MR65380</v>
          </cell>
          <cell r="BE1884">
            <v>1010</v>
          </cell>
          <cell r="BF1884">
            <v>1</v>
          </cell>
        </row>
        <row r="1885">
          <cell r="A1885" t="str">
            <v>Minus</v>
          </cell>
          <cell r="B1885" t="str">
            <v>542/1998</v>
          </cell>
          <cell r="C1885" t="str">
            <v>MASA CONSILIU 200 CM PERO</v>
          </cell>
          <cell r="N1885" t="str">
            <v>OFFICE SYSTEM</v>
          </cell>
          <cell r="O1885" t="str">
            <v>Factura</v>
          </cell>
          <cell r="P1885">
            <v>1142829</v>
          </cell>
          <cell r="Q1885">
            <v>35573</v>
          </cell>
          <cell r="R1885">
            <v>1224720</v>
          </cell>
          <cell r="S1885">
            <v>172.78781038374717</v>
          </cell>
          <cell r="T1885">
            <v>6</v>
          </cell>
          <cell r="U1885" t="str">
            <v>6.1.1.</v>
          </cell>
          <cell r="V1885" t="str">
            <v>Mobilier</v>
          </cell>
          <cell r="W1885" t="str">
            <v>Furniture &amp; Fixtures</v>
          </cell>
          <cell r="X1885" t="str">
            <v>Office Furniture &amp; Fixtures</v>
          </cell>
          <cell r="Y1885">
            <v>35573</v>
          </cell>
          <cell r="Z1885">
            <v>35551</v>
          </cell>
          <cell r="AA1885">
            <v>36526</v>
          </cell>
          <cell r="AC1885">
            <v>120</v>
          </cell>
          <cell r="AD1885">
            <v>180</v>
          </cell>
          <cell r="AF1885">
            <v>55</v>
          </cell>
          <cell r="AG1885">
            <v>0</v>
          </cell>
          <cell r="AH1885">
            <v>55</v>
          </cell>
          <cell r="AI1885">
            <v>23</v>
          </cell>
          <cell r="AJ1885">
            <v>1006992</v>
          </cell>
          <cell r="AK1885">
            <v>142.06997742663657</v>
          </cell>
          <cell r="AL1885">
            <v>0</v>
          </cell>
          <cell r="AM1885">
            <v>0</v>
          </cell>
          <cell r="AN1885">
            <v>212698</v>
          </cell>
          <cell r="AO1885">
            <v>2126091</v>
          </cell>
          <cell r="AP1885">
            <v>27972</v>
          </cell>
          <cell r="AQ1885">
            <v>3.9463882618510158</v>
          </cell>
          <cell r="AR1885">
            <v>10206</v>
          </cell>
          <cell r="AS1885">
            <v>1.4398984198645597</v>
          </cell>
          <cell r="AT1885">
            <v>861084</v>
          </cell>
          <cell r="AU1885">
            <v>121.48476297968398</v>
          </cell>
          <cell r="AV1885">
            <v>2816092</v>
          </cell>
          <cell r="AW1885">
            <v>561330</v>
          </cell>
          <cell r="AX1885">
            <v>79.194413092550789</v>
          </cell>
          <cell r="AZ1885">
            <v>6811000</v>
          </cell>
          <cell r="BA1885">
            <v>1</v>
          </cell>
          <cell r="BD1885" t="str">
            <v>MR65380</v>
          </cell>
          <cell r="BE1885">
            <v>1010</v>
          </cell>
          <cell r="BF1885">
            <v>1</v>
          </cell>
        </row>
        <row r="1886">
          <cell r="A1886" t="str">
            <v>J 061383</v>
          </cell>
          <cell r="B1886" t="str">
            <v>341/1998</v>
          </cell>
          <cell r="C1886" t="str">
            <v>COMODA 2 SERTARE</v>
          </cell>
          <cell r="N1886" t="str">
            <v>BITLEX</v>
          </cell>
          <cell r="O1886" t="str">
            <v>Factura</v>
          </cell>
          <cell r="P1886">
            <v>7454454</v>
          </cell>
          <cell r="Q1886">
            <v>35459</v>
          </cell>
          <cell r="R1886">
            <v>1213945</v>
          </cell>
          <cell r="S1886">
            <v>156.75942665289256</v>
          </cell>
          <cell r="T1886">
            <v>6</v>
          </cell>
          <cell r="U1886" t="str">
            <v>6.1.1.</v>
          </cell>
          <cell r="V1886" t="str">
            <v>Mobilier</v>
          </cell>
          <cell r="W1886" t="str">
            <v>Furniture &amp; Fixtures</v>
          </cell>
          <cell r="X1886" t="str">
            <v>Office Furniture &amp; Fixtures</v>
          </cell>
          <cell r="Y1886">
            <v>35459</v>
          </cell>
          <cell r="Z1886">
            <v>35431</v>
          </cell>
          <cell r="AA1886">
            <v>36526</v>
          </cell>
          <cell r="AC1886">
            <v>120</v>
          </cell>
          <cell r="AD1886">
            <v>180</v>
          </cell>
          <cell r="AF1886">
            <v>59</v>
          </cell>
          <cell r="AG1886">
            <v>0</v>
          </cell>
          <cell r="AH1886">
            <v>59</v>
          </cell>
          <cell r="AI1886">
            <v>23</v>
          </cell>
          <cell r="AJ1886">
            <v>971156</v>
          </cell>
          <cell r="AK1886">
            <v>125.40754132231405</v>
          </cell>
          <cell r="AL1886">
            <v>0</v>
          </cell>
          <cell r="AM1886">
            <v>0</v>
          </cell>
          <cell r="AN1886">
            <v>212698</v>
          </cell>
          <cell r="AO1886">
            <v>2126091</v>
          </cell>
          <cell r="AP1886">
            <v>26976.555555555555</v>
          </cell>
          <cell r="AQ1886">
            <v>3.4835428145087235</v>
          </cell>
          <cell r="AR1886">
            <v>10116.208333333334</v>
          </cell>
          <cell r="AS1886">
            <v>1.3063285554407713</v>
          </cell>
          <cell r="AT1886">
            <v>863249.77777777775</v>
          </cell>
          <cell r="AU1886">
            <v>111.47337006427915</v>
          </cell>
          <cell r="AV1886">
            <v>2816092</v>
          </cell>
          <cell r="AW1886">
            <v>596856.29166666663</v>
          </cell>
          <cell r="AX1886">
            <v>77.073384771005507</v>
          </cell>
          <cell r="AZ1886">
            <v>6811000</v>
          </cell>
          <cell r="BA1886">
            <v>1</v>
          </cell>
          <cell r="BD1886" t="str">
            <v>MR65380</v>
          </cell>
          <cell r="BE1886">
            <v>1010</v>
          </cell>
          <cell r="BF1886">
            <v>1</v>
          </cell>
        </row>
        <row r="1887">
          <cell r="A1887" t="str">
            <v>J 061384</v>
          </cell>
          <cell r="B1887" t="str">
            <v>342/1998</v>
          </cell>
          <cell r="C1887" t="str">
            <v>COMODA 2 SERTARE</v>
          </cell>
          <cell r="N1887" t="str">
            <v>BITLEX</v>
          </cell>
          <cell r="O1887" t="str">
            <v>Factura</v>
          </cell>
          <cell r="P1887">
            <v>7454454</v>
          </cell>
          <cell r="Q1887">
            <v>35459</v>
          </cell>
          <cell r="R1887">
            <v>1213945</v>
          </cell>
          <cell r="S1887">
            <v>156.75942665289256</v>
          </cell>
          <cell r="T1887">
            <v>6</v>
          </cell>
          <cell r="U1887" t="str">
            <v>6.1.1.</v>
          </cell>
          <cell r="V1887" t="str">
            <v>Mobilier</v>
          </cell>
          <cell r="W1887" t="str">
            <v>Furniture &amp; Fixtures</v>
          </cell>
          <cell r="X1887" t="str">
            <v>Office Furniture &amp; Fixtures</v>
          </cell>
          <cell r="Y1887">
            <v>35459</v>
          </cell>
          <cell r="Z1887">
            <v>35431</v>
          </cell>
          <cell r="AA1887">
            <v>36526</v>
          </cell>
          <cell r="AC1887">
            <v>120</v>
          </cell>
          <cell r="AD1887">
            <v>180</v>
          </cell>
          <cell r="AF1887">
            <v>59</v>
          </cell>
          <cell r="AG1887">
            <v>0</v>
          </cell>
          <cell r="AH1887">
            <v>59</v>
          </cell>
          <cell r="AI1887">
            <v>23</v>
          </cell>
          <cell r="AJ1887">
            <v>971156</v>
          </cell>
          <cell r="AK1887">
            <v>125.40754132231405</v>
          </cell>
          <cell r="AL1887">
            <v>0</v>
          </cell>
          <cell r="AM1887">
            <v>0</v>
          </cell>
          <cell r="AN1887">
            <v>212698</v>
          </cell>
          <cell r="AO1887">
            <v>2126091</v>
          </cell>
          <cell r="AP1887">
            <v>26976.555555555555</v>
          </cell>
          <cell r="AQ1887">
            <v>3.4835428145087235</v>
          </cell>
          <cell r="AR1887">
            <v>10116.208333333334</v>
          </cell>
          <cell r="AS1887">
            <v>1.3063285554407713</v>
          </cell>
          <cell r="AT1887">
            <v>863249.77777777775</v>
          </cell>
          <cell r="AU1887">
            <v>111.47337006427915</v>
          </cell>
          <cell r="AV1887">
            <v>2816092</v>
          </cell>
          <cell r="AW1887">
            <v>596856.29166666663</v>
          </cell>
          <cell r="AX1887">
            <v>77.073384771005507</v>
          </cell>
          <cell r="AZ1887">
            <v>6811000</v>
          </cell>
          <cell r="BA1887">
            <v>1</v>
          </cell>
          <cell r="BD1887" t="str">
            <v>MR65380</v>
          </cell>
          <cell r="BE1887">
            <v>1010</v>
          </cell>
          <cell r="BF1887">
            <v>1</v>
          </cell>
        </row>
        <row r="1888">
          <cell r="A1888" t="str">
            <v>J 061385</v>
          </cell>
          <cell r="B1888" t="str">
            <v>343/1998</v>
          </cell>
          <cell r="C1888" t="str">
            <v>COMODA 2 SERTARE</v>
          </cell>
          <cell r="N1888" t="str">
            <v>BITLEX</v>
          </cell>
          <cell r="O1888" t="str">
            <v>Factura</v>
          </cell>
          <cell r="P1888">
            <v>7454454</v>
          </cell>
          <cell r="Q1888">
            <v>35459</v>
          </cell>
          <cell r="R1888">
            <v>1213945</v>
          </cell>
          <cell r="S1888">
            <v>156.75942665289256</v>
          </cell>
          <cell r="T1888">
            <v>6</v>
          </cell>
          <cell r="U1888" t="str">
            <v>6.1.1.</v>
          </cell>
          <cell r="V1888" t="str">
            <v>Mobilier</v>
          </cell>
          <cell r="W1888" t="str">
            <v>Furniture &amp; Fixtures</v>
          </cell>
          <cell r="X1888" t="str">
            <v>Office Furniture &amp; Fixtures</v>
          </cell>
          <cell r="Y1888">
            <v>35459</v>
          </cell>
          <cell r="Z1888">
            <v>35431</v>
          </cell>
          <cell r="AA1888">
            <v>36526</v>
          </cell>
          <cell r="AC1888">
            <v>120</v>
          </cell>
          <cell r="AD1888">
            <v>180</v>
          </cell>
          <cell r="AF1888">
            <v>59</v>
          </cell>
          <cell r="AG1888">
            <v>0</v>
          </cell>
          <cell r="AH1888">
            <v>59</v>
          </cell>
          <cell r="AI1888">
            <v>23</v>
          </cell>
          <cell r="AJ1888">
            <v>971156</v>
          </cell>
          <cell r="AK1888">
            <v>125.40754132231405</v>
          </cell>
          <cell r="AL1888">
            <v>0</v>
          </cell>
          <cell r="AM1888">
            <v>0</v>
          </cell>
          <cell r="AN1888">
            <v>212698</v>
          </cell>
          <cell r="AO1888">
            <v>2126091</v>
          </cell>
          <cell r="AP1888">
            <v>26976.555555555555</v>
          </cell>
          <cell r="AQ1888">
            <v>3.4835428145087235</v>
          </cell>
          <cell r="AR1888">
            <v>10116.208333333334</v>
          </cell>
          <cell r="AS1888">
            <v>1.3063285554407713</v>
          </cell>
          <cell r="AT1888">
            <v>863249.77777777775</v>
          </cell>
          <cell r="AU1888">
            <v>111.47337006427915</v>
          </cell>
          <cell r="AV1888">
            <v>2816092</v>
          </cell>
          <cell r="AW1888">
            <v>596856.29166666663</v>
          </cell>
          <cell r="AX1888">
            <v>77.073384771005507</v>
          </cell>
          <cell r="AZ1888">
            <v>6811000</v>
          </cell>
          <cell r="BA1888">
            <v>1</v>
          </cell>
          <cell r="BD1888" t="str">
            <v>MR65380</v>
          </cell>
          <cell r="BE1888">
            <v>1010</v>
          </cell>
          <cell r="BF1888">
            <v>1</v>
          </cell>
        </row>
        <row r="1889">
          <cell r="A1889" t="str">
            <v>J 061386</v>
          </cell>
          <cell r="B1889" t="str">
            <v>344/1998</v>
          </cell>
          <cell r="C1889" t="str">
            <v>COMODA 2 SERTARE</v>
          </cell>
          <cell r="N1889" t="str">
            <v>BITLEX</v>
          </cell>
          <cell r="O1889" t="str">
            <v>Factura</v>
          </cell>
          <cell r="P1889">
            <v>7454454</v>
          </cell>
          <cell r="Q1889">
            <v>35459</v>
          </cell>
          <cell r="R1889">
            <v>1213945</v>
          </cell>
          <cell r="S1889">
            <v>156.75942665289256</v>
          </cell>
          <cell r="T1889">
            <v>6</v>
          </cell>
          <cell r="U1889" t="str">
            <v>6.1.1.</v>
          </cell>
          <cell r="V1889" t="str">
            <v>Mobilier</v>
          </cell>
          <cell r="W1889" t="str">
            <v>Furniture &amp; Fixtures</v>
          </cell>
          <cell r="X1889" t="str">
            <v>Office Furniture &amp; Fixtures</v>
          </cell>
          <cell r="Y1889">
            <v>35459</v>
          </cell>
          <cell r="Z1889">
            <v>35431</v>
          </cell>
          <cell r="AA1889">
            <v>36526</v>
          </cell>
          <cell r="AC1889">
            <v>120</v>
          </cell>
          <cell r="AD1889">
            <v>180</v>
          </cell>
          <cell r="AF1889">
            <v>59</v>
          </cell>
          <cell r="AG1889">
            <v>0</v>
          </cell>
          <cell r="AH1889">
            <v>59</v>
          </cell>
          <cell r="AI1889">
            <v>23</v>
          </cell>
          <cell r="AJ1889">
            <v>971156</v>
          </cell>
          <cell r="AK1889">
            <v>125.40754132231405</v>
          </cell>
          <cell r="AL1889">
            <v>0</v>
          </cell>
          <cell r="AM1889">
            <v>0</v>
          </cell>
          <cell r="AN1889">
            <v>212698</v>
          </cell>
          <cell r="AO1889">
            <v>2126091</v>
          </cell>
          <cell r="AP1889">
            <v>26976.555555555555</v>
          </cell>
          <cell r="AQ1889">
            <v>3.4835428145087235</v>
          </cell>
          <cell r="AR1889">
            <v>10116.208333333334</v>
          </cell>
          <cell r="AS1889">
            <v>1.3063285554407713</v>
          </cell>
          <cell r="AT1889">
            <v>863249.77777777775</v>
          </cell>
          <cell r="AU1889">
            <v>111.47337006427915</v>
          </cell>
          <cell r="AV1889">
            <v>2816092</v>
          </cell>
          <cell r="AW1889">
            <v>596856.29166666663</v>
          </cell>
          <cell r="AX1889">
            <v>77.073384771005507</v>
          </cell>
          <cell r="AZ1889">
            <v>6811000</v>
          </cell>
          <cell r="BA1889">
            <v>1</v>
          </cell>
          <cell r="BD1889" t="str">
            <v>MR65380</v>
          </cell>
          <cell r="BE1889">
            <v>1010</v>
          </cell>
          <cell r="BF1889">
            <v>1</v>
          </cell>
        </row>
        <row r="1890">
          <cell r="A1890" t="str">
            <v>J 061387</v>
          </cell>
          <cell r="B1890" t="str">
            <v>345/1998</v>
          </cell>
          <cell r="C1890" t="str">
            <v>COMODA 2 SERTARE</v>
          </cell>
          <cell r="N1890" t="str">
            <v>BITLEX</v>
          </cell>
          <cell r="O1890" t="str">
            <v>Factura</v>
          </cell>
          <cell r="P1890">
            <v>7454454</v>
          </cell>
          <cell r="Q1890">
            <v>35459</v>
          </cell>
          <cell r="R1890">
            <v>1213945</v>
          </cell>
          <cell r="S1890">
            <v>156.75942665289256</v>
          </cell>
          <cell r="T1890">
            <v>6</v>
          </cell>
          <cell r="U1890" t="str">
            <v>6.1.1.</v>
          </cell>
          <cell r="V1890" t="str">
            <v>Mobilier</v>
          </cell>
          <cell r="W1890" t="str">
            <v>Furniture &amp; Fixtures</v>
          </cell>
          <cell r="X1890" t="str">
            <v>Office Furniture &amp; Fixtures</v>
          </cell>
          <cell r="Y1890">
            <v>35459</v>
          </cell>
          <cell r="Z1890">
            <v>35431</v>
          </cell>
          <cell r="AA1890">
            <v>36526</v>
          </cell>
          <cell r="AC1890">
            <v>120</v>
          </cell>
          <cell r="AD1890">
            <v>180</v>
          </cell>
          <cell r="AF1890">
            <v>59</v>
          </cell>
          <cell r="AG1890">
            <v>0</v>
          </cell>
          <cell r="AH1890">
            <v>59</v>
          </cell>
          <cell r="AI1890">
            <v>23</v>
          </cell>
          <cell r="AJ1890">
            <v>971156</v>
          </cell>
          <cell r="AK1890">
            <v>125.40754132231405</v>
          </cell>
          <cell r="AL1890">
            <v>0</v>
          </cell>
          <cell r="AM1890">
            <v>0</v>
          </cell>
          <cell r="AN1890">
            <v>212698</v>
          </cell>
          <cell r="AO1890">
            <v>2126091</v>
          </cell>
          <cell r="AP1890">
            <v>26976.555555555555</v>
          </cell>
          <cell r="AQ1890">
            <v>3.4835428145087235</v>
          </cell>
          <cell r="AR1890">
            <v>10116.208333333334</v>
          </cell>
          <cell r="AS1890">
            <v>1.3063285554407713</v>
          </cell>
          <cell r="AT1890">
            <v>863249.77777777775</v>
          </cell>
          <cell r="AU1890">
            <v>111.47337006427915</v>
          </cell>
          <cell r="AV1890">
            <v>2816092</v>
          </cell>
          <cell r="AW1890">
            <v>596856.29166666663</v>
          </cell>
          <cell r="AX1890">
            <v>77.073384771005507</v>
          </cell>
          <cell r="AZ1890">
            <v>6811000</v>
          </cell>
          <cell r="BA1890">
            <v>1</v>
          </cell>
          <cell r="BD1890" t="str">
            <v>MR65380</v>
          </cell>
          <cell r="BE1890">
            <v>1010</v>
          </cell>
          <cell r="BF1890">
            <v>1</v>
          </cell>
        </row>
        <row r="1891">
          <cell r="A1891" t="str">
            <v>J 061388</v>
          </cell>
          <cell r="B1891" t="str">
            <v>346/1998</v>
          </cell>
          <cell r="C1891" t="str">
            <v>COMODA 2 SERTARE</v>
          </cell>
          <cell r="N1891" t="str">
            <v>BITLEX</v>
          </cell>
          <cell r="O1891" t="str">
            <v>Factura</v>
          </cell>
          <cell r="P1891">
            <v>7454454</v>
          </cell>
          <cell r="Q1891">
            <v>35459</v>
          </cell>
          <cell r="R1891">
            <v>1213945</v>
          </cell>
          <cell r="S1891">
            <v>156.75942665289256</v>
          </cell>
          <cell r="T1891">
            <v>6</v>
          </cell>
          <cell r="U1891" t="str">
            <v>6.1.1.</v>
          </cell>
          <cell r="V1891" t="str">
            <v>Mobilier</v>
          </cell>
          <cell r="W1891" t="str">
            <v>Furniture &amp; Fixtures</v>
          </cell>
          <cell r="X1891" t="str">
            <v>Office Furniture &amp; Fixtures</v>
          </cell>
          <cell r="Y1891">
            <v>35459</v>
          </cell>
          <cell r="Z1891">
            <v>35431</v>
          </cell>
          <cell r="AA1891">
            <v>36526</v>
          </cell>
          <cell r="AC1891">
            <v>120</v>
          </cell>
          <cell r="AD1891">
            <v>180</v>
          </cell>
          <cell r="AF1891">
            <v>59</v>
          </cell>
          <cell r="AG1891">
            <v>0</v>
          </cell>
          <cell r="AH1891">
            <v>59</v>
          </cell>
          <cell r="AI1891">
            <v>23</v>
          </cell>
          <cell r="AJ1891">
            <v>971156</v>
          </cell>
          <cell r="AK1891">
            <v>125.40754132231405</v>
          </cell>
          <cell r="AL1891">
            <v>0</v>
          </cell>
          <cell r="AM1891">
            <v>0</v>
          </cell>
          <cell r="AN1891">
            <v>212698</v>
          </cell>
          <cell r="AO1891">
            <v>2126091</v>
          </cell>
          <cell r="AP1891">
            <v>26976.555555555555</v>
          </cell>
          <cell r="AQ1891">
            <v>3.4835428145087235</v>
          </cell>
          <cell r="AR1891">
            <v>10116.208333333334</v>
          </cell>
          <cell r="AS1891">
            <v>1.3063285554407713</v>
          </cell>
          <cell r="AT1891">
            <v>863249.77777777775</v>
          </cell>
          <cell r="AU1891">
            <v>111.47337006427915</v>
          </cell>
          <cell r="AV1891">
            <v>2816092</v>
          </cell>
          <cell r="AW1891">
            <v>596856.29166666663</v>
          </cell>
          <cell r="AX1891">
            <v>77.073384771005507</v>
          </cell>
          <cell r="AZ1891">
            <v>6811000</v>
          </cell>
          <cell r="BA1891">
            <v>1</v>
          </cell>
          <cell r="BD1891" t="str">
            <v>MR65380</v>
          </cell>
          <cell r="BE1891">
            <v>1010</v>
          </cell>
          <cell r="BF1891">
            <v>1</v>
          </cell>
        </row>
        <row r="1892">
          <cell r="A1892" t="str">
            <v>J 061745</v>
          </cell>
          <cell r="B1892" t="str">
            <v>347/1998</v>
          </cell>
          <cell r="C1892" t="str">
            <v>COMODA 2 SERTARE</v>
          </cell>
          <cell r="N1892" t="str">
            <v>BITLEX</v>
          </cell>
          <cell r="O1892" t="str">
            <v>Factura</v>
          </cell>
          <cell r="P1892">
            <v>7454454</v>
          </cell>
          <cell r="Q1892">
            <v>35459</v>
          </cell>
          <cell r="R1892">
            <v>1213945</v>
          </cell>
          <cell r="S1892">
            <v>156.75942665289256</v>
          </cell>
          <cell r="T1892">
            <v>6</v>
          </cell>
          <cell r="U1892" t="str">
            <v>6.1.1.</v>
          </cell>
          <cell r="V1892" t="str">
            <v>Mobilier</v>
          </cell>
          <cell r="W1892" t="str">
            <v>Furniture &amp; Fixtures</v>
          </cell>
          <cell r="X1892" t="str">
            <v>Office Furniture &amp; Fixtures</v>
          </cell>
          <cell r="Y1892">
            <v>35459</v>
          </cell>
          <cell r="Z1892">
            <v>35431</v>
          </cell>
          <cell r="AA1892">
            <v>36526</v>
          </cell>
          <cell r="AC1892">
            <v>120</v>
          </cell>
          <cell r="AD1892">
            <v>180</v>
          </cell>
          <cell r="AF1892">
            <v>59</v>
          </cell>
          <cell r="AG1892">
            <v>0</v>
          </cell>
          <cell r="AH1892">
            <v>59</v>
          </cell>
          <cell r="AI1892">
            <v>23</v>
          </cell>
          <cell r="AJ1892">
            <v>971156</v>
          </cell>
          <cell r="AK1892">
            <v>125.40754132231405</v>
          </cell>
          <cell r="AL1892">
            <v>0</v>
          </cell>
          <cell r="AM1892">
            <v>0</v>
          </cell>
          <cell r="AN1892">
            <v>212698</v>
          </cell>
          <cell r="AO1892">
            <v>2126091</v>
          </cell>
          <cell r="AP1892">
            <v>26976.555555555555</v>
          </cell>
          <cell r="AQ1892">
            <v>3.4835428145087235</v>
          </cell>
          <cell r="AR1892">
            <v>10116.208333333334</v>
          </cell>
          <cell r="AS1892">
            <v>1.3063285554407713</v>
          </cell>
          <cell r="AT1892">
            <v>863249.77777777775</v>
          </cell>
          <cell r="AU1892">
            <v>111.47337006427915</v>
          </cell>
          <cell r="AV1892">
            <v>2816092</v>
          </cell>
          <cell r="AW1892">
            <v>596856.29166666663</v>
          </cell>
          <cell r="AX1892">
            <v>77.073384771005507</v>
          </cell>
          <cell r="AZ1892">
            <v>6811000</v>
          </cell>
          <cell r="BA1892">
            <v>1</v>
          </cell>
          <cell r="BD1892" t="str">
            <v>MR65380</v>
          </cell>
          <cell r="BE1892">
            <v>1010</v>
          </cell>
          <cell r="BF1892">
            <v>1</v>
          </cell>
        </row>
        <row r="1893">
          <cell r="A1893" t="str">
            <v>J 061000</v>
          </cell>
          <cell r="B1893" t="str">
            <v>551/1998</v>
          </cell>
          <cell r="C1893" t="str">
            <v>BIROU 180 CM PERO</v>
          </cell>
          <cell r="N1893" t="str">
            <v>OFFICE SYSTEM</v>
          </cell>
          <cell r="O1893" t="str">
            <v>Factura</v>
          </cell>
          <cell r="P1893">
            <v>1142830</v>
          </cell>
          <cell r="Q1893">
            <v>35573</v>
          </cell>
          <cell r="R1893">
            <v>1198800</v>
          </cell>
          <cell r="S1893">
            <v>169.13092550790068</v>
          </cell>
          <cell r="T1893">
            <v>6</v>
          </cell>
          <cell r="U1893" t="str">
            <v>6.1.1.</v>
          </cell>
          <cell r="V1893" t="str">
            <v>Mobilier</v>
          </cell>
          <cell r="W1893" t="str">
            <v>Furniture &amp; Fixtures</v>
          </cell>
          <cell r="X1893" t="str">
            <v>Office Furniture &amp; Fixtures</v>
          </cell>
          <cell r="Y1893">
            <v>35573</v>
          </cell>
          <cell r="Z1893">
            <v>35551</v>
          </cell>
          <cell r="AA1893">
            <v>36526</v>
          </cell>
          <cell r="AC1893">
            <v>120</v>
          </cell>
          <cell r="AD1893">
            <v>180</v>
          </cell>
          <cell r="AF1893">
            <v>55</v>
          </cell>
          <cell r="AG1893">
            <v>0</v>
          </cell>
          <cell r="AH1893">
            <v>55</v>
          </cell>
          <cell r="AI1893">
            <v>23</v>
          </cell>
          <cell r="AJ1893">
            <v>985680</v>
          </cell>
          <cell r="AK1893">
            <v>139.06320541760724</v>
          </cell>
          <cell r="AL1893">
            <v>0</v>
          </cell>
          <cell r="AM1893">
            <v>0</v>
          </cell>
          <cell r="AN1893">
            <v>212698</v>
          </cell>
          <cell r="AO1893">
            <v>2126091</v>
          </cell>
          <cell r="AP1893">
            <v>27380</v>
          </cell>
          <cell r="AQ1893">
            <v>3.8628668171557567</v>
          </cell>
          <cell r="AR1893">
            <v>9990</v>
          </cell>
          <cell r="AS1893">
            <v>1.4094243792325056</v>
          </cell>
          <cell r="AT1893">
            <v>842860</v>
          </cell>
          <cell r="AU1893">
            <v>118.91365688487585</v>
          </cell>
          <cell r="AV1893">
            <v>2816092</v>
          </cell>
          <cell r="AW1893">
            <v>549450</v>
          </cell>
          <cell r="AX1893">
            <v>77.518340857787805</v>
          </cell>
          <cell r="AZ1893">
            <v>6811000</v>
          </cell>
          <cell r="BA1893">
            <v>1</v>
          </cell>
          <cell r="BD1893" t="str">
            <v>MR65380</v>
          </cell>
          <cell r="BE1893">
            <v>1010</v>
          </cell>
          <cell r="BF1893">
            <v>1</v>
          </cell>
        </row>
        <row r="1894">
          <cell r="A1894" t="str">
            <v>J 061092</v>
          </cell>
          <cell r="B1894" t="str">
            <v>563/1998</v>
          </cell>
          <cell r="C1894" t="str">
            <v>BIROU 180 CM PERO</v>
          </cell>
          <cell r="N1894" t="str">
            <v>OFFICE SYSTEM</v>
          </cell>
          <cell r="O1894" t="str">
            <v>Factura</v>
          </cell>
          <cell r="P1894">
            <v>1142830</v>
          </cell>
          <cell r="Q1894">
            <v>35573</v>
          </cell>
          <cell r="R1894">
            <v>1198800</v>
          </cell>
          <cell r="S1894">
            <v>169.13092550790068</v>
          </cell>
          <cell r="T1894">
            <v>6</v>
          </cell>
          <cell r="U1894" t="str">
            <v>6.1.1.</v>
          </cell>
          <cell r="V1894" t="str">
            <v>Mobilier</v>
          </cell>
          <cell r="W1894" t="str">
            <v>Furniture &amp; Fixtures</v>
          </cell>
          <cell r="X1894" t="str">
            <v>Office Furniture &amp; Fixtures</v>
          </cell>
          <cell r="Y1894">
            <v>35573</v>
          </cell>
          <cell r="Z1894">
            <v>35551</v>
          </cell>
          <cell r="AA1894">
            <v>36526</v>
          </cell>
          <cell r="AC1894">
            <v>120</v>
          </cell>
          <cell r="AD1894">
            <v>180</v>
          </cell>
          <cell r="AF1894">
            <v>55</v>
          </cell>
          <cell r="AG1894">
            <v>0</v>
          </cell>
          <cell r="AH1894">
            <v>55</v>
          </cell>
          <cell r="AI1894">
            <v>23</v>
          </cell>
          <cell r="AJ1894">
            <v>985680</v>
          </cell>
          <cell r="AK1894">
            <v>139.06320541760724</v>
          </cell>
          <cell r="AL1894">
            <v>0</v>
          </cell>
          <cell r="AM1894">
            <v>0</v>
          </cell>
          <cell r="AN1894">
            <v>212698</v>
          </cell>
          <cell r="AO1894">
            <v>2126091</v>
          </cell>
          <cell r="AP1894">
            <v>27380</v>
          </cell>
          <cell r="AQ1894">
            <v>3.8628668171557567</v>
          </cell>
          <cell r="AR1894">
            <v>9990</v>
          </cell>
          <cell r="AS1894">
            <v>1.4094243792325056</v>
          </cell>
          <cell r="AT1894">
            <v>842860</v>
          </cell>
          <cell r="AU1894">
            <v>118.91365688487585</v>
          </cell>
          <cell r="AV1894">
            <v>2816092</v>
          </cell>
          <cell r="AW1894">
            <v>549450</v>
          </cell>
          <cell r="AX1894">
            <v>77.518340857787805</v>
          </cell>
          <cell r="AZ1894">
            <v>6811000</v>
          </cell>
          <cell r="BA1894">
            <v>1</v>
          </cell>
          <cell r="BD1894" t="str">
            <v>MR65380</v>
          </cell>
          <cell r="BE1894">
            <v>1010</v>
          </cell>
          <cell r="BF1894">
            <v>1</v>
          </cell>
        </row>
        <row r="1895">
          <cell r="A1895" t="str">
            <v>J 061098</v>
          </cell>
          <cell r="B1895" t="str">
            <v>564/1998</v>
          </cell>
          <cell r="C1895" t="str">
            <v>BIROU 180 CM PERO</v>
          </cell>
          <cell r="N1895" t="str">
            <v>OFFICE SYSTEM</v>
          </cell>
          <cell r="O1895" t="str">
            <v>Factura</v>
          </cell>
          <cell r="P1895">
            <v>1142830</v>
          </cell>
          <cell r="Q1895">
            <v>35573</v>
          </cell>
          <cell r="R1895">
            <v>1198800</v>
          </cell>
          <cell r="S1895">
            <v>169.13092550790068</v>
          </cell>
          <cell r="T1895">
            <v>6</v>
          </cell>
          <cell r="U1895" t="str">
            <v>6.1.1.</v>
          </cell>
          <cell r="V1895" t="str">
            <v>Mobilier</v>
          </cell>
          <cell r="W1895" t="str">
            <v>Furniture &amp; Fixtures</v>
          </cell>
          <cell r="X1895" t="str">
            <v>Office Furniture &amp; Fixtures</v>
          </cell>
          <cell r="Y1895">
            <v>35573</v>
          </cell>
          <cell r="Z1895">
            <v>35551</v>
          </cell>
          <cell r="AA1895">
            <v>36526</v>
          </cell>
          <cell r="AC1895">
            <v>120</v>
          </cell>
          <cell r="AD1895">
            <v>180</v>
          </cell>
          <cell r="AF1895">
            <v>55</v>
          </cell>
          <cell r="AG1895">
            <v>0</v>
          </cell>
          <cell r="AH1895">
            <v>55</v>
          </cell>
          <cell r="AI1895">
            <v>23</v>
          </cell>
          <cell r="AJ1895">
            <v>985680</v>
          </cell>
          <cell r="AK1895">
            <v>139.06320541760724</v>
          </cell>
          <cell r="AL1895">
            <v>0</v>
          </cell>
          <cell r="AM1895">
            <v>0</v>
          </cell>
          <cell r="AN1895">
            <v>212698</v>
          </cell>
          <cell r="AO1895">
            <v>2126091</v>
          </cell>
          <cell r="AP1895">
            <v>27380</v>
          </cell>
          <cell r="AQ1895">
            <v>3.8628668171557567</v>
          </cell>
          <cell r="AR1895">
            <v>9990</v>
          </cell>
          <cell r="AS1895">
            <v>1.4094243792325056</v>
          </cell>
          <cell r="AT1895">
            <v>842860</v>
          </cell>
          <cell r="AU1895">
            <v>118.91365688487585</v>
          </cell>
          <cell r="AV1895">
            <v>2816092</v>
          </cell>
          <cell r="AW1895">
            <v>549450</v>
          </cell>
          <cell r="AX1895">
            <v>77.518340857787805</v>
          </cell>
          <cell r="AZ1895">
            <v>6811000</v>
          </cell>
          <cell r="BA1895">
            <v>1</v>
          </cell>
          <cell r="BD1895" t="str">
            <v>MR65380</v>
          </cell>
          <cell r="BE1895">
            <v>1010</v>
          </cell>
          <cell r="BF1895">
            <v>1</v>
          </cell>
        </row>
        <row r="1896">
          <cell r="A1896" t="str">
            <v>J 061099</v>
          </cell>
          <cell r="B1896" t="str">
            <v>573/1998</v>
          </cell>
          <cell r="C1896" t="str">
            <v>BIROU 180 CM PERO</v>
          </cell>
          <cell r="N1896" t="str">
            <v>OFFICE SYSTEM</v>
          </cell>
          <cell r="O1896" t="str">
            <v>Factura</v>
          </cell>
          <cell r="P1896">
            <v>1142832</v>
          </cell>
          <cell r="Q1896">
            <v>35573</v>
          </cell>
          <cell r="R1896">
            <v>1198800</v>
          </cell>
          <cell r="S1896">
            <v>169.13092550790068</v>
          </cell>
          <cell r="T1896">
            <v>6</v>
          </cell>
          <cell r="U1896" t="str">
            <v>6.1.1.</v>
          </cell>
          <cell r="V1896" t="str">
            <v>Mobilier</v>
          </cell>
          <cell r="W1896" t="str">
            <v>Furniture &amp; Fixtures</v>
          </cell>
          <cell r="X1896" t="str">
            <v>Office Furniture &amp; Fixtures</v>
          </cell>
          <cell r="Y1896">
            <v>35573</v>
          </cell>
          <cell r="Z1896">
            <v>35551</v>
          </cell>
          <cell r="AA1896">
            <v>36526</v>
          </cell>
          <cell r="AC1896">
            <v>120</v>
          </cell>
          <cell r="AD1896">
            <v>180</v>
          </cell>
          <cell r="AF1896">
            <v>55</v>
          </cell>
          <cell r="AG1896">
            <v>0</v>
          </cell>
          <cell r="AH1896">
            <v>55</v>
          </cell>
          <cell r="AI1896">
            <v>23</v>
          </cell>
          <cell r="AJ1896">
            <v>985680</v>
          </cell>
          <cell r="AK1896">
            <v>139.06320541760724</v>
          </cell>
          <cell r="AL1896">
            <v>0</v>
          </cell>
          <cell r="AM1896">
            <v>0</v>
          </cell>
          <cell r="AN1896">
            <v>212698</v>
          </cell>
          <cell r="AO1896">
            <v>2126091</v>
          </cell>
          <cell r="AP1896">
            <v>27380</v>
          </cell>
          <cell r="AQ1896">
            <v>3.8628668171557567</v>
          </cell>
          <cell r="AR1896">
            <v>9990</v>
          </cell>
          <cell r="AS1896">
            <v>1.4094243792325056</v>
          </cell>
          <cell r="AT1896">
            <v>842860</v>
          </cell>
          <cell r="AU1896">
            <v>118.91365688487585</v>
          </cell>
          <cell r="AV1896">
            <v>2816092</v>
          </cell>
          <cell r="AW1896">
            <v>549450</v>
          </cell>
          <cell r="AX1896">
            <v>77.518340857787805</v>
          </cell>
          <cell r="AZ1896">
            <v>6811000</v>
          </cell>
          <cell r="BA1896">
            <v>1</v>
          </cell>
          <cell r="BD1896" t="str">
            <v>MR65380</v>
          </cell>
          <cell r="BE1896">
            <v>1010</v>
          </cell>
          <cell r="BF1896">
            <v>1</v>
          </cell>
        </row>
        <row r="1897">
          <cell r="A1897" t="str">
            <v>J 061379</v>
          </cell>
          <cell r="B1897" t="str">
            <v>335/1998</v>
          </cell>
          <cell r="C1897" t="str">
            <v>BIROU 140 CM</v>
          </cell>
          <cell r="N1897" t="str">
            <v>BITLEX</v>
          </cell>
          <cell r="O1897" t="str">
            <v>Factura</v>
          </cell>
          <cell r="P1897">
            <v>7454454</v>
          </cell>
          <cell r="Q1897">
            <v>35459</v>
          </cell>
          <cell r="R1897">
            <v>1173025</v>
          </cell>
          <cell r="S1897">
            <v>151.47533574380165</v>
          </cell>
          <cell r="T1897">
            <v>6</v>
          </cell>
          <cell r="U1897" t="str">
            <v>6.1.1.</v>
          </cell>
          <cell r="V1897" t="str">
            <v>Mobilier</v>
          </cell>
          <cell r="W1897" t="str">
            <v>Furniture &amp; Fixtures</v>
          </cell>
          <cell r="X1897" t="str">
            <v>Office Furniture &amp; Fixtures</v>
          </cell>
          <cell r="Y1897">
            <v>35459</v>
          </cell>
          <cell r="Z1897">
            <v>35431</v>
          </cell>
          <cell r="AA1897">
            <v>36526</v>
          </cell>
          <cell r="AC1897">
            <v>120</v>
          </cell>
          <cell r="AD1897">
            <v>180</v>
          </cell>
          <cell r="AF1897">
            <v>59</v>
          </cell>
          <cell r="AG1897">
            <v>0</v>
          </cell>
          <cell r="AH1897">
            <v>59</v>
          </cell>
          <cell r="AI1897">
            <v>23</v>
          </cell>
          <cell r="AJ1897">
            <v>938420</v>
          </cell>
          <cell r="AK1897">
            <v>121.18026859504133</v>
          </cell>
          <cell r="AL1897">
            <v>0</v>
          </cell>
          <cell r="AM1897">
            <v>0</v>
          </cell>
          <cell r="AN1897">
            <v>212698</v>
          </cell>
          <cell r="AO1897">
            <v>2126091</v>
          </cell>
          <cell r="AP1897">
            <v>26067.222222222223</v>
          </cell>
          <cell r="AQ1897">
            <v>3.3661185720844813</v>
          </cell>
          <cell r="AR1897">
            <v>9775.2083333333339</v>
          </cell>
          <cell r="AS1897">
            <v>1.2622944645316805</v>
          </cell>
          <cell r="AT1897">
            <v>834151.11111111112</v>
          </cell>
          <cell r="AU1897">
            <v>107.7157943067034</v>
          </cell>
          <cell r="AV1897">
            <v>2816092</v>
          </cell>
          <cell r="AW1897">
            <v>576737.29166666663</v>
          </cell>
          <cell r="AX1897">
            <v>74.475373407369148</v>
          </cell>
          <cell r="AZ1897">
            <v>6811000</v>
          </cell>
          <cell r="BA1897">
            <v>1</v>
          </cell>
          <cell r="BD1897" t="str">
            <v>MR65380</v>
          </cell>
          <cell r="BE1897">
            <v>1010</v>
          </cell>
          <cell r="BF1897">
            <v>1</v>
          </cell>
        </row>
        <row r="1898">
          <cell r="A1898" t="str">
            <v>J 061380</v>
          </cell>
          <cell r="B1898" t="str">
            <v>336/1998</v>
          </cell>
          <cell r="C1898" t="str">
            <v>BIROU 140 CM</v>
          </cell>
          <cell r="N1898" t="str">
            <v>BITLEX</v>
          </cell>
          <cell r="O1898" t="str">
            <v>Factura</v>
          </cell>
          <cell r="P1898">
            <v>7454454</v>
          </cell>
          <cell r="Q1898">
            <v>35459</v>
          </cell>
          <cell r="R1898">
            <v>1173025</v>
          </cell>
          <cell r="S1898">
            <v>151.47533574380165</v>
          </cell>
          <cell r="T1898">
            <v>6</v>
          </cell>
          <cell r="U1898" t="str">
            <v>6.1.1.</v>
          </cell>
          <cell r="V1898" t="str">
            <v>Mobilier</v>
          </cell>
          <cell r="W1898" t="str">
            <v>Furniture &amp; Fixtures</v>
          </cell>
          <cell r="X1898" t="str">
            <v>Office Furniture &amp; Fixtures</v>
          </cell>
          <cell r="Y1898">
            <v>35459</v>
          </cell>
          <cell r="Z1898">
            <v>35431</v>
          </cell>
          <cell r="AA1898">
            <v>36526</v>
          </cell>
          <cell r="AC1898">
            <v>120</v>
          </cell>
          <cell r="AD1898">
            <v>180</v>
          </cell>
          <cell r="AF1898">
            <v>59</v>
          </cell>
          <cell r="AG1898">
            <v>0</v>
          </cell>
          <cell r="AH1898">
            <v>59</v>
          </cell>
          <cell r="AI1898">
            <v>23</v>
          </cell>
          <cell r="AJ1898">
            <v>938420</v>
          </cell>
          <cell r="AK1898">
            <v>121.18026859504133</v>
          </cell>
          <cell r="AL1898">
            <v>0</v>
          </cell>
          <cell r="AM1898">
            <v>0</v>
          </cell>
          <cell r="AN1898">
            <v>212698</v>
          </cell>
          <cell r="AO1898">
            <v>2126091</v>
          </cell>
          <cell r="AP1898">
            <v>26067.222222222223</v>
          </cell>
          <cell r="AQ1898">
            <v>3.3661185720844813</v>
          </cell>
          <cell r="AR1898">
            <v>9775.2083333333339</v>
          </cell>
          <cell r="AS1898">
            <v>1.2622944645316805</v>
          </cell>
          <cell r="AT1898">
            <v>834151.11111111112</v>
          </cell>
          <cell r="AU1898">
            <v>107.7157943067034</v>
          </cell>
          <cell r="AV1898">
            <v>2816092</v>
          </cell>
          <cell r="AW1898">
            <v>576737.29166666663</v>
          </cell>
          <cell r="AX1898">
            <v>74.475373407369148</v>
          </cell>
          <cell r="AZ1898">
            <v>6811000</v>
          </cell>
          <cell r="BA1898">
            <v>1</v>
          </cell>
          <cell r="BD1898" t="str">
            <v>MR65380</v>
          </cell>
          <cell r="BE1898">
            <v>1010</v>
          </cell>
          <cell r="BF1898">
            <v>1</v>
          </cell>
        </row>
        <row r="1899">
          <cell r="A1899" t="str">
            <v>J 061381</v>
          </cell>
          <cell r="B1899" t="str">
            <v>337/1998</v>
          </cell>
          <cell r="C1899" t="str">
            <v>BIROU 140 CM</v>
          </cell>
          <cell r="N1899" t="str">
            <v>BITLEX</v>
          </cell>
          <cell r="O1899" t="str">
            <v>Factura</v>
          </cell>
          <cell r="P1899">
            <v>7454454</v>
          </cell>
          <cell r="Q1899">
            <v>35459</v>
          </cell>
          <cell r="R1899">
            <v>1173025</v>
          </cell>
          <cell r="S1899">
            <v>151.47533574380165</v>
          </cell>
          <cell r="T1899">
            <v>6</v>
          </cell>
          <cell r="U1899" t="str">
            <v>6.1.1.</v>
          </cell>
          <cell r="V1899" t="str">
            <v>Mobilier</v>
          </cell>
          <cell r="W1899" t="str">
            <v>Furniture &amp; Fixtures</v>
          </cell>
          <cell r="X1899" t="str">
            <v>Office Furniture &amp; Fixtures</v>
          </cell>
          <cell r="Y1899">
            <v>35459</v>
          </cell>
          <cell r="Z1899">
            <v>35431</v>
          </cell>
          <cell r="AA1899">
            <v>36526</v>
          </cell>
          <cell r="AC1899">
            <v>120</v>
          </cell>
          <cell r="AD1899">
            <v>180</v>
          </cell>
          <cell r="AF1899">
            <v>59</v>
          </cell>
          <cell r="AG1899">
            <v>0</v>
          </cell>
          <cell r="AH1899">
            <v>59</v>
          </cell>
          <cell r="AI1899">
            <v>23</v>
          </cell>
          <cell r="AJ1899">
            <v>938420</v>
          </cell>
          <cell r="AK1899">
            <v>121.18026859504133</v>
          </cell>
          <cell r="AL1899">
            <v>0</v>
          </cell>
          <cell r="AM1899">
            <v>0</v>
          </cell>
          <cell r="AN1899">
            <v>212698</v>
          </cell>
          <cell r="AO1899">
            <v>2126091</v>
          </cell>
          <cell r="AP1899">
            <v>26067.222222222223</v>
          </cell>
          <cell r="AQ1899">
            <v>3.3661185720844813</v>
          </cell>
          <cell r="AR1899">
            <v>9775.2083333333339</v>
          </cell>
          <cell r="AS1899">
            <v>1.2622944645316805</v>
          </cell>
          <cell r="AT1899">
            <v>834151.11111111112</v>
          </cell>
          <cell r="AU1899">
            <v>107.7157943067034</v>
          </cell>
          <cell r="AV1899">
            <v>2816092</v>
          </cell>
          <cell r="AW1899">
            <v>576737.29166666663</v>
          </cell>
          <cell r="AX1899">
            <v>74.475373407369148</v>
          </cell>
          <cell r="AZ1899">
            <v>6811000</v>
          </cell>
          <cell r="BA1899">
            <v>1</v>
          </cell>
          <cell r="BD1899" t="str">
            <v>MR65380</v>
          </cell>
          <cell r="BE1899">
            <v>1010</v>
          </cell>
          <cell r="BF1899">
            <v>1</v>
          </cell>
        </row>
        <row r="1900">
          <cell r="A1900" t="str">
            <v>J 061393</v>
          </cell>
          <cell r="B1900" t="str">
            <v>367/1998</v>
          </cell>
          <cell r="C1900" t="str">
            <v>ETAJERA INGUSTA</v>
          </cell>
          <cell r="N1900" t="str">
            <v>BITLEX</v>
          </cell>
          <cell r="O1900" t="str">
            <v>Factura</v>
          </cell>
          <cell r="P1900">
            <v>7454454</v>
          </cell>
          <cell r="Q1900">
            <v>35459</v>
          </cell>
          <cell r="R1900">
            <v>1159386</v>
          </cell>
          <cell r="S1900">
            <v>149.71410123966942</v>
          </cell>
          <cell r="T1900">
            <v>6</v>
          </cell>
          <cell r="U1900" t="str">
            <v>6.1.1.</v>
          </cell>
          <cell r="V1900" t="str">
            <v>Mobilier</v>
          </cell>
          <cell r="W1900" t="str">
            <v>Furniture &amp; Fixtures</v>
          </cell>
          <cell r="X1900" t="str">
            <v>Office Furniture &amp; Fixtures</v>
          </cell>
          <cell r="Y1900">
            <v>35459</v>
          </cell>
          <cell r="Z1900">
            <v>35431</v>
          </cell>
          <cell r="AA1900">
            <v>36526</v>
          </cell>
          <cell r="AC1900">
            <v>120</v>
          </cell>
          <cell r="AD1900">
            <v>180</v>
          </cell>
          <cell r="AF1900">
            <v>59</v>
          </cell>
          <cell r="AG1900">
            <v>0</v>
          </cell>
          <cell r="AH1900">
            <v>59</v>
          </cell>
          <cell r="AI1900">
            <v>23</v>
          </cell>
          <cell r="AJ1900">
            <v>927508.8</v>
          </cell>
          <cell r="AK1900">
            <v>119.77128099173554</v>
          </cell>
          <cell r="AL1900">
            <v>0</v>
          </cell>
          <cell r="AM1900">
            <v>0</v>
          </cell>
          <cell r="AN1900">
            <v>212698</v>
          </cell>
          <cell r="AO1900">
            <v>2126091</v>
          </cell>
          <cell r="AP1900">
            <v>25764.133333333335</v>
          </cell>
          <cell r="AQ1900">
            <v>3.3269800275482093</v>
          </cell>
          <cell r="AR1900">
            <v>9661.5499999999993</v>
          </cell>
          <cell r="AS1900">
            <v>1.2476175103305784</v>
          </cell>
          <cell r="AT1900">
            <v>824452.26666666684</v>
          </cell>
          <cell r="AU1900">
            <v>106.4633608815427</v>
          </cell>
          <cell r="AV1900">
            <v>2816092</v>
          </cell>
          <cell r="AW1900">
            <v>570031.44999999995</v>
          </cell>
          <cell r="AX1900">
            <v>73.609433109504124</v>
          </cell>
          <cell r="AZ1900">
            <v>6811000</v>
          </cell>
          <cell r="BA1900">
            <v>1</v>
          </cell>
          <cell r="BD1900" t="str">
            <v>MR65380</v>
          </cell>
          <cell r="BE1900">
            <v>1010</v>
          </cell>
          <cell r="BF1900">
            <v>1</v>
          </cell>
        </row>
        <row r="1901">
          <cell r="A1901" t="str">
            <v>J 061806</v>
          </cell>
          <cell r="B1901" t="str">
            <v>228/1998</v>
          </cell>
          <cell r="C1901" t="str">
            <v>FRIGIDER ER 2322 C</v>
          </cell>
          <cell r="N1901" t="str">
            <v>OCTOGON</v>
          </cell>
          <cell r="O1901" t="str">
            <v>Factura</v>
          </cell>
          <cell r="P1901">
            <v>1383868</v>
          </cell>
          <cell r="Q1901">
            <v>35300</v>
          </cell>
          <cell r="R1901">
            <v>1158474</v>
          </cell>
          <cell r="S1901">
            <v>366.95407031992397</v>
          </cell>
          <cell r="T1901">
            <v>6</v>
          </cell>
          <cell r="U1901" t="str">
            <v>6.4.</v>
          </cell>
          <cell r="V1901" t="str">
            <v>Active corporale mobile neregasite</v>
          </cell>
          <cell r="W1901" t="str">
            <v>Furniture &amp; Fixtures</v>
          </cell>
          <cell r="X1901" t="str">
            <v>Office Machinery and Equipment</v>
          </cell>
          <cell r="Y1901">
            <v>35300</v>
          </cell>
          <cell r="Z1901">
            <v>35278</v>
          </cell>
          <cell r="AA1901">
            <v>36526</v>
          </cell>
          <cell r="AC1901">
            <v>120</v>
          </cell>
          <cell r="AD1901">
            <v>120</v>
          </cell>
          <cell r="AF1901">
            <v>64</v>
          </cell>
          <cell r="AG1901">
            <v>0</v>
          </cell>
          <cell r="AH1901">
            <v>64</v>
          </cell>
          <cell r="AI1901">
            <v>23</v>
          </cell>
          <cell r="AJ1901">
            <v>762662.05</v>
          </cell>
          <cell r="AK1901">
            <v>241.57809629394995</v>
          </cell>
          <cell r="AL1901">
            <v>0</v>
          </cell>
          <cell r="AM1901">
            <v>0</v>
          </cell>
          <cell r="AN1901">
            <v>212698</v>
          </cell>
          <cell r="AO1901">
            <v>2126091</v>
          </cell>
          <cell r="AP1901">
            <v>21185.056944444445</v>
          </cell>
          <cell r="AQ1901">
            <v>6.7105026748319432</v>
          </cell>
          <cell r="AR1901">
            <v>9653.9500000000007</v>
          </cell>
          <cell r="AS1901">
            <v>3.0579505859993663</v>
          </cell>
          <cell r="AT1901">
            <v>883068.25972222234</v>
          </cell>
          <cell r="AU1901">
            <v>279.7175355471087</v>
          </cell>
          <cell r="AV1901">
            <v>2816092</v>
          </cell>
          <cell r="AW1901">
            <v>617852.80000000005</v>
          </cell>
          <cell r="AX1901">
            <v>195.70883750395944</v>
          </cell>
          <cell r="AZ1901">
            <v>6811000</v>
          </cell>
          <cell r="BA1901">
            <v>1</v>
          </cell>
          <cell r="BD1901" t="str">
            <v>MR65380</v>
          </cell>
          <cell r="BE1901">
            <v>1010</v>
          </cell>
          <cell r="BF1901">
            <v>1</v>
          </cell>
        </row>
        <row r="1902">
          <cell r="A1902" t="str">
            <v>J 061807</v>
          </cell>
          <cell r="B1902" t="str">
            <v>229/1998</v>
          </cell>
          <cell r="C1902" t="str">
            <v>FRIGIDER ER 2322 C</v>
          </cell>
          <cell r="N1902" t="str">
            <v>OCTOGON</v>
          </cell>
          <cell r="O1902" t="str">
            <v>Factura</v>
          </cell>
          <cell r="P1902">
            <v>1383868</v>
          </cell>
          <cell r="Q1902">
            <v>35300</v>
          </cell>
          <cell r="R1902">
            <v>1158474</v>
          </cell>
          <cell r="S1902">
            <v>366.95407031992397</v>
          </cell>
          <cell r="T1902">
            <v>6</v>
          </cell>
          <cell r="U1902" t="str">
            <v>6.4.</v>
          </cell>
          <cell r="V1902" t="str">
            <v>Active corporale mobile neregasite</v>
          </cell>
          <cell r="W1902" t="str">
            <v>Furniture &amp; Fixtures</v>
          </cell>
          <cell r="X1902" t="str">
            <v>Office Machinery and Equipment</v>
          </cell>
          <cell r="Y1902">
            <v>35300</v>
          </cell>
          <cell r="Z1902">
            <v>35278</v>
          </cell>
          <cell r="AA1902">
            <v>36526</v>
          </cell>
          <cell r="AC1902">
            <v>120</v>
          </cell>
          <cell r="AD1902">
            <v>120</v>
          </cell>
          <cell r="AF1902">
            <v>64</v>
          </cell>
          <cell r="AG1902">
            <v>0</v>
          </cell>
          <cell r="AH1902">
            <v>64</v>
          </cell>
          <cell r="AI1902">
            <v>23</v>
          </cell>
          <cell r="AJ1902">
            <v>762662.05</v>
          </cell>
          <cell r="AK1902">
            <v>241.57809629394995</v>
          </cell>
          <cell r="AL1902">
            <v>0</v>
          </cell>
          <cell r="AM1902">
            <v>0</v>
          </cell>
          <cell r="AN1902">
            <v>212698</v>
          </cell>
          <cell r="AO1902">
            <v>2126091</v>
          </cell>
          <cell r="AP1902">
            <v>21185.056944444445</v>
          </cell>
          <cell r="AQ1902">
            <v>6.7105026748319432</v>
          </cell>
          <cell r="AR1902">
            <v>9653.9500000000007</v>
          </cell>
          <cell r="AS1902">
            <v>3.0579505859993663</v>
          </cell>
          <cell r="AT1902">
            <v>883068.25972222234</v>
          </cell>
          <cell r="AU1902">
            <v>279.7175355471087</v>
          </cell>
          <cell r="AV1902">
            <v>2816092</v>
          </cell>
          <cell r="AW1902">
            <v>617852.80000000005</v>
          </cell>
          <cell r="AX1902">
            <v>195.70883750395944</v>
          </cell>
          <cell r="AZ1902">
            <v>6811000</v>
          </cell>
          <cell r="BA1902">
            <v>1</v>
          </cell>
          <cell r="BD1902" t="str">
            <v>MR65380</v>
          </cell>
          <cell r="BE1902">
            <v>1010</v>
          </cell>
          <cell r="BF1902">
            <v>1</v>
          </cell>
        </row>
        <row r="1903">
          <cell r="A1903" t="str">
            <v>J 061799</v>
          </cell>
          <cell r="B1903" t="str">
            <v>607/1998</v>
          </cell>
          <cell r="C1903" t="str">
            <v>SCARA</v>
          </cell>
          <cell r="N1903" t="str">
            <v>SIM RAM</v>
          </cell>
          <cell r="O1903" t="str">
            <v>Factura</v>
          </cell>
          <cell r="P1903">
            <v>375706</v>
          </cell>
          <cell r="Q1903">
            <v>35584</v>
          </cell>
          <cell r="R1903">
            <v>1144329</v>
          </cell>
          <cell r="S1903">
            <v>160.22528703444414</v>
          </cell>
          <cell r="T1903">
            <v>6</v>
          </cell>
          <cell r="U1903" t="str">
            <v>6.4.</v>
          </cell>
          <cell r="V1903" t="str">
            <v>Active corporale mobile neregasite</v>
          </cell>
          <cell r="W1903" t="str">
            <v>Furniture &amp; Fixtures</v>
          </cell>
          <cell r="X1903" t="str">
            <v>Maintenance &amp; Material Handling Machinery &amp; Equipment-Non production</v>
          </cell>
          <cell r="Y1903">
            <v>35584</v>
          </cell>
          <cell r="Z1903">
            <v>35582</v>
          </cell>
          <cell r="AA1903">
            <v>36526</v>
          </cell>
          <cell r="AC1903">
            <v>120</v>
          </cell>
          <cell r="AD1903">
            <v>120</v>
          </cell>
          <cell r="AF1903">
            <v>54</v>
          </cell>
          <cell r="AG1903">
            <v>0</v>
          </cell>
          <cell r="AH1903">
            <v>54</v>
          </cell>
          <cell r="AI1903">
            <v>23</v>
          </cell>
          <cell r="AJ1903">
            <v>848710.67500000005</v>
          </cell>
          <cell r="AK1903">
            <v>118.83375455054608</v>
          </cell>
          <cell r="AL1903">
            <v>0</v>
          </cell>
          <cell r="AM1903">
            <v>0</v>
          </cell>
          <cell r="AN1903">
            <v>212698</v>
          </cell>
          <cell r="AO1903">
            <v>2126091</v>
          </cell>
          <cell r="AP1903">
            <v>23575.29652777778</v>
          </cell>
          <cell r="AQ1903">
            <v>3.3009376264040577</v>
          </cell>
          <cell r="AR1903">
            <v>9536.0750000000007</v>
          </cell>
          <cell r="AS1903">
            <v>1.3352107252870344</v>
          </cell>
          <cell r="AT1903">
            <v>837850.14513888885</v>
          </cell>
          <cell r="AU1903">
            <v>117.3130978911914</v>
          </cell>
          <cell r="AV1903">
            <v>2816092</v>
          </cell>
          <cell r="AW1903">
            <v>514948.05</v>
          </cell>
          <cell r="AX1903">
            <v>72.101379165499864</v>
          </cell>
          <cell r="AZ1903">
            <v>6811000</v>
          </cell>
          <cell r="BA1903">
            <v>1</v>
          </cell>
          <cell r="BD1903" t="str">
            <v>MR65380</v>
          </cell>
          <cell r="BE1903">
            <v>1010</v>
          </cell>
          <cell r="BF1903">
            <v>1</v>
          </cell>
        </row>
        <row r="1904">
          <cell r="A1904" t="str">
            <v>J 061628</v>
          </cell>
          <cell r="B1904" t="str">
            <v>1472/1998</v>
          </cell>
          <cell r="C1904" t="str">
            <v>CAR KIT NOKIA 61110</v>
          </cell>
          <cell r="N1904" t="str">
            <v>MOBIFON S.A.</v>
          </cell>
          <cell r="O1904" t="str">
            <v>Factura</v>
          </cell>
          <cell r="P1904">
            <v>69137</v>
          </cell>
          <cell r="Q1904">
            <v>36063</v>
          </cell>
          <cell r="R1904">
            <v>1142340</v>
          </cell>
          <cell r="S1904">
            <v>127.64</v>
          </cell>
          <cell r="T1904">
            <v>6</v>
          </cell>
          <cell r="U1904" t="str">
            <v>6.2.2.</v>
          </cell>
          <cell r="V1904" t="str">
            <v>Aparate de telecomunicatii pentru birou</v>
          </cell>
          <cell r="W1904" t="str">
            <v>Furniture &amp; Fixtures</v>
          </cell>
          <cell r="X1904" t="str">
            <v>Office Machinery and Equipment</v>
          </cell>
          <cell r="Y1904">
            <v>36063</v>
          </cell>
          <cell r="Z1904">
            <v>36069</v>
          </cell>
          <cell r="AA1904">
            <v>36526</v>
          </cell>
          <cell r="AC1904">
            <v>120</v>
          </cell>
          <cell r="AD1904">
            <v>60</v>
          </cell>
          <cell r="AF1904">
            <v>38</v>
          </cell>
          <cell r="AG1904">
            <v>0</v>
          </cell>
          <cell r="AH1904">
            <v>38</v>
          </cell>
          <cell r="AI1904">
            <v>23</v>
          </cell>
          <cell r="AJ1904">
            <v>856755</v>
          </cell>
          <cell r="AK1904">
            <v>95.73</v>
          </cell>
          <cell r="AL1904">
            <v>0</v>
          </cell>
          <cell r="AM1904">
            <v>0</v>
          </cell>
          <cell r="AN1904">
            <v>212698</v>
          </cell>
          <cell r="AO1904">
            <v>2126091</v>
          </cell>
          <cell r="AP1904">
            <v>23798.75</v>
          </cell>
          <cell r="AQ1904">
            <v>2.6591666666666667</v>
          </cell>
          <cell r="AR1904">
            <v>9519.5</v>
          </cell>
          <cell r="AS1904">
            <v>1.0636666666666668</v>
          </cell>
          <cell r="AT1904">
            <v>832956.25</v>
          </cell>
          <cell r="AU1904">
            <v>93.070833333333326</v>
          </cell>
          <cell r="AV1904">
            <v>2816092</v>
          </cell>
          <cell r="AW1904">
            <v>361741</v>
          </cell>
          <cell r="AX1904">
            <v>40.419333333333334</v>
          </cell>
          <cell r="AZ1904">
            <v>6811000</v>
          </cell>
          <cell r="BA1904">
            <v>1</v>
          </cell>
          <cell r="BD1904" t="str">
            <v>MR65380</v>
          </cell>
          <cell r="BE1904">
            <v>1010</v>
          </cell>
          <cell r="BF1904">
            <v>1</v>
          </cell>
        </row>
        <row r="1905">
          <cell r="A1905" t="str">
            <v>J 060111</v>
          </cell>
          <cell r="B1905" t="str">
            <v>539/1998</v>
          </cell>
          <cell r="C1905" t="str">
            <v>CORP MOBIL 3 SERTARE PERO</v>
          </cell>
          <cell r="N1905" t="str">
            <v>OFFICE SYSTEM</v>
          </cell>
          <cell r="O1905" t="str">
            <v>Factura</v>
          </cell>
          <cell r="P1905">
            <v>1142829</v>
          </cell>
          <cell r="Q1905">
            <v>35573</v>
          </cell>
          <cell r="R1905">
            <v>1140480</v>
          </cell>
          <cell r="S1905">
            <v>160.90293453724604</v>
          </cell>
          <cell r="T1905">
            <v>6</v>
          </cell>
          <cell r="U1905" t="str">
            <v>6.1.1.</v>
          </cell>
          <cell r="V1905" t="str">
            <v>Mobilier</v>
          </cell>
          <cell r="W1905" t="str">
            <v>Furniture &amp; Fixtures</v>
          </cell>
          <cell r="X1905" t="str">
            <v>Office Furniture &amp; Fixtures</v>
          </cell>
          <cell r="Y1905">
            <v>35573</v>
          </cell>
          <cell r="Z1905">
            <v>35551</v>
          </cell>
          <cell r="AA1905">
            <v>36526</v>
          </cell>
          <cell r="AC1905">
            <v>120</v>
          </cell>
          <cell r="AD1905">
            <v>180</v>
          </cell>
          <cell r="AF1905">
            <v>55</v>
          </cell>
          <cell r="AG1905">
            <v>0</v>
          </cell>
          <cell r="AH1905">
            <v>55</v>
          </cell>
          <cell r="AI1905">
            <v>23</v>
          </cell>
          <cell r="AJ1905">
            <v>937728</v>
          </cell>
          <cell r="AK1905">
            <v>132.29796839729119</v>
          </cell>
          <cell r="AL1905">
            <v>0</v>
          </cell>
          <cell r="AM1905">
            <v>0</v>
          </cell>
          <cell r="AN1905">
            <v>212698</v>
          </cell>
          <cell r="AO1905">
            <v>2126091</v>
          </cell>
          <cell r="AP1905">
            <v>26048</v>
          </cell>
          <cell r="AQ1905">
            <v>3.6749435665914216</v>
          </cell>
          <cell r="AR1905">
            <v>9504</v>
          </cell>
          <cell r="AS1905">
            <v>1.3408577878103836</v>
          </cell>
          <cell r="AT1905">
            <v>801856</v>
          </cell>
          <cell r="AU1905">
            <v>113.12866817155755</v>
          </cell>
          <cell r="AV1905">
            <v>2816092</v>
          </cell>
          <cell r="AW1905">
            <v>522720</v>
          </cell>
          <cell r="AX1905">
            <v>73.747178329571099</v>
          </cell>
          <cell r="AZ1905">
            <v>6811000</v>
          </cell>
          <cell r="BA1905">
            <v>1</v>
          </cell>
          <cell r="BD1905" t="str">
            <v>MR65380</v>
          </cell>
          <cell r="BE1905">
            <v>1010</v>
          </cell>
          <cell r="BF1905">
            <v>1</v>
          </cell>
        </row>
        <row r="1906">
          <cell r="A1906" t="str">
            <v>J 060522</v>
          </cell>
          <cell r="B1906" t="str">
            <v>531/1998</v>
          </cell>
          <cell r="C1906" t="str">
            <v>CORP MOBIL 3 SERTARE PERO</v>
          </cell>
          <cell r="N1906" t="str">
            <v>OFFICE SYSTEM</v>
          </cell>
          <cell r="O1906" t="str">
            <v>Factura</v>
          </cell>
          <cell r="P1906">
            <v>1142829</v>
          </cell>
          <cell r="Q1906">
            <v>35573</v>
          </cell>
          <cell r="R1906">
            <v>1140480</v>
          </cell>
          <cell r="S1906">
            <v>160.90293453724604</v>
          </cell>
          <cell r="T1906">
            <v>6</v>
          </cell>
          <cell r="U1906" t="str">
            <v>6.1.1.</v>
          </cell>
          <cell r="V1906" t="str">
            <v>Mobilier</v>
          </cell>
          <cell r="W1906" t="str">
            <v>Furniture &amp; Fixtures</v>
          </cell>
          <cell r="X1906" t="str">
            <v>Office Furniture &amp; Fixtures</v>
          </cell>
          <cell r="Y1906">
            <v>35573</v>
          </cell>
          <cell r="Z1906">
            <v>35551</v>
          </cell>
          <cell r="AA1906">
            <v>36526</v>
          </cell>
          <cell r="AC1906">
            <v>120</v>
          </cell>
          <cell r="AD1906">
            <v>180</v>
          </cell>
          <cell r="AF1906">
            <v>55</v>
          </cell>
          <cell r="AG1906">
            <v>0</v>
          </cell>
          <cell r="AH1906">
            <v>55</v>
          </cell>
          <cell r="AI1906">
            <v>23</v>
          </cell>
          <cell r="AJ1906">
            <v>937728</v>
          </cell>
          <cell r="AK1906">
            <v>132.29796839729119</v>
          </cell>
          <cell r="AL1906">
            <v>0</v>
          </cell>
          <cell r="AM1906">
            <v>0</v>
          </cell>
          <cell r="AN1906">
            <v>212698</v>
          </cell>
          <cell r="AO1906">
            <v>2126091</v>
          </cell>
          <cell r="AP1906">
            <v>26048</v>
          </cell>
          <cell r="AQ1906">
            <v>3.6749435665914216</v>
          </cell>
          <cell r="AR1906">
            <v>9504</v>
          </cell>
          <cell r="AS1906">
            <v>1.3408577878103836</v>
          </cell>
          <cell r="AT1906">
            <v>801856</v>
          </cell>
          <cell r="AU1906">
            <v>113.12866817155755</v>
          </cell>
          <cell r="AV1906">
            <v>2816092</v>
          </cell>
          <cell r="AW1906">
            <v>522720</v>
          </cell>
          <cell r="AX1906">
            <v>73.747178329571099</v>
          </cell>
          <cell r="AZ1906">
            <v>6811000</v>
          </cell>
          <cell r="BA1906">
            <v>1</v>
          </cell>
          <cell r="BD1906" t="str">
            <v>MR65380</v>
          </cell>
          <cell r="BE1906">
            <v>1010</v>
          </cell>
          <cell r="BF1906">
            <v>1</v>
          </cell>
        </row>
        <row r="1907">
          <cell r="A1907" t="str">
            <v>J 060524</v>
          </cell>
          <cell r="B1907" t="str">
            <v>532/1998</v>
          </cell>
          <cell r="C1907" t="str">
            <v>CORP MOBIL 3 SERTARE PERO</v>
          </cell>
          <cell r="N1907" t="str">
            <v>OFFICE SYSTEM</v>
          </cell>
          <cell r="O1907" t="str">
            <v>Factura</v>
          </cell>
          <cell r="P1907">
            <v>1142829</v>
          </cell>
          <cell r="Q1907">
            <v>35573</v>
          </cell>
          <cell r="R1907">
            <v>1140480</v>
          </cell>
          <cell r="S1907">
            <v>160.90293453724604</v>
          </cell>
          <cell r="T1907">
            <v>6</v>
          </cell>
          <cell r="U1907" t="str">
            <v>6.1.1.</v>
          </cell>
          <cell r="V1907" t="str">
            <v>Mobilier</v>
          </cell>
          <cell r="W1907" t="str">
            <v>Furniture &amp; Fixtures</v>
          </cell>
          <cell r="X1907" t="str">
            <v>Office Furniture &amp; Fixtures</v>
          </cell>
          <cell r="Y1907">
            <v>35573</v>
          </cell>
          <cell r="Z1907">
            <v>35551</v>
          </cell>
          <cell r="AA1907">
            <v>36526</v>
          </cell>
          <cell r="AC1907">
            <v>120</v>
          </cell>
          <cell r="AD1907">
            <v>180</v>
          </cell>
          <cell r="AF1907">
            <v>55</v>
          </cell>
          <cell r="AG1907">
            <v>0</v>
          </cell>
          <cell r="AH1907">
            <v>55</v>
          </cell>
          <cell r="AI1907">
            <v>23</v>
          </cell>
          <cell r="AJ1907">
            <v>937728</v>
          </cell>
          <cell r="AK1907">
            <v>132.29796839729119</v>
          </cell>
          <cell r="AL1907">
            <v>0</v>
          </cell>
          <cell r="AM1907">
            <v>0</v>
          </cell>
          <cell r="AN1907">
            <v>212698</v>
          </cell>
          <cell r="AO1907">
            <v>2126091</v>
          </cell>
          <cell r="AP1907">
            <v>26048</v>
          </cell>
          <cell r="AQ1907">
            <v>3.6749435665914216</v>
          </cell>
          <cell r="AR1907">
            <v>9504</v>
          </cell>
          <cell r="AS1907">
            <v>1.3408577878103836</v>
          </cell>
          <cell r="AT1907">
            <v>801856</v>
          </cell>
          <cell r="AU1907">
            <v>113.12866817155755</v>
          </cell>
          <cell r="AV1907">
            <v>2816092</v>
          </cell>
          <cell r="AW1907">
            <v>522720</v>
          </cell>
          <cell r="AX1907">
            <v>73.747178329571099</v>
          </cell>
          <cell r="AZ1907">
            <v>6811000</v>
          </cell>
          <cell r="BA1907">
            <v>1</v>
          </cell>
          <cell r="BD1907" t="str">
            <v>MR65380</v>
          </cell>
          <cell r="BE1907">
            <v>1010</v>
          </cell>
          <cell r="BF1907">
            <v>1</v>
          </cell>
        </row>
        <row r="1908">
          <cell r="A1908" t="str">
            <v>J 060525</v>
          </cell>
          <cell r="B1908" t="str">
            <v>533/1998</v>
          </cell>
          <cell r="C1908" t="str">
            <v>CORP MOBIL 3 SERTARE PERO</v>
          </cell>
          <cell r="N1908" t="str">
            <v>OFFICE SYSTEM</v>
          </cell>
          <cell r="O1908" t="str">
            <v>Factura</v>
          </cell>
          <cell r="P1908">
            <v>1142829</v>
          </cell>
          <cell r="Q1908">
            <v>35573</v>
          </cell>
          <cell r="R1908">
            <v>1140480</v>
          </cell>
          <cell r="S1908">
            <v>160.90293453724604</v>
          </cell>
          <cell r="T1908">
            <v>6</v>
          </cell>
          <cell r="U1908" t="str">
            <v>6.1.1.</v>
          </cell>
          <cell r="V1908" t="str">
            <v>Mobilier</v>
          </cell>
          <cell r="W1908" t="str">
            <v>Furniture &amp; Fixtures</v>
          </cell>
          <cell r="X1908" t="str">
            <v>Office Furniture &amp; Fixtures</v>
          </cell>
          <cell r="Y1908">
            <v>35573</v>
          </cell>
          <cell r="Z1908">
            <v>35551</v>
          </cell>
          <cell r="AA1908">
            <v>36526</v>
          </cell>
          <cell r="AC1908">
            <v>120</v>
          </cell>
          <cell r="AD1908">
            <v>180</v>
          </cell>
          <cell r="AF1908">
            <v>55</v>
          </cell>
          <cell r="AG1908">
            <v>0</v>
          </cell>
          <cell r="AH1908">
            <v>55</v>
          </cell>
          <cell r="AI1908">
            <v>23</v>
          </cell>
          <cell r="AJ1908">
            <v>937728</v>
          </cell>
          <cell r="AK1908">
            <v>132.29796839729119</v>
          </cell>
          <cell r="AL1908">
            <v>0</v>
          </cell>
          <cell r="AM1908">
            <v>0</v>
          </cell>
          <cell r="AN1908">
            <v>212698</v>
          </cell>
          <cell r="AO1908">
            <v>2126091</v>
          </cell>
          <cell r="AP1908">
            <v>26048</v>
          </cell>
          <cell r="AQ1908">
            <v>3.6749435665914216</v>
          </cell>
          <cell r="AR1908">
            <v>9504</v>
          </cell>
          <cell r="AS1908">
            <v>1.3408577878103836</v>
          </cell>
          <cell r="AT1908">
            <v>801856</v>
          </cell>
          <cell r="AU1908">
            <v>113.12866817155755</v>
          </cell>
          <cell r="AV1908">
            <v>2816092</v>
          </cell>
          <cell r="AW1908">
            <v>522720</v>
          </cell>
          <cell r="AX1908">
            <v>73.747178329571099</v>
          </cell>
          <cell r="AZ1908">
            <v>6811000</v>
          </cell>
          <cell r="BA1908">
            <v>1</v>
          </cell>
          <cell r="BD1908" t="str">
            <v>MR65380</v>
          </cell>
          <cell r="BE1908">
            <v>1010</v>
          </cell>
          <cell r="BF1908">
            <v>1</v>
          </cell>
        </row>
        <row r="1909">
          <cell r="A1909" t="str">
            <v>J 060526</v>
          </cell>
          <cell r="B1909" t="str">
            <v>534/1998</v>
          </cell>
          <cell r="C1909" t="str">
            <v>CORP MOBIL 3 SERTARE PERO</v>
          </cell>
          <cell r="N1909" t="str">
            <v>OFFICE SYSTEM</v>
          </cell>
          <cell r="O1909" t="str">
            <v>Factura</v>
          </cell>
          <cell r="P1909">
            <v>1142829</v>
          </cell>
          <cell r="Q1909">
            <v>35573</v>
          </cell>
          <cell r="R1909">
            <v>1140480</v>
          </cell>
          <cell r="S1909">
            <v>160.90293453724604</v>
          </cell>
          <cell r="T1909">
            <v>6</v>
          </cell>
          <cell r="U1909" t="str">
            <v>6.1.1.</v>
          </cell>
          <cell r="V1909" t="str">
            <v>Mobilier</v>
          </cell>
          <cell r="W1909" t="str">
            <v>Furniture &amp; Fixtures</v>
          </cell>
          <cell r="X1909" t="str">
            <v>Office Furniture &amp; Fixtures</v>
          </cell>
          <cell r="Y1909">
            <v>35573</v>
          </cell>
          <cell r="Z1909">
            <v>35551</v>
          </cell>
          <cell r="AA1909">
            <v>36526</v>
          </cell>
          <cell r="AC1909">
            <v>120</v>
          </cell>
          <cell r="AD1909">
            <v>180</v>
          </cell>
          <cell r="AF1909">
            <v>55</v>
          </cell>
          <cell r="AG1909">
            <v>0</v>
          </cell>
          <cell r="AH1909">
            <v>55</v>
          </cell>
          <cell r="AI1909">
            <v>23</v>
          </cell>
          <cell r="AJ1909">
            <v>937728</v>
          </cell>
          <cell r="AK1909">
            <v>132.29796839729119</v>
          </cell>
          <cell r="AL1909">
            <v>0</v>
          </cell>
          <cell r="AM1909">
            <v>0</v>
          </cell>
          <cell r="AN1909">
            <v>212698</v>
          </cell>
          <cell r="AO1909">
            <v>2126091</v>
          </cell>
          <cell r="AP1909">
            <v>26048</v>
          </cell>
          <cell r="AQ1909">
            <v>3.6749435665914216</v>
          </cell>
          <cell r="AR1909">
            <v>9504</v>
          </cell>
          <cell r="AS1909">
            <v>1.3408577878103836</v>
          </cell>
          <cell r="AT1909">
            <v>801856</v>
          </cell>
          <cell r="AU1909">
            <v>113.12866817155755</v>
          </cell>
          <cell r="AV1909">
            <v>2816092</v>
          </cell>
          <cell r="AW1909">
            <v>522720</v>
          </cell>
          <cell r="AX1909">
            <v>73.747178329571099</v>
          </cell>
          <cell r="AZ1909">
            <v>6811000</v>
          </cell>
          <cell r="BA1909">
            <v>1</v>
          </cell>
          <cell r="BD1909" t="str">
            <v>MR65380</v>
          </cell>
          <cell r="BE1909">
            <v>1010</v>
          </cell>
          <cell r="BF1909">
            <v>1</v>
          </cell>
        </row>
        <row r="1910">
          <cell r="A1910" t="str">
            <v>J 060574</v>
          </cell>
          <cell r="B1910" t="str">
            <v>578/1998</v>
          </cell>
          <cell r="C1910" t="str">
            <v>CORP MOBIL 3 SERTARE PERO</v>
          </cell>
          <cell r="N1910" t="str">
            <v>OFFICE SYSTEM</v>
          </cell>
          <cell r="O1910" t="str">
            <v>Factura</v>
          </cell>
          <cell r="P1910">
            <v>1142832</v>
          </cell>
          <cell r="Q1910">
            <v>35573</v>
          </cell>
          <cell r="R1910">
            <v>1140480</v>
          </cell>
          <cell r="S1910">
            <v>160.90293453724604</v>
          </cell>
          <cell r="T1910">
            <v>6</v>
          </cell>
          <cell r="U1910" t="str">
            <v>6.1.1.</v>
          </cell>
          <cell r="V1910" t="str">
            <v>Mobilier</v>
          </cell>
          <cell r="W1910" t="str">
            <v>Furniture &amp; Fixtures</v>
          </cell>
          <cell r="X1910" t="str">
            <v>Office Furniture &amp; Fixtures</v>
          </cell>
          <cell r="Y1910">
            <v>35573</v>
          </cell>
          <cell r="Z1910">
            <v>35551</v>
          </cell>
          <cell r="AA1910">
            <v>36526</v>
          </cell>
          <cell r="AC1910">
            <v>120</v>
          </cell>
          <cell r="AD1910">
            <v>180</v>
          </cell>
          <cell r="AF1910">
            <v>55</v>
          </cell>
          <cell r="AG1910">
            <v>0</v>
          </cell>
          <cell r="AH1910">
            <v>55</v>
          </cell>
          <cell r="AI1910">
            <v>23</v>
          </cell>
          <cell r="AJ1910">
            <v>937728</v>
          </cell>
          <cell r="AK1910">
            <v>132.29796839729119</v>
          </cell>
          <cell r="AL1910">
            <v>0</v>
          </cell>
          <cell r="AM1910">
            <v>0</v>
          </cell>
          <cell r="AN1910">
            <v>212698</v>
          </cell>
          <cell r="AO1910">
            <v>2126091</v>
          </cell>
          <cell r="AP1910">
            <v>26048</v>
          </cell>
          <cell r="AQ1910">
            <v>3.6749435665914216</v>
          </cell>
          <cell r="AR1910">
            <v>9504</v>
          </cell>
          <cell r="AS1910">
            <v>1.3408577878103836</v>
          </cell>
          <cell r="AT1910">
            <v>801856</v>
          </cell>
          <cell r="AU1910">
            <v>113.12866817155755</v>
          </cell>
          <cell r="AV1910">
            <v>2816092</v>
          </cell>
          <cell r="AW1910">
            <v>522720</v>
          </cell>
          <cell r="AX1910">
            <v>73.747178329571099</v>
          </cell>
          <cell r="AZ1910">
            <v>6811000</v>
          </cell>
          <cell r="BA1910">
            <v>1</v>
          </cell>
          <cell r="BD1910" t="str">
            <v>MR65380</v>
          </cell>
          <cell r="BE1910">
            <v>1010</v>
          </cell>
          <cell r="BF1910">
            <v>1</v>
          </cell>
        </row>
        <row r="1911">
          <cell r="A1911" t="str">
            <v>J 060575</v>
          </cell>
          <cell r="B1911" t="str">
            <v>579/1998</v>
          </cell>
          <cell r="C1911" t="str">
            <v>CORP MOBIL 3 SERTARE PERO</v>
          </cell>
          <cell r="N1911" t="str">
            <v>OFFICE SYSTEM</v>
          </cell>
          <cell r="O1911" t="str">
            <v>Factura</v>
          </cell>
          <cell r="P1911">
            <v>1142832</v>
          </cell>
          <cell r="Q1911">
            <v>35573</v>
          </cell>
          <cell r="R1911">
            <v>1140480</v>
          </cell>
          <cell r="S1911">
            <v>160.90293453724604</v>
          </cell>
          <cell r="T1911">
            <v>6</v>
          </cell>
          <cell r="U1911" t="str">
            <v>6.1.1.</v>
          </cell>
          <cell r="V1911" t="str">
            <v>Mobilier</v>
          </cell>
          <cell r="W1911" t="str">
            <v>Furniture &amp; Fixtures</v>
          </cell>
          <cell r="X1911" t="str">
            <v>Office Furniture &amp; Fixtures</v>
          </cell>
          <cell r="Y1911">
            <v>35573</v>
          </cell>
          <cell r="Z1911">
            <v>35551</v>
          </cell>
          <cell r="AA1911">
            <v>36526</v>
          </cell>
          <cell r="AC1911">
            <v>120</v>
          </cell>
          <cell r="AD1911">
            <v>180</v>
          </cell>
          <cell r="AF1911">
            <v>55</v>
          </cell>
          <cell r="AG1911">
            <v>0</v>
          </cell>
          <cell r="AH1911">
            <v>55</v>
          </cell>
          <cell r="AI1911">
            <v>23</v>
          </cell>
          <cell r="AJ1911">
            <v>937728</v>
          </cell>
          <cell r="AK1911">
            <v>132.29796839729119</v>
          </cell>
          <cell r="AL1911">
            <v>0</v>
          </cell>
          <cell r="AM1911">
            <v>0</v>
          </cell>
          <cell r="AN1911">
            <v>212698</v>
          </cell>
          <cell r="AO1911">
            <v>2126091</v>
          </cell>
          <cell r="AP1911">
            <v>26048</v>
          </cell>
          <cell r="AQ1911">
            <v>3.6749435665914216</v>
          </cell>
          <cell r="AR1911">
            <v>9504</v>
          </cell>
          <cell r="AS1911">
            <v>1.3408577878103836</v>
          </cell>
          <cell r="AT1911">
            <v>801856</v>
          </cell>
          <cell r="AU1911">
            <v>113.12866817155755</v>
          </cell>
          <cell r="AV1911">
            <v>2816092</v>
          </cell>
          <cell r="AW1911">
            <v>522720</v>
          </cell>
          <cell r="AX1911">
            <v>73.747178329571099</v>
          </cell>
          <cell r="AZ1911">
            <v>6811000</v>
          </cell>
          <cell r="BA1911">
            <v>1</v>
          </cell>
          <cell r="BD1911" t="str">
            <v>MR65380</v>
          </cell>
          <cell r="BE1911">
            <v>1010</v>
          </cell>
          <cell r="BF1911">
            <v>1</v>
          </cell>
        </row>
        <row r="1912">
          <cell r="A1912" t="str">
            <v>J 060576</v>
          </cell>
          <cell r="B1912" t="str">
            <v>580/1998</v>
          </cell>
          <cell r="C1912" t="str">
            <v>CORP MOBIL 3 SERTARE PERO</v>
          </cell>
          <cell r="N1912" t="str">
            <v>OFFICE SYSTEM</v>
          </cell>
          <cell r="O1912" t="str">
            <v>Factura</v>
          </cell>
          <cell r="P1912">
            <v>1142832</v>
          </cell>
          <cell r="Q1912">
            <v>35573</v>
          </cell>
          <cell r="R1912">
            <v>1140480</v>
          </cell>
          <cell r="S1912">
            <v>160.90293453724604</v>
          </cell>
          <cell r="T1912">
            <v>6</v>
          </cell>
          <cell r="U1912" t="str">
            <v>6.1.1.</v>
          </cell>
          <cell r="V1912" t="str">
            <v>Mobilier</v>
          </cell>
          <cell r="W1912" t="str">
            <v>Furniture &amp; Fixtures</v>
          </cell>
          <cell r="X1912" t="str">
            <v>Office Furniture &amp; Fixtures</v>
          </cell>
          <cell r="Y1912">
            <v>35573</v>
          </cell>
          <cell r="Z1912">
            <v>35551</v>
          </cell>
          <cell r="AA1912">
            <v>36526</v>
          </cell>
          <cell r="AC1912">
            <v>120</v>
          </cell>
          <cell r="AD1912">
            <v>180</v>
          </cell>
          <cell r="AF1912">
            <v>55</v>
          </cell>
          <cell r="AG1912">
            <v>0</v>
          </cell>
          <cell r="AH1912">
            <v>55</v>
          </cell>
          <cell r="AI1912">
            <v>23</v>
          </cell>
          <cell r="AJ1912">
            <v>937728</v>
          </cell>
          <cell r="AK1912">
            <v>132.29796839729119</v>
          </cell>
          <cell r="AL1912">
            <v>0</v>
          </cell>
          <cell r="AM1912">
            <v>0</v>
          </cell>
          <cell r="AN1912">
            <v>212698</v>
          </cell>
          <cell r="AO1912">
            <v>2126091</v>
          </cell>
          <cell r="AP1912">
            <v>26048</v>
          </cell>
          <cell r="AQ1912">
            <v>3.6749435665914216</v>
          </cell>
          <cell r="AR1912">
            <v>9504</v>
          </cell>
          <cell r="AS1912">
            <v>1.3408577878103836</v>
          </cell>
          <cell r="AT1912">
            <v>801856</v>
          </cell>
          <cell r="AU1912">
            <v>113.12866817155755</v>
          </cell>
          <cell r="AV1912">
            <v>2816092</v>
          </cell>
          <cell r="AW1912">
            <v>522720</v>
          </cell>
          <cell r="AX1912">
            <v>73.747178329571099</v>
          </cell>
          <cell r="AZ1912">
            <v>6811000</v>
          </cell>
          <cell r="BA1912">
            <v>1</v>
          </cell>
          <cell r="BD1912" t="str">
            <v>MR65380</v>
          </cell>
          <cell r="BE1912">
            <v>1010</v>
          </cell>
          <cell r="BF1912">
            <v>1</v>
          </cell>
        </row>
        <row r="1913">
          <cell r="A1913" t="str">
            <v>J 060577</v>
          </cell>
          <cell r="B1913" t="str">
            <v>581/1998</v>
          </cell>
          <cell r="C1913" t="str">
            <v>CORP MOBIL 3 SERTARE PERO</v>
          </cell>
          <cell r="N1913" t="str">
            <v>OFFICE SYSTEM</v>
          </cell>
          <cell r="O1913" t="str">
            <v>Factura</v>
          </cell>
          <cell r="P1913">
            <v>1142832</v>
          </cell>
          <cell r="Q1913">
            <v>35573</v>
          </cell>
          <cell r="R1913">
            <v>1140480</v>
          </cell>
          <cell r="S1913">
            <v>160.90293453724604</v>
          </cell>
          <cell r="T1913">
            <v>6</v>
          </cell>
          <cell r="U1913" t="str">
            <v>6.1.1.</v>
          </cell>
          <cell r="V1913" t="str">
            <v>Mobilier</v>
          </cell>
          <cell r="W1913" t="str">
            <v>Furniture &amp; Fixtures</v>
          </cell>
          <cell r="X1913" t="str">
            <v>Office Furniture &amp; Fixtures</v>
          </cell>
          <cell r="Y1913">
            <v>35573</v>
          </cell>
          <cell r="Z1913">
            <v>35551</v>
          </cell>
          <cell r="AA1913">
            <v>36526</v>
          </cell>
          <cell r="AC1913">
            <v>120</v>
          </cell>
          <cell r="AD1913">
            <v>180</v>
          </cell>
          <cell r="AF1913">
            <v>55</v>
          </cell>
          <cell r="AG1913">
            <v>0</v>
          </cell>
          <cell r="AH1913">
            <v>55</v>
          </cell>
          <cell r="AI1913">
            <v>23</v>
          </cell>
          <cell r="AJ1913">
            <v>937728</v>
          </cell>
          <cell r="AK1913">
            <v>132.29796839729119</v>
          </cell>
          <cell r="AL1913">
            <v>0</v>
          </cell>
          <cell r="AM1913">
            <v>0</v>
          </cell>
          <cell r="AN1913">
            <v>212698</v>
          </cell>
          <cell r="AO1913">
            <v>2126091</v>
          </cell>
          <cell r="AP1913">
            <v>26048</v>
          </cell>
          <cell r="AQ1913">
            <v>3.6749435665914216</v>
          </cell>
          <cell r="AR1913">
            <v>9504</v>
          </cell>
          <cell r="AS1913">
            <v>1.3408577878103836</v>
          </cell>
          <cell r="AT1913">
            <v>801856</v>
          </cell>
          <cell r="AU1913">
            <v>113.12866817155755</v>
          </cell>
          <cell r="AV1913">
            <v>2816092</v>
          </cell>
          <cell r="AW1913">
            <v>522720</v>
          </cell>
          <cell r="AX1913">
            <v>73.747178329571099</v>
          </cell>
          <cell r="AZ1913">
            <v>6811000</v>
          </cell>
          <cell r="BA1913">
            <v>1</v>
          </cell>
          <cell r="BD1913" t="str">
            <v>MR65380</v>
          </cell>
          <cell r="BE1913">
            <v>1010</v>
          </cell>
          <cell r="BF1913">
            <v>1</v>
          </cell>
        </row>
        <row r="1914">
          <cell r="A1914" t="str">
            <v>J 060585</v>
          </cell>
          <cell r="B1914" t="str">
            <v>582/1998</v>
          </cell>
          <cell r="C1914" t="str">
            <v>CORP MOBIL 3 SERTARE PERO</v>
          </cell>
          <cell r="N1914" t="str">
            <v>OFFICE SYSTEM</v>
          </cell>
          <cell r="O1914" t="str">
            <v>Factura</v>
          </cell>
          <cell r="P1914">
            <v>1142832</v>
          </cell>
          <cell r="Q1914">
            <v>35573</v>
          </cell>
          <cell r="R1914">
            <v>1140480</v>
          </cell>
          <cell r="S1914">
            <v>160.90293453724604</v>
          </cell>
          <cell r="T1914">
            <v>6</v>
          </cell>
          <cell r="U1914" t="str">
            <v>6.1.1.</v>
          </cell>
          <cell r="V1914" t="str">
            <v>Mobilier</v>
          </cell>
          <cell r="W1914" t="str">
            <v>Furniture &amp; Fixtures</v>
          </cell>
          <cell r="X1914" t="str">
            <v>Office Furniture &amp; Fixtures</v>
          </cell>
          <cell r="Y1914">
            <v>35573</v>
          </cell>
          <cell r="Z1914">
            <v>35551</v>
          </cell>
          <cell r="AA1914">
            <v>36526</v>
          </cell>
          <cell r="AC1914">
            <v>120</v>
          </cell>
          <cell r="AD1914">
            <v>180</v>
          </cell>
          <cell r="AF1914">
            <v>55</v>
          </cell>
          <cell r="AG1914">
            <v>0</v>
          </cell>
          <cell r="AH1914">
            <v>55</v>
          </cell>
          <cell r="AI1914">
            <v>23</v>
          </cell>
          <cell r="AJ1914">
            <v>937728</v>
          </cell>
          <cell r="AK1914">
            <v>132.29796839729119</v>
          </cell>
          <cell r="AL1914">
            <v>0</v>
          </cell>
          <cell r="AM1914">
            <v>0</v>
          </cell>
          <cell r="AN1914">
            <v>212698</v>
          </cell>
          <cell r="AO1914">
            <v>2126091</v>
          </cell>
          <cell r="AP1914">
            <v>26048</v>
          </cell>
          <cell r="AQ1914">
            <v>3.6749435665914216</v>
          </cell>
          <cell r="AR1914">
            <v>9504</v>
          </cell>
          <cell r="AS1914">
            <v>1.3408577878103836</v>
          </cell>
          <cell r="AT1914">
            <v>801856</v>
          </cell>
          <cell r="AU1914">
            <v>113.12866817155755</v>
          </cell>
          <cell r="AV1914">
            <v>2816092</v>
          </cell>
          <cell r="AW1914">
            <v>522720</v>
          </cell>
          <cell r="AX1914">
            <v>73.747178329571099</v>
          </cell>
          <cell r="AZ1914">
            <v>6811000</v>
          </cell>
          <cell r="BA1914">
            <v>1</v>
          </cell>
          <cell r="BD1914" t="str">
            <v>MR65380</v>
          </cell>
          <cell r="BE1914">
            <v>1010</v>
          </cell>
          <cell r="BF1914">
            <v>1</v>
          </cell>
        </row>
        <row r="1915">
          <cell r="A1915" t="str">
            <v>J 060586</v>
          </cell>
          <cell r="B1915" t="str">
            <v>583/1998</v>
          </cell>
          <cell r="C1915" t="str">
            <v>CORP MOBIL 3 SERTARE PERO</v>
          </cell>
          <cell r="N1915" t="str">
            <v>OFFICE SYSTEM</v>
          </cell>
          <cell r="O1915" t="str">
            <v>Factura</v>
          </cell>
          <cell r="P1915">
            <v>1142832</v>
          </cell>
          <cell r="Q1915">
            <v>35573</v>
          </cell>
          <cell r="R1915">
            <v>1140480</v>
          </cell>
          <cell r="S1915">
            <v>160.90293453724604</v>
          </cell>
          <cell r="T1915">
            <v>6</v>
          </cell>
          <cell r="U1915" t="str">
            <v>6.1.1.</v>
          </cell>
          <cell r="V1915" t="str">
            <v>Mobilier</v>
          </cell>
          <cell r="W1915" t="str">
            <v>Furniture &amp; Fixtures</v>
          </cell>
          <cell r="X1915" t="str">
            <v>Office Furniture &amp; Fixtures</v>
          </cell>
          <cell r="Y1915">
            <v>35573</v>
          </cell>
          <cell r="Z1915">
            <v>35551</v>
          </cell>
          <cell r="AA1915">
            <v>36526</v>
          </cell>
          <cell r="AC1915">
            <v>120</v>
          </cell>
          <cell r="AD1915">
            <v>180</v>
          </cell>
          <cell r="AF1915">
            <v>55</v>
          </cell>
          <cell r="AG1915">
            <v>0</v>
          </cell>
          <cell r="AH1915">
            <v>55</v>
          </cell>
          <cell r="AI1915">
            <v>23</v>
          </cell>
          <cell r="AJ1915">
            <v>937728</v>
          </cell>
          <cell r="AK1915">
            <v>132.29796839729119</v>
          </cell>
          <cell r="AL1915">
            <v>0</v>
          </cell>
          <cell r="AM1915">
            <v>0</v>
          </cell>
          <cell r="AN1915">
            <v>212698</v>
          </cell>
          <cell r="AO1915">
            <v>2126091</v>
          </cell>
          <cell r="AP1915">
            <v>26048</v>
          </cell>
          <cell r="AQ1915">
            <v>3.6749435665914216</v>
          </cell>
          <cell r="AR1915">
            <v>9504</v>
          </cell>
          <cell r="AS1915">
            <v>1.3408577878103836</v>
          </cell>
          <cell r="AT1915">
            <v>801856</v>
          </cell>
          <cell r="AU1915">
            <v>113.12866817155755</v>
          </cell>
          <cell r="AV1915">
            <v>2816092</v>
          </cell>
          <cell r="AW1915">
            <v>522720</v>
          </cell>
          <cell r="AX1915">
            <v>73.747178329571099</v>
          </cell>
          <cell r="AZ1915">
            <v>6811000</v>
          </cell>
          <cell r="BA1915">
            <v>1</v>
          </cell>
          <cell r="BD1915" t="str">
            <v>MR65380</v>
          </cell>
          <cell r="BE1915">
            <v>1010</v>
          </cell>
          <cell r="BF1915">
            <v>1</v>
          </cell>
        </row>
        <row r="1916">
          <cell r="A1916" t="str">
            <v>J 060587</v>
          </cell>
          <cell r="B1916" t="str">
            <v>560/1998</v>
          </cell>
          <cell r="C1916" t="str">
            <v>CORP MOBIL 3 SERTARE PERO</v>
          </cell>
          <cell r="N1916" t="str">
            <v>OFFICE SYSTEM</v>
          </cell>
          <cell r="O1916" t="str">
            <v>Factura</v>
          </cell>
          <cell r="P1916">
            <v>1142830</v>
          </cell>
          <cell r="Q1916">
            <v>35573</v>
          </cell>
          <cell r="R1916">
            <v>1140480</v>
          </cell>
          <cell r="S1916">
            <v>160.90293453724604</v>
          </cell>
          <cell r="T1916">
            <v>6</v>
          </cell>
          <cell r="U1916" t="str">
            <v>6.1.1.</v>
          </cell>
          <cell r="V1916" t="str">
            <v>Mobilier</v>
          </cell>
          <cell r="W1916" t="str">
            <v>Furniture &amp; Fixtures</v>
          </cell>
          <cell r="X1916" t="str">
            <v>Office Furniture &amp; Fixtures</v>
          </cell>
          <cell r="Y1916">
            <v>35573</v>
          </cell>
          <cell r="Z1916">
            <v>35551</v>
          </cell>
          <cell r="AA1916">
            <v>36526</v>
          </cell>
          <cell r="AC1916">
            <v>120</v>
          </cell>
          <cell r="AD1916">
            <v>180</v>
          </cell>
          <cell r="AF1916">
            <v>55</v>
          </cell>
          <cell r="AG1916">
            <v>0</v>
          </cell>
          <cell r="AH1916">
            <v>55</v>
          </cell>
          <cell r="AI1916">
            <v>23</v>
          </cell>
          <cell r="AJ1916">
            <v>937728</v>
          </cell>
          <cell r="AK1916">
            <v>132.29796839729119</v>
          </cell>
          <cell r="AL1916">
            <v>0</v>
          </cell>
          <cell r="AM1916">
            <v>0</v>
          </cell>
          <cell r="AN1916">
            <v>212698</v>
          </cell>
          <cell r="AO1916">
            <v>2126091</v>
          </cell>
          <cell r="AP1916">
            <v>26048</v>
          </cell>
          <cell r="AQ1916">
            <v>3.6749435665914216</v>
          </cell>
          <cell r="AR1916">
            <v>9504</v>
          </cell>
          <cell r="AS1916">
            <v>1.3408577878103836</v>
          </cell>
          <cell r="AT1916">
            <v>801856</v>
          </cell>
          <cell r="AU1916">
            <v>113.12866817155755</v>
          </cell>
          <cell r="AV1916">
            <v>2816092</v>
          </cell>
          <cell r="AW1916">
            <v>522720</v>
          </cell>
          <cell r="AX1916">
            <v>73.747178329571099</v>
          </cell>
          <cell r="AZ1916">
            <v>6811000</v>
          </cell>
          <cell r="BA1916">
            <v>1</v>
          </cell>
          <cell r="BD1916" t="str">
            <v>MR65380</v>
          </cell>
          <cell r="BE1916">
            <v>1010</v>
          </cell>
          <cell r="BF1916">
            <v>1</v>
          </cell>
        </row>
        <row r="1917">
          <cell r="A1917" t="str">
            <v>J 060588</v>
          </cell>
          <cell r="B1917" t="str">
            <v>561/1998</v>
          </cell>
          <cell r="C1917" t="str">
            <v>CORP MOBIL 3 SERTARE PERO</v>
          </cell>
          <cell r="N1917" t="str">
            <v>OFFICE SYSTEM</v>
          </cell>
          <cell r="O1917" t="str">
            <v>Factura</v>
          </cell>
          <cell r="P1917">
            <v>1142830</v>
          </cell>
          <cell r="Q1917">
            <v>35573</v>
          </cell>
          <cell r="R1917">
            <v>1140480</v>
          </cell>
          <cell r="S1917">
            <v>160.90293453724604</v>
          </cell>
          <cell r="T1917">
            <v>6</v>
          </cell>
          <cell r="U1917" t="str">
            <v>6.1.1.</v>
          </cell>
          <cell r="V1917" t="str">
            <v>Mobilier</v>
          </cell>
          <cell r="W1917" t="str">
            <v>Furniture &amp; Fixtures</v>
          </cell>
          <cell r="X1917" t="str">
            <v>Office Furniture &amp; Fixtures</v>
          </cell>
          <cell r="Y1917">
            <v>35573</v>
          </cell>
          <cell r="Z1917">
            <v>35551</v>
          </cell>
          <cell r="AA1917">
            <v>36526</v>
          </cell>
          <cell r="AC1917">
            <v>120</v>
          </cell>
          <cell r="AD1917">
            <v>180</v>
          </cell>
          <cell r="AF1917">
            <v>55</v>
          </cell>
          <cell r="AG1917">
            <v>0</v>
          </cell>
          <cell r="AH1917">
            <v>55</v>
          </cell>
          <cell r="AI1917">
            <v>23</v>
          </cell>
          <cell r="AJ1917">
            <v>937728</v>
          </cell>
          <cell r="AK1917">
            <v>132.29796839729119</v>
          </cell>
          <cell r="AL1917">
            <v>0</v>
          </cell>
          <cell r="AM1917">
            <v>0</v>
          </cell>
          <cell r="AN1917">
            <v>212698</v>
          </cell>
          <cell r="AO1917">
            <v>2126091</v>
          </cell>
          <cell r="AP1917">
            <v>26048</v>
          </cell>
          <cell r="AQ1917">
            <v>3.6749435665914216</v>
          </cell>
          <cell r="AR1917">
            <v>9504</v>
          </cell>
          <cell r="AS1917">
            <v>1.3408577878103836</v>
          </cell>
          <cell r="AT1917">
            <v>801856</v>
          </cell>
          <cell r="AU1917">
            <v>113.12866817155755</v>
          </cell>
          <cell r="AV1917">
            <v>2816092</v>
          </cell>
          <cell r="AW1917">
            <v>522720</v>
          </cell>
          <cell r="AX1917">
            <v>73.747178329571099</v>
          </cell>
          <cell r="AZ1917">
            <v>6811000</v>
          </cell>
          <cell r="BA1917">
            <v>1</v>
          </cell>
          <cell r="BD1917" t="str">
            <v>MR65380</v>
          </cell>
          <cell r="BE1917">
            <v>1010</v>
          </cell>
          <cell r="BF1917">
            <v>1</v>
          </cell>
        </row>
        <row r="1918">
          <cell r="A1918" t="str">
            <v>J 060976</v>
          </cell>
          <cell r="B1918" t="str">
            <v>541/1998</v>
          </cell>
          <cell r="C1918" t="str">
            <v>CORP MOBIL 3 SERTARE PERO</v>
          </cell>
          <cell r="N1918" t="str">
            <v>OFFICE SYSTEM</v>
          </cell>
          <cell r="O1918" t="str">
            <v>Factura</v>
          </cell>
          <cell r="P1918">
            <v>1142829</v>
          </cell>
          <cell r="Q1918">
            <v>35573</v>
          </cell>
          <cell r="R1918">
            <v>1140480</v>
          </cell>
          <cell r="S1918">
            <v>160.90293453724604</v>
          </cell>
          <cell r="T1918">
            <v>6</v>
          </cell>
          <cell r="U1918" t="str">
            <v>6.1.1.</v>
          </cell>
          <cell r="V1918" t="str">
            <v>Mobilier</v>
          </cell>
          <cell r="W1918" t="str">
            <v>Furniture &amp; Fixtures</v>
          </cell>
          <cell r="X1918" t="str">
            <v>Office Furniture &amp; Fixtures</v>
          </cell>
          <cell r="Y1918">
            <v>35573</v>
          </cell>
          <cell r="Z1918">
            <v>35551</v>
          </cell>
          <cell r="AA1918">
            <v>36526</v>
          </cell>
          <cell r="AC1918">
            <v>120</v>
          </cell>
          <cell r="AD1918">
            <v>180</v>
          </cell>
          <cell r="AF1918">
            <v>55</v>
          </cell>
          <cell r="AG1918">
            <v>0</v>
          </cell>
          <cell r="AH1918">
            <v>55</v>
          </cell>
          <cell r="AI1918">
            <v>23</v>
          </cell>
          <cell r="AJ1918">
            <v>937728</v>
          </cell>
          <cell r="AK1918">
            <v>132.29796839729119</v>
          </cell>
          <cell r="AL1918">
            <v>0</v>
          </cell>
          <cell r="AM1918">
            <v>0</v>
          </cell>
          <cell r="AN1918">
            <v>212698</v>
          </cell>
          <cell r="AO1918">
            <v>2126091</v>
          </cell>
          <cell r="AP1918">
            <v>26048</v>
          </cell>
          <cell r="AQ1918">
            <v>3.6749435665914216</v>
          </cell>
          <cell r="AR1918">
            <v>9504</v>
          </cell>
          <cell r="AS1918">
            <v>1.3408577878103836</v>
          </cell>
          <cell r="AT1918">
            <v>801856</v>
          </cell>
          <cell r="AU1918">
            <v>113.12866817155755</v>
          </cell>
          <cell r="AV1918">
            <v>2816092</v>
          </cell>
          <cell r="AW1918">
            <v>522720</v>
          </cell>
          <cell r="AX1918">
            <v>73.747178329571099</v>
          </cell>
          <cell r="AZ1918">
            <v>6811000</v>
          </cell>
          <cell r="BA1918">
            <v>1</v>
          </cell>
          <cell r="BD1918" t="str">
            <v>MR65380</v>
          </cell>
          <cell r="BE1918">
            <v>1010</v>
          </cell>
          <cell r="BF1918">
            <v>1</v>
          </cell>
        </row>
        <row r="1919">
          <cell r="A1919" t="str">
            <v>J 060977</v>
          </cell>
          <cell r="B1919" t="str">
            <v>547/1998</v>
          </cell>
          <cell r="C1919" t="str">
            <v>CORP MOBIL 3 SERTARE PERO</v>
          </cell>
          <cell r="N1919" t="str">
            <v>OFFICE SYSTEM</v>
          </cell>
          <cell r="O1919" t="str">
            <v>Factura</v>
          </cell>
          <cell r="P1919">
            <v>1142829</v>
          </cell>
          <cell r="Q1919">
            <v>35573</v>
          </cell>
          <cell r="R1919">
            <v>1140480</v>
          </cell>
          <cell r="S1919">
            <v>160.90293453724604</v>
          </cell>
          <cell r="T1919">
            <v>6</v>
          </cell>
          <cell r="U1919" t="str">
            <v>6.1.1.</v>
          </cell>
          <cell r="V1919" t="str">
            <v>Mobilier</v>
          </cell>
          <cell r="W1919" t="str">
            <v>Furniture &amp; Fixtures</v>
          </cell>
          <cell r="X1919" t="str">
            <v>Office Furniture &amp; Fixtures</v>
          </cell>
          <cell r="Y1919">
            <v>35573</v>
          </cell>
          <cell r="Z1919">
            <v>35551</v>
          </cell>
          <cell r="AA1919">
            <v>36526</v>
          </cell>
          <cell r="AC1919">
            <v>120</v>
          </cell>
          <cell r="AD1919">
            <v>180</v>
          </cell>
          <cell r="AF1919">
            <v>55</v>
          </cell>
          <cell r="AG1919">
            <v>0</v>
          </cell>
          <cell r="AH1919">
            <v>55</v>
          </cell>
          <cell r="AI1919">
            <v>23</v>
          </cell>
          <cell r="AJ1919">
            <v>937728</v>
          </cell>
          <cell r="AK1919">
            <v>132.29796839729119</v>
          </cell>
          <cell r="AL1919">
            <v>0</v>
          </cell>
          <cell r="AM1919">
            <v>0</v>
          </cell>
          <cell r="AN1919">
            <v>212698</v>
          </cell>
          <cell r="AO1919">
            <v>2126091</v>
          </cell>
          <cell r="AP1919">
            <v>26048</v>
          </cell>
          <cell r="AQ1919">
            <v>3.6749435665914216</v>
          </cell>
          <cell r="AR1919">
            <v>9504</v>
          </cell>
          <cell r="AS1919">
            <v>1.3408577878103836</v>
          </cell>
          <cell r="AT1919">
            <v>801856</v>
          </cell>
          <cell r="AU1919">
            <v>113.12866817155755</v>
          </cell>
          <cell r="AV1919">
            <v>2816092</v>
          </cell>
          <cell r="AW1919">
            <v>522720</v>
          </cell>
          <cell r="AX1919">
            <v>73.747178329571099</v>
          </cell>
          <cell r="AZ1919">
            <v>6811000</v>
          </cell>
          <cell r="BA1919">
            <v>1</v>
          </cell>
          <cell r="BD1919" t="str">
            <v>MR65380</v>
          </cell>
          <cell r="BE1919">
            <v>1010</v>
          </cell>
          <cell r="BF1919">
            <v>1</v>
          </cell>
        </row>
        <row r="1920">
          <cell r="A1920" t="str">
            <v>J 060978</v>
          </cell>
          <cell r="B1920" t="str">
            <v>552/1998</v>
          </cell>
          <cell r="C1920" t="str">
            <v>CORP MOBIL 3 SERTARE PERO</v>
          </cell>
          <cell r="N1920" t="str">
            <v>OFFICE SYSTEM</v>
          </cell>
          <cell r="O1920" t="str">
            <v>Factura</v>
          </cell>
          <cell r="P1920">
            <v>1142830</v>
          </cell>
          <cell r="Q1920">
            <v>35573</v>
          </cell>
          <cell r="R1920">
            <v>1140480</v>
          </cell>
          <cell r="S1920">
            <v>160.90293453724604</v>
          </cell>
          <cell r="T1920">
            <v>6</v>
          </cell>
          <cell r="U1920" t="str">
            <v>6.1.1.</v>
          </cell>
          <cell r="V1920" t="str">
            <v>Mobilier</v>
          </cell>
          <cell r="W1920" t="str">
            <v>Furniture &amp; Fixtures</v>
          </cell>
          <cell r="X1920" t="str">
            <v>Office Furniture &amp; Fixtures</v>
          </cell>
          <cell r="Y1920">
            <v>35573</v>
          </cell>
          <cell r="Z1920">
            <v>35551</v>
          </cell>
          <cell r="AA1920">
            <v>36526</v>
          </cell>
          <cell r="AC1920">
            <v>120</v>
          </cell>
          <cell r="AD1920">
            <v>180</v>
          </cell>
          <cell r="AF1920">
            <v>55</v>
          </cell>
          <cell r="AG1920">
            <v>0</v>
          </cell>
          <cell r="AH1920">
            <v>55</v>
          </cell>
          <cell r="AI1920">
            <v>23</v>
          </cell>
          <cell r="AJ1920">
            <v>937728</v>
          </cell>
          <cell r="AK1920">
            <v>132.29796839729119</v>
          </cell>
          <cell r="AL1920">
            <v>0</v>
          </cell>
          <cell r="AM1920">
            <v>0</v>
          </cell>
          <cell r="AN1920">
            <v>212698</v>
          </cell>
          <cell r="AO1920">
            <v>2126091</v>
          </cell>
          <cell r="AP1920">
            <v>26048</v>
          </cell>
          <cell r="AQ1920">
            <v>3.6749435665914216</v>
          </cell>
          <cell r="AR1920">
            <v>9504</v>
          </cell>
          <cell r="AS1920">
            <v>1.3408577878103836</v>
          </cell>
          <cell r="AT1920">
            <v>801856</v>
          </cell>
          <cell r="AU1920">
            <v>113.12866817155755</v>
          </cell>
          <cell r="AV1920">
            <v>2816092</v>
          </cell>
          <cell r="AW1920">
            <v>522720</v>
          </cell>
          <cell r="AX1920">
            <v>73.747178329571099</v>
          </cell>
          <cell r="AZ1920">
            <v>6811000</v>
          </cell>
          <cell r="BA1920">
            <v>1</v>
          </cell>
          <cell r="BD1920" t="str">
            <v>MR65380</v>
          </cell>
          <cell r="BE1920">
            <v>1010</v>
          </cell>
          <cell r="BF1920">
            <v>1</v>
          </cell>
        </row>
        <row r="1921">
          <cell r="A1921" t="str">
            <v>J 061021</v>
          </cell>
          <cell r="B1921" t="str">
            <v>540/1998</v>
          </cell>
          <cell r="C1921" t="str">
            <v>CORP MOBIL 3 SERTARE PERO</v>
          </cell>
          <cell r="N1921" t="str">
            <v>OFFICE SYSTEM</v>
          </cell>
          <cell r="O1921" t="str">
            <v>Factura</v>
          </cell>
          <cell r="P1921">
            <v>1142829</v>
          </cell>
          <cell r="Q1921">
            <v>35573</v>
          </cell>
          <cell r="R1921">
            <v>1140480</v>
          </cell>
          <cell r="S1921">
            <v>160.90293453724604</v>
          </cell>
          <cell r="T1921">
            <v>6</v>
          </cell>
          <cell r="U1921" t="str">
            <v>6.1.1.</v>
          </cell>
          <cell r="V1921" t="str">
            <v>Mobilier</v>
          </cell>
          <cell r="W1921" t="str">
            <v>Furniture &amp; Fixtures</v>
          </cell>
          <cell r="X1921" t="str">
            <v>Office Furniture &amp; Fixtures</v>
          </cell>
          <cell r="Y1921">
            <v>35573</v>
          </cell>
          <cell r="Z1921">
            <v>35551</v>
          </cell>
          <cell r="AA1921">
            <v>36526</v>
          </cell>
          <cell r="AC1921">
            <v>120</v>
          </cell>
          <cell r="AD1921">
            <v>180</v>
          </cell>
          <cell r="AF1921">
            <v>55</v>
          </cell>
          <cell r="AG1921">
            <v>0</v>
          </cell>
          <cell r="AH1921">
            <v>55</v>
          </cell>
          <cell r="AI1921">
            <v>23</v>
          </cell>
          <cell r="AJ1921">
            <v>937728</v>
          </cell>
          <cell r="AK1921">
            <v>132.29796839729119</v>
          </cell>
          <cell r="AL1921">
            <v>0</v>
          </cell>
          <cell r="AM1921">
            <v>0</v>
          </cell>
          <cell r="AN1921">
            <v>212698</v>
          </cell>
          <cell r="AO1921">
            <v>2126091</v>
          </cell>
          <cell r="AP1921">
            <v>26048</v>
          </cell>
          <cell r="AQ1921">
            <v>3.6749435665914216</v>
          </cell>
          <cell r="AR1921">
            <v>9504</v>
          </cell>
          <cell r="AS1921">
            <v>1.3408577878103836</v>
          </cell>
          <cell r="AT1921">
            <v>801856</v>
          </cell>
          <cell r="AU1921">
            <v>113.12866817155755</v>
          </cell>
          <cell r="AV1921">
            <v>2816092</v>
          </cell>
          <cell r="AW1921">
            <v>522720</v>
          </cell>
          <cell r="AX1921">
            <v>73.747178329571099</v>
          </cell>
          <cell r="AZ1921">
            <v>6811000</v>
          </cell>
          <cell r="BA1921">
            <v>1</v>
          </cell>
          <cell r="BD1921" t="str">
            <v>MR65380</v>
          </cell>
          <cell r="BE1921">
            <v>1010</v>
          </cell>
          <cell r="BF1921">
            <v>1</v>
          </cell>
        </row>
        <row r="1922">
          <cell r="A1922" t="str">
            <v>J 061246</v>
          </cell>
          <cell r="B1922" t="str">
            <v>553/1998</v>
          </cell>
          <cell r="C1922" t="str">
            <v>CORP MOBIL 3 SERTARE PERO</v>
          </cell>
          <cell r="N1922" t="str">
            <v>OFFICE SYSTEM</v>
          </cell>
          <cell r="O1922" t="str">
            <v>Factura</v>
          </cell>
          <cell r="P1922">
            <v>1142830</v>
          </cell>
          <cell r="Q1922">
            <v>35573</v>
          </cell>
          <cell r="R1922">
            <v>1140480</v>
          </cell>
          <cell r="S1922">
            <v>160.90293453724604</v>
          </cell>
          <cell r="T1922">
            <v>6</v>
          </cell>
          <cell r="U1922" t="str">
            <v>6.1.1.</v>
          </cell>
          <cell r="V1922" t="str">
            <v>Mobilier</v>
          </cell>
          <cell r="W1922" t="str">
            <v>Furniture &amp; Fixtures</v>
          </cell>
          <cell r="X1922" t="str">
            <v>Office Furniture &amp; Fixtures</v>
          </cell>
          <cell r="Y1922">
            <v>35573</v>
          </cell>
          <cell r="Z1922">
            <v>35551</v>
          </cell>
          <cell r="AA1922">
            <v>36526</v>
          </cell>
          <cell r="AC1922">
            <v>120</v>
          </cell>
          <cell r="AD1922">
            <v>180</v>
          </cell>
          <cell r="AF1922">
            <v>55</v>
          </cell>
          <cell r="AG1922">
            <v>0</v>
          </cell>
          <cell r="AH1922">
            <v>55</v>
          </cell>
          <cell r="AI1922">
            <v>23</v>
          </cell>
          <cell r="AJ1922">
            <v>937728</v>
          </cell>
          <cell r="AK1922">
            <v>132.29796839729119</v>
          </cell>
          <cell r="AL1922">
            <v>0</v>
          </cell>
          <cell r="AM1922">
            <v>0</v>
          </cell>
          <cell r="AN1922">
            <v>212698</v>
          </cell>
          <cell r="AO1922">
            <v>2126091</v>
          </cell>
          <cell r="AP1922">
            <v>26048</v>
          </cell>
          <cell r="AQ1922">
            <v>3.6749435665914216</v>
          </cell>
          <cell r="AR1922">
            <v>9504</v>
          </cell>
          <cell r="AS1922">
            <v>1.3408577878103836</v>
          </cell>
          <cell r="AT1922">
            <v>801856</v>
          </cell>
          <cell r="AU1922">
            <v>113.12866817155755</v>
          </cell>
          <cell r="AV1922">
            <v>2816092</v>
          </cell>
          <cell r="AW1922">
            <v>522720</v>
          </cell>
          <cell r="AX1922">
            <v>73.747178329571099</v>
          </cell>
          <cell r="AZ1922">
            <v>6811000</v>
          </cell>
          <cell r="BA1922">
            <v>1</v>
          </cell>
          <cell r="BD1922" t="str">
            <v>MR65380</v>
          </cell>
          <cell r="BE1922">
            <v>1010</v>
          </cell>
          <cell r="BF1922">
            <v>1</v>
          </cell>
        </row>
        <row r="1923">
          <cell r="A1923" t="str">
            <v>J 061371</v>
          </cell>
          <cell r="B1923" t="str">
            <v>562/1998</v>
          </cell>
          <cell r="C1923" t="str">
            <v>CORP MOBIL 3 SERTARE PERO</v>
          </cell>
          <cell r="N1923" t="str">
            <v>OFFICE SYSTEM</v>
          </cell>
          <cell r="O1923" t="str">
            <v>Factura</v>
          </cell>
          <cell r="P1923">
            <v>1142830</v>
          </cell>
          <cell r="Q1923">
            <v>35573</v>
          </cell>
          <cell r="R1923">
            <v>1140480</v>
          </cell>
          <cell r="S1923">
            <v>160.90293453724604</v>
          </cell>
          <cell r="T1923">
            <v>6</v>
          </cell>
          <cell r="U1923" t="str">
            <v>6.1.1.</v>
          </cell>
          <cell r="V1923" t="str">
            <v>Mobilier</v>
          </cell>
          <cell r="W1923" t="str">
            <v>Furniture &amp; Fixtures</v>
          </cell>
          <cell r="X1923" t="str">
            <v>Office Furniture &amp; Fixtures</v>
          </cell>
          <cell r="Y1923">
            <v>35573</v>
          </cell>
          <cell r="Z1923">
            <v>35551</v>
          </cell>
          <cell r="AA1923">
            <v>36526</v>
          </cell>
          <cell r="AC1923">
            <v>120</v>
          </cell>
          <cell r="AD1923">
            <v>180</v>
          </cell>
          <cell r="AF1923">
            <v>55</v>
          </cell>
          <cell r="AG1923">
            <v>0</v>
          </cell>
          <cell r="AH1923">
            <v>55</v>
          </cell>
          <cell r="AI1923">
            <v>23</v>
          </cell>
          <cell r="AJ1923">
            <v>937728</v>
          </cell>
          <cell r="AK1923">
            <v>132.29796839729119</v>
          </cell>
          <cell r="AL1923">
            <v>0</v>
          </cell>
          <cell r="AM1923">
            <v>0</v>
          </cell>
          <cell r="AN1923">
            <v>212698</v>
          </cell>
          <cell r="AO1923">
            <v>2126091</v>
          </cell>
          <cell r="AP1923">
            <v>26048</v>
          </cell>
          <cell r="AQ1923">
            <v>3.6749435665914216</v>
          </cell>
          <cell r="AR1923">
            <v>9504</v>
          </cell>
          <cell r="AS1923">
            <v>1.3408577878103836</v>
          </cell>
          <cell r="AT1923">
            <v>801856</v>
          </cell>
          <cell r="AU1923">
            <v>113.12866817155755</v>
          </cell>
          <cell r="AV1923">
            <v>2816092</v>
          </cell>
          <cell r="AW1923">
            <v>522720</v>
          </cell>
          <cell r="AX1923">
            <v>73.747178329571099</v>
          </cell>
          <cell r="AZ1923">
            <v>6811000</v>
          </cell>
          <cell r="BA1923">
            <v>1</v>
          </cell>
          <cell r="BD1923" t="str">
            <v>MR65380</v>
          </cell>
          <cell r="BE1923">
            <v>1010</v>
          </cell>
          <cell r="BF1923">
            <v>1</v>
          </cell>
        </row>
        <row r="1924">
          <cell r="A1924" t="str">
            <v>J 061443</v>
          </cell>
          <cell r="B1924" t="str">
            <v>530/1998</v>
          </cell>
          <cell r="C1924" t="str">
            <v>BIROU 160 CM PERO</v>
          </cell>
          <cell r="N1924" t="str">
            <v>OFFICE SYSTEM</v>
          </cell>
          <cell r="O1924" t="str">
            <v>Factura</v>
          </cell>
          <cell r="P1924">
            <v>1142829</v>
          </cell>
          <cell r="Q1924">
            <v>35573</v>
          </cell>
          <cell r="R1924">
            <v>1121040</v>
          </cell>
          <cell r="S1924">
            <v>158.16027088036117</v>
          </cell>
          <cell r="T1924">
            <v>6</v>
          </cell>
          <cell r="U1924" t="str">
            <v>6.1.1.</v>
          </cell>
          <cell r="V1924" t="str">
            <v>Mobilier</v>
          </cell>
          <cell r="W1924" t="str">
            <v>Furniture &amp; Fixtures</v>
          </cell>
          <cell r="X1924" t="str">
            <v>Office Furniture &amp; Fixtures</v>
          </cell>
          <cell r="Y1924">
            <v>35573</v>
          </cell>
          <cell r="Z1924">
            <v>35551</v>
          </cell>
          <cell r="AA1924">
            <v>36526</v>
          </cell>
          <cell r="AC1924">
            <v>120</v>
          </cell>
          <cell r="AD1924">
            <v>180</v>
          </cell>
          <cell r="AF1924">
            <v>55</v>
          </cell>
          <cell r="AG1924">
            <v>0</v>
          </cell>
          <cell r="AH1924">
            <v>55</v>
          </cell>
          <cell r="AI1924">
            <v>23</v>
          </cell>
          <cell r="AJ1924">
            <v>921744</v>
          </cell>
          <cell r="AK1924">
            <v>130.04288939051918</v>
          </cell>
          <cell r="AL1924">
            <v>0</v>
          </cell>
          <cell r="AM1924">
            <v>0</v>
          </cell>
          <cell r="AN1924">
            <v>212698</v>
          </cell>
          <cell r="AO1924">
            <v>2126091</v>
          </cell>
          <cell r="AP1924">
            <v>25604</v>
          </cell>
          <cell r="AQ1924">
            <v>3.612302483069977</v>
          </cell>
          <cell r="AR1924">
            <v>9342</v>
          </cell>
          <cell r="AS1924">
            <v>1.318002257336343</v>
          </cell>
          <cell r="AT1924">
            <v>788188</v>
          </cell>
          <cell r="AU1924">
            <v>111.20033860045146</v>
          </cell>
          <cell r="AV1924">
            <v>2816092</v>
          </cell>
          <cell r="AW1924">
            <v>513810</v>
          </cell>
          <cell r="AX1924">
            <v>72.490124153498869</v>
          </cell>
          <cell r="AZ1924">
            <v>6811000</v>
          </cell>
          <cell r="BA1924">
            <v>1</v>
          </cell>
          <cell r="BD1924" t="str">
            <v>MR65380</v>
          </cell>
          <cell r="BE1924">
            <v>1010</v>
          </cell>
          <cell r="BF1924">
            <v>1</v>
          </cell>
        </row>
        <row r="1925">
          <cell r="A1925" t="str">
            <v>J 061055</v>
          </cell>
          <cell r="B1925" t="str">
            <v>218/1998</v>
          </cell>
          <cell r="C1925" t="str">
            <v>DULAP MEDIU+DULAP MIC+USI MICI+TOP</v>
          </cell>
          <cell r="N1925" t="str">
            <v>OFFICE SYSTEM</v>
          </cell>
          <cell r="O1925" t="str">
            <v>Factura</v>
          </cell>
          <cell r="P1925">
            <v>1142383</v>
          </cell>
          <cell r="Q1925">
            <v>35289</v>
          </cell>
          <cell r="R1925">
            <v>1109700</v>
          </cell>
          <cell r="S1925">
            <v>354.31034482758622</v>
          </cell>
          <cell r="T1925">
            <v>6</v>
          </cell>
          <cell r="U1925" t="str">
            <v>6.1.1.</v>
          </cell>
          <cell r="V1925" t="str">
            <v>Mobilier</v>
          </cell>
          <cell r="W1925" t="str">
            <v>Furniture &amp; Fixtures</v>
          </cell>
          <cell r="X1925" t="str">
            <v>Office Furniture &amp; Fixtures</v>
          </cell>
          <cell r="Y1925">
            <v>35289</v>
          </cell>
          <cell r="Z1925">
            <v>35278</v>
          </cell>
          <cell r="AA1925">
            <v>36526</v>
          </cell>
          <cell r="AC1925">
            <v>120</v>
          </cell>
          <cell r="AD1925">
            <v>180</v>
          </cell>
          <cell r="AF1925">
            <v>64</v>
          </cell>
          <cell r="AG1925">
            <v>0</v>
          </cell>
          <cell r="AH1925">
            <v>64</v>
          </cell>
          <cell r="AI1925">
            <v>23</v>
          </cell>
          <cell r="AJ1925">
            <v>856935</v>
          </cell>
          <cell r="AK1925">
            <v>273.60632183908046</v>
          </cell>
          <cell r="AL1925">
            <v>0</v>
          </cell>
          <cell r="AM1925">
            <v>0</v>
          </cell>
          <cell r="AN1925">
            <v>212698</v>
          </cell>
          <cell r="AO1925">
            <v>2126091</v>
          </cell>
          <cell r="AP1925">
            <v>23803.75</v>
          </cell>
          <cell r="AQ1925">
            <v>7.6001756066411241</v>
          </cell>
          <cell r="AR1925">
            <v>9247.5</v>
          </cell>
          <cell r="AS1925">
            <v>2.952586206896552</v>
          </cell>
          <cell r="AT1925">
            <v>800251.25</v>
          </cell>
          <cell r="AU1925">
            <v>255.50806194125158</v>
          </cell>
          <cell r="AV1925">
            <v>2816092</v>
          </cell>
          <cell r="AW1925">
            <v>591840</v>
          </cell>
          <cell r="AX1925">
            <v>188.9655172413793</v>
          </cell>
          <cell r="AZ1925">
            <v>6811000</v>
          </cell>
          <cell r="BA1925">
            <v>1</v>
          </cell>
          <cell r="BD1925" t="str">
            <v>MR65380</v>
          </cell>
          <cell r="BE1925">
            <v>1010</v>
          </cell>
          <cell r="BF1925">
            <v>1</v>
          </cell>
        </row>
        <row r="1926">
          <cell r="A1926" t="str">
            <v>J 061056</v>
          </cell>
          <cell r="B1926" t="str">
            <v>217/1998</v>
          </cell>
          <cell r="C1926" t="str">
            <v>DULAP MEDIU+DULAP MIC+USI MICI+TOP</v>
          </cell>
          <cell r="N1926" t="str">
            <v>OFFICE SYSTEM</v>
          </cell>
          <cell r="O1926" t="str">
            <v>Factura</v>
          </cell>
          <cell r="P1926">
            <v>1142383</v>
          </cell>
          <cell r="Q1926">
            <v>35289</v>
          </cell>
          <cell r="R1926">
            <v>1109700</v>
          </cell>
          <cell r="S1926">
            <v>354.31034482758622</v>
          </cell>
          <cell r="T1926">
            <v>6</v>
          </cell>
          <cell r="U1926" t="str">
            <v>6.1.1.</v>
          </cell>
          <cell r="V1926" t="str">
            <v>Mobilier</v>
          </cell>
          <cell r="W1926" t="str">
            <v>Furniture &amp; Fixtures</v>
          </cell>
          <cell r="X1926" t="str">
            <v>Office Furniture &amp; Fixtures</v>
          </cell>
          <cell r="Y1926">
            <v>35289</v>
          </cell>
          <cell r="Z1926">
            <v>35278</v>
          </cell>
          <cell r="AA1926">
            <v>36526</v>
          </cell>
          <cell r="AC1926">
            <v>120</v>
          </cell>
          <cell r="AD1926">
            <v>180</v>
          </cell>
          <cell r="AF1926">
            <v>64</v>
          </cell>
          <cell r="AG1926">
            <v>0</v>
          </cell>
          <cell r="AH1926">
            <v>64</v>
          </cell>
          <cell r="AI1926">
            <v>23</v>
          </cell>
          <cell r="AJ1926">
            <v>856935</v>
          </cell>
          <cell r="AK1926">
            <v>273.60632183908046</v>
          </cell>
          <cell r="AL1926">
            <v>0</v>
          </cell>
          <cell r="AM1926">
            <v>0</v>
          </cell>
          <cell r="AN1926">
            <v>212698</v>
          </cell>
          <cell r="AO1926">
            <v>2126091</v>
          </cell>
          <cell r="AP1926">
            <v>23803.75</v>
          </cell>
          <cell r="AQ1926">
            <v>7.6001756066411241</v>
          </cell>
          <cell r="AR1926">
            <v>9247.5</v>
          </cell>
          <cell r="AS1926">
            <v>2.952586206896552</v>
          </cell>
          <cell r="AT1926">
            <v>800251.25</v>
          </cell>
          <cell r="AU1926">
            <v>255.50806194125158</v>
          </cell>
          <cell r="AV1926">
            <v>2816092</v>
          </cell>
          <cell r="AW1926">
            <v>591840</v>
          </cell>
          <cell r="AX1926">
            <v>188.9655172413793</v>
          </cell>
          <cell r="AZ1926">
            <v>6811000</v>
          </cell>
          <cell r="BA1926">
            <v>1</v>
          </cell>
          <cell r="BD1926" t="str">
            <v>MR65380</v>
          </cell>
          <cell r="BE1926">
            <v>1010</v>
          </cell>
          <cell r="BF1926">
            <v>1</v>
          </cell>
        </row>
        <row r="1927">
          <cell r="A1927" t="str">
            <v>J 060163</v>
          </cell>
          <cell r="B1927" t="str">
            <v>195/1998</v>
          </cell>
          <cell r="C1927" t="str">
            <v>BIROU 180 CM</v>
          </cell>
          <cell r="N1927" t="str">
            <v>NEIDENTIF.</v>
          </cell>
          <cell r="P1927">
            <v>0</v>
          </cell>
          <cell r="Q1927">
            <v>35247</v>
          </cell>
          <cell r="R1927">
            <v>1108475</v>
          </cell>
          <cell r="S1927">
            <v>365.83</v>
          </cell>
          <cell r="T1927">
            <v>6</v>
          </cell>
          <cell r="U1927" t="str">
            <v>6.1.1.</v>
          </cell>
          <cell r="V1927" t="str">
            <v>Mobilier</v>
          </cell>
          <cell r="W1927" t="str">
            <v>Furniture &amp; Fixtures</v>
          </cell>
          <cell r="X1927" t="str">
            <v>Office Furniture &amp; Fixtures</v>
          </cell>
          <cell r="Y1927">
            <v>35247</v>
          </cell>
          <cell r="Z1927">
            <v>35247</v>
          </cell>
          <cell r="AA1927">
            <v>36526</v>
          </cell>
          <cell r="AC1927">
            <v>120</v>
          </cell>
          <cell r="AD1927">
            <v>180</v>
          </cell>
          <cell r="AF1927">
            <v>65</v>
          </cell>
          <cell r="AG1927">
            <v>0</v>
          </cell>
          <cell r="AH1927">
            <v>65</v>
          </cell>
          <cell r="AI1927">
            <v>23</v>
          </cell>
          <cell r="AJ1927">
            <v>849830.83333333326</v>
          </cell>
          <cell r="AK1927">
            <v>280.46966666666663</v>
          </cell>
          <cell r="AL1927">
            <v>0</v>
          </cell>
          <cell r="AM1927">
            <v>0</v>
          </cell>
          <cell r="AN1927">
            <v>212698</v>
          </cell>
          <cell r="AO1927">
            <v>2126091</v>
          </cell>
          <cell r="AP1927">
            <v>23606.412037037036</v>
          </cell>
          <cell r="AQ1927">
            <v>7.7908240740740728</v>
          </cell>
          <cell r="AR1927">
            <v>9237.2916666666661</v>
          </cell>
          <cell r="AS1927">
            <v>3.0485833333333332</v>
          </cell>
          <cell r="AT1927">
            <v>801591.64351851842</v>
          </cell>
          <cell r="AU1927">
            <v>264.549287037037</v>
          </cell>
          <cell r="AV1927">
            <v>2816092</v>
          </cell>
          <cell r="AW1927">
            <v>600423.95833333326</v>
          </cell>
          <cell r="AX1927">
            <v>198.15791666666664</v>
          </cell>
          <cell r="AZ1927">
            <v>6811000</v>
          </cell>
          <cell r="BA1927">
            <v>1</v>
          </cell>
          <cell r="BD1927" t="str">
            <v>MR65380</v>
          </cell>
          <cell r="BE1927">
            <v>1010</v>
          </cell>
          <cell r="BF1927">
            <v>1</v>
          </cell>
        </row>
        <row r="1928">
          <cell r="A1928" t="str">
            <v>J 060110</v>
          </cell>
          <cell r="B1928" t="str">
            <v>194/1998</v>
          </cell>
          <cell r="C1928" t="str">
            <v>BIROU 180 CM</v>
          </cell>
          <cell r="N1928" t="str">
            <v>NEIDENTIF.</v>
          </cell>
          <cell r="P1928">
            <v>0</v>
          </cell>
          <cell r="Q1928">
            <v>35247</v>
          </cell>
          <cell r="R1928">
            <v>1108474</v>
          </cell>
          <cell r="S1928">
            <v>365.83</v>
          </cell>
          <cell r="T1928">
            <v>6</v>
          </cell>
          <cell r="U1928" t="str">
            <v>6.1.1.</v>
          </cell>
          <cell r="V1928" t="str">
            <v>Mobilier</v>
          </cell>
          <cell r="W1928" t="str">
            <v>Furniture &amp; Fixtures</v>
          </cell>
          <cell r="X1928" t="str">
            <v>Office Furniture &amp; Fixtures</v>
          </cell>
          <cell r="Y1928">
            <v>35247</v>
          </cell>
          <cell r="Z1928">
            <v>35247</v>
          </cell>
          <cell r="AA1928">
            <v>36526</v>
          </cell>
          <cell r="AC1928">
            <v>120</v>
          </cell>
          <cell r="AD1928">
            <v>180</v>
          </cell>
          <cell r="AF1928">
            <v>65</v>
          </cell>
          <cell r="AG1928">
            <v>0</v>
          </cell>
          <cell r="AH1928">
            <v>65</v>
          </cell>
          <cell r="AI1928">
            <v>23</v>
          </cell>
          <cell r="AJ1928">
            <v>849830.06666666665</v>
          </cell>
          <cell r="AK1928">
            <v>280.46966666666663</v>
          </cell>
          <cell r="AL1928">
            <v>0</v>
          </cell>
          <cell r="AM1928">
            <v>0</v>
          </cell>
          <cell r="AN1928">
            <v>212698</v>
          </cell>
          <cell r="AO1928">
            <v>2126091</v>
          </cell>
          <cell r="AP1928">
            <v>23606.390740740739</v>
          </cell>
          <cell r="AQ1928">
            <v>7.7908240740740728</v>
          </cell>
          <cell r="AR1928">
            <v>9237.2833333333328</v>
          </cell>
          <cell r="AS1928">
            <v>3.0485833333333332</v>
          </cell>
          <cell r="AT1928">
            <v>801590.92037037038</v>
          </cell>
          <cell r="AU1928">
            <v>264.549287037037</v>
          </cell>
          <cell r="AV1928">
            <v>2816092</v>
          </cell>
          <cell r="AW1928">
            <v>600423.41666666663</v>
          </cell>
          <cell r="AX1928">
            <v>198.15791666666664</v>
          </cell>
          <cell r="AZ1928">
            <v>6811000</v>
          </cell>
          <cell r="BA1928">
            <v>1</v>
          </cell>
          <cell r="BD1928" t="str">
            <v>MR65380</v>
          </cell>
          <cell r="BE1928">
            <v>1010</v>
          </cell>
          <cell r="BF1928">
            <v>1</v>
          </cell>
        </row>
        <row r="1929">
          <cell r="A1929" t="str">
            <v>J 061600</v>
          </cell>
          <cell r="B1929" t="str">
            <v>362/1998</v>
          </cell>
          <cell r="C1929" t="str">
            <v>COMODA 3 SERTARE</v>
          </cell>
          <cell r="N1929" t="str">
            <v>BITLEX</v>
          </cell>
          <cell r="O1929" t="str">
            <v>Factura</v>
          </cell>
          <cell r="P1929">
            <v>7454454</v>
          </cell>
          <cell r="Q1929">
            <v>35459</v>
          </cell>
          <cell r="R1929">
            <v>1096642</v>
          </cell>
          <cell r="S1929">
            <v>141.6118285123967</v>
          </cell>
          <cell r="T1929">
            <v>6</v>
          </cell>
          <cell r="U1929" t="str">
            <v>6.1.1.</v>
          </cell>
          <cell r="V1929" t="str">
            <v>Mobilier</v>
          </cell>
          <cell r="W1929" t="str">
            <v>Furniture &amp; Fixtures</v>
          </cell>
          <cell r="X1929" t="str">
            <v>Office Furniture &amp; Fixtures</v>
          </cell>
          <cell r="Y1929">
            <v>35459</v>
          </cell>
          <cell r="Z1929">
            <v>35431</v>
          </cell>
          <cell r="AA1929">
            <v>36526</v>
          </cell>
          <cell r="AC1929">
            <v>120</v>
          </cell>
          <cell r="AD1929">
            <v>180</v>
          </cell>
          <cell r="AF1929">
            <v>59</v>
          </cell>
          <cell r="AG1929">
            <v>0</v>
          </cell>
          <cell r="AH1929">
            <v>59</v>
          </cell>
          <cell r="AI1929">
            <v>23</v>
          </cell>
          <cell r="AJ1929">
            <v>877313.60000000009</v>
          </cell>
          <cell r="AK1929">
            <v>113.28946280991737</v>
          </cell>
          <cell r="AL1929">
            <v>0</v>
          </cell>
          <cell r="AM1929">
            <v>0</v>
          </cell>
          <cell r="AN1929">
            <v>212698</v>
          </cell>
          <cell r="AO1929">
            <v>2126091</v>
          </cell>
          <cell r="AP1929">
            <v>24369.822222222225</v>
          </cell>
          <cell r="AQ1929">
            <v>3.1469295224977047</v>
          </cell>
          <cell r="AR1929">
            <v>9138.6833333333325</v>
          </cell>
          <cell r="AS1929">
            <v>1.1800985709366392</v>
          </cell>
          <cell r="AT1929">
            <v>779834.31111111119</v>
          </cell>
          <cell r="AU1929">
            <v>100.70174471992655</v>
          </cell>
          <cell r="AV1929">
            <v>2816092</v>
          </cell>
          <cell r="AW1929">
            <v>539182.31666666665</v>
          </cell>
          <cell r="AX1929">
            <v>69.625815685261713</v>
          </cell>
          <cell r="AZ1929">
            <v>6811000</v>
          </cell>
          <cell r="BA1929">
            <v>1</v>
          </cell>
          <cell r="BD1929" t="str">
            <v>MR65380</v>
          </cell>
          <cell r="BE1929">
            <v>1010</v>
          </cell>
          <cell r="BF1929">
            <v>1</v>
          </cell>
        </row>
        <row r="1930">
          <cell r="A1930" t="str">
            <v>J 061601</v>
          </cell>
          <cell r="B1930" t="str">
            <v>361/1998</v>
          </cell>
          <cell r="C1930" t="str">
            <v>COMODA 3 SERTARE</v>
          </cell>
          <cell r="N1930" t="str">
            <v>BITLEX</v>
          </cell>
          <cell r="O1930" t="str">
            <v>Factura</v>
          </cell>
          <cell r="P1930">
            <v>7454454</v>
          </cell>
          <cell r="Q1930">
            <v>35459</v>
          </cell>
          <cell r="R1930">
            <v>1096642</v>
          </cell>
          <cell r="S1930">
            <v>141.6118285123967</v>
          </cell>
          <cell r="T1930">
            <v>6</v>
          </cell>
          <cell r="U1930" t="str">
            <v>6.1.1.</v>
          </cell>
          <cell r="V1930" t="str">
            <v>Mobilier</v>
          </cell>
          <cell r="W1930" t="str">
            <v>Furniture &amp; Fixtures</v>
          </cell>
          <cell r="X1930" t="str">
            <v>Office Furniture &amp; Fixtures</v>
          </cell>
          <cell r="Y1930">
            <v>35459</v>
          </cell>
          <cell r="Z1930">
            <v>35431</v>
          </cell>
          <cell r="AA1930">
            <v>36526</v>
          </cell>
          <cell r="AC1930">
            <v>120</v>
          </cell>
          <cell r="AD1930">
            <v>180</v>
          </cell>
          <cell r="AF1930">
            <v>59</v>
          </cell>
          <cell r="AG1930">
            <v>0</v>
          </cell>
          <cell r="AH1930">
            <v>59</v>
          </cell>
          <cell r="AI1930">
            <v>23</v>
          </cell>
          <cell r="AJ1930">
            <v>877313.60000000009</v>
          </cell>
          <cell r="AK1930">
            <v>113.28946280991737</v>
          </cell>
          <cell r="AL1930">
            <v>0</v>
          </cell>
          <cell r="AM1930">
            <v>0</v>
          </cell>
          <cell r="AN1930">
            <v>212698</v>
          </cell>
          <cell r="AO1930">
            <v>2126091</v>
          </cell>
          <cell r="AP1930">
            <v>24369.822222222225</v>
          </cell>
          <cell r="AQ1930">
            <v>3.1469295224977047</v>
          </cell>
          <cell r="AR1930">
            <v>9138.6833333333325</v>
          </cell>
          <cell r="AS1930">
            <v>1.1800985709366392</v>
          </cell>
          <cell r="AT1930">
            <v>779834.31111111119</v>
          </cell>
          <cell r="AU1930">
            <v>100.70174471992655</v>
          </cell>
          <cell r="AV1930">
            <v>2816092</v>
          </cell>
          <cell r="AW1930">
            <v>539182.31666666665</v>
          </cell>
          <cell r="AX1930">
            <v>69.625815685261713</v>
          </cell>
          <cell r="AZ1930">
            <v>6811000</v>
          </cell>
          <cell r="BA1930">
            <v>1</v>
          </cell>
          <cell r="BD1930" t="str">
            <v>MR65380</v>
          </cell>
          <cell r="BE1930">
            <v>1010</v>
          </cell>
          <cell r="BF1930">
            <v>1</v>
          </cell>
        </row>
        <row r="1931">
          <cell r="A1931" t="str">
            <v>J 061748</v>
          </cell>
          <cell r="B1931" t="str">
            <v>358/1998</v>
          </cell>
          <cell r="C1931" t="str">
            <v>COMODA 3 SERTARE</v>
          </cell>
          <cell r="N1931" t="str">
            <v>BITLEX</v>
          </cell>
          <cell r="O1931" t="str">
            <v>Factura</v>
          </cell>
          <cell r="P1931">
            <v>7454454</v>
          </cell>
          <cell r="Q1931">
            <v>35459</v>
          </cell>
          <cell r="R1931">
            <v>1096642</v>
          </cell>
          <cell r="S1931">
            <v>141.6118285123967</v>
          </cell>
          <cell r="T1931">
            <v>6</v>
          </cell>
          <cell r="U1931" t="str">
            <v>6.1.1.</v>
          </cell>
          <cell r="V1931" t="str">
            <v>Mobilier</v>
          </cell>
          <cell r="W1931" t="str">
            <v>Furniture &amp; Fixtures</v>
          </cell>
          <cell r="X1931" t="str">
            <v>Office Furniture &amp; Fixtures</v>
          </cell>
          <cell r="Y1931">
            <v>35459</v>
          </cell>
          <cell r="Z1931">
            <v>35431</v>
          </cell>
          <cell r="AA1931">
            <v>36526</v>
          </cell>
          <cell r="AC1931">
            <v>120</v>
          </cell>
          <cell r="AD1931">
            <v>180</v>
          </cell>
          <cell r="AF1931">
            <v>59</v>
          </cell>
          <cell r="AG1931">
            <v>0</v>
          </cell>
          <cell r="AH1931">
            <v>59</v>
          </cell>
          <cell r="AI1931">
            <v>23</v>
          </cell>
          <cell r="AJ1931">
            <v>877313.60000000009</v>
          </cell>
          <cell r="AK1931">
            <v>113.28946280991737</v>
          </cell>
          <cell r="AL1931">
            <v>0</v>
          </cell>
          <cell r="AM1931">
            <v>0</v>
          </cell>
          <cell r="AN1931">
            <v>212698</v>
          </cell>
          <cell r="AO1931">
            <v>2126091</v>
          </cell>
          <cell r="AP1931">
            <v>24369.822222222225</v>
          </cell>
          <cell r="AQ1931">
            <v>3.1469295224977047</v>
          </cell>
          <cell r="AR1931">
            <v>9138.6833333333325</v>
          </cell>
          <cell r="AS1931">
            <v>1.1800985709366392</v>
          </cell>
          <cell r="AT1931">
            <v>779834.31111111119</v>
          </cell>
          <cell r="AU1931">
            <v>100.70174471992655</v>
          </cell>
          <cell r="AV1931">
            <v>2816092</v>
          </cell>
          <cell r="AW1931">
            <v>539182.31666666665</v>
          </cell>
          <cell r="AX1931">
            <v>69.625815685261713</v>
          </cell>
          <cell r="AZ1931">
            <v>6811000</v>
          </cell>
          <cell r="BA1931">
            <v>1</v>
          </cell>
          <cell r="BD1931" t="str">
            <v>MR65380</v>
          </cell>
          <cell r="BE1931">
            <v>1010</v>
          </cell>
          <cell r="BF1931">
            <v>1</v>
          </cell>
        </row>
        <row r="1932">
          <cell r="A1932" t="str">
            <v>J 061749</v>
          </cell>
          <cell r="B1932" t="str">
            <v>359/1998</v>
          </cell>
          <cell r="C1932" t="str">
            <v>COMODA 3 SERTARE</v>
          </cell>
          <cell r="N1932" t="str">
            <v>BITLEX</v>
          </cell>
          <cell r="O1932" t="str">
            <v>Factura</v>
          </cell>
          <cell r="P1932">
            <v>7454454</v>
          </cell>
          <cell r="Q1932">
            <v>35459</v>
          </cell>
          <cell r="R1932">
            <v>1096642</v>
          </cell>
          <cell r="S1932">
            <v>141.6118285123967</v>
          </cell>
          <cell r="T1932">
            <v>6</v>
          </cell>
          <cell r="U1932" t="str">
            <v>6.1.1.</v>
          </cell>
          <cell r="V1932" t="str">
            <v>Mobilier</v>
          </cell>
          <cell r="W1932" t="str">
            <v>Furniture &amp; Fixtures</v>
          </cell>
          <cell r="X1932" t="str">
            <v>Office Furniture &amp; Fixtures</v>
          </cell>
          <cell r="Y1932">
            <v>35459</v>
          </cell>
          <cell r="Z1932">
            <v>35431</v>
          </cell>
          <cell r="AA1932">
            <v>36526</v>
          </cell>
          <cell r="AC1932">
            <v>120</v>
          </cell>
          <cell r="AD1932">
            <v>180</v>
          </cell>
          <cell r="AF1932">
            <v>59</v>
          </cell>
          <cell r="AG1932">
            <v>0</v>
          </cell>
          <cell r="AH1932">
            <v>59</v>
          </cell>
          <cell r="AI1932">
            <v>23</v>
          </cell>
          <cell r="AJ1932">
            <v>877313.60000000009</v>
          </cell>
          <cell r="AK1932">
            <v>113.28946280991737</v>
          </cell>
          <cell r="AL1932">
            <v>0</v>
          </cell>
          <cell r="AM1932">
            <v>0</v>
          </cell>
          <cell r="AN1932">
            <v>212698</v>
          </cell>
          <cell r="AO1932">
            <v>2126091</v>
          </cell>
          <cell r="AP1932">
            <v>24369.822222222225</v>
          </cell>
          <cell r="AQ1932">
            <v>3.1469295224977047</v>
          </cell>
          <cell r="AR1932">
            <v>9138.6833333333325</v>
          </cell>
          <cell r="AS1932">
            <v>1.1800985709366392</v>
          </cell>
          <cell r="AT1932">
            <v>779834.31111111119</v>
          </cell>
          <cell r="AU1932">
            <v>100.70174471992655</v>
          </cell>
          <cell r="AV1932">
            <v>2816092</v>
          </cell>
          <cell r="AW1932">
            <v>539182.31666666665</v>
          </cell>
          <cell r="AX1932">
            <v>69.625815685261713</v>
          </cell>
          <cell r="AZ1932">
            <v>6811000</v>
          </cell>
          <cell r="BA1932">
            <v>1</v>
          </cell>
          <cell r="BD1932" t="str">
            <v>MR65380</v>
          </cell>
          <cell r="BE1932">
            <v>1010</v>
          </cell>
          <cell r="BF1932">
            <v>1</v>
          </cell>
        </row>
        <row r="1933">
          <cell r="A1933" t="str">
            <v>J 061750</v>
          </cell>
          <cell r="B1933" t="str">
            <v>360/1998</v>
          </cell>
          <cell r="C1933" t="str">
            <v>COMODA 3 SERTARE</v>
          </cell>
          <cell r="N1933" t="str">
            <v>BITLEX</v>
          </cell>
          <cell r="O1933" t="str">
            <v>Factura</v>
          </cell>
          <cell r="P1933">
            <v>7454454</v>
          </cell>
          <cell r="Q1933">
            <v>35459</v>
          </cell>
          <cell r="R1933">
            <v>1096642</v>
          </cell>
          <cell r="S1933">
            <v>141.6118285123967</v>
          </cell>
          <cell r="T1933">
            <v>6</v>
          </cell>
          <cell r="U1933" t="str">
            <v>6.1.1.</v>
          </cell>
          <cell r="V1933" t="str">
            <v>Mobilier</v>
          </cell>
          <cell r="W1933" t="str">
            <v>Furniture &amp; Fixtures</v>
          </cell>
          <cell r="X1933" t="str">
            <v>Office Furniture &amp; Fixtures</v>
          </cell>
          <cell r="Y1933">
            <v>35459</v>
          </cell>
          <cell r="Z1933">
            <v>35431</v>
          </cell>
          <cell r="AA1933">
            <v>36526</v>
          </cell>
          <cell r="AC1933">
            <v>120</v>
          </cell>
          <cell r="AD1933">
            <v>180</v>
          </cell>
          <cell r="AF1933">
            <v>59</v>
          </cell>
          <cell r="AG1933">
            <v>0</v>
          </cell>
          <cell r="AH1933">
            <v>59</v>
          </cell>
          <cell r="AI1933">
            <v>23</v>
          </cell>
          <cell r="AJ1933">
            <v>877313.60000000009</v>
          </cell>
          <cell r="AK1933">
            <v>113.28946280991737</v>
          </cell>
          <cell r="AL1933">
            <v>0</v>
          </cell>
          <cell r="AM1933">
            <v>0</v>
          </cell>
          <cell r="AN1933">
            <v>212698</v>
          </cell>
          <cell r="AO1933">
            <v>2126091</v>
          </cell>
          <cell r="AP1933">
            <v>24369.822222222225</v>
          </cell>
          <cell r="AQ1933">
            <v>3.1469295224977047</v>
          </cell>
          <cell r="AR1933">
            <v>9138.6833333333325</v>
          </cell>
          <cell r="AS1933">
            <v>1.1800985709366392</v>
          </cell>
          <cell r="AT1933">
            <v>779834.31111111119</v>
          </cell>
          <cell r="AU1933">
            <v>100.70174471992655</v>
          </cell>
          <cell r="AV1933">
            <v>2816092</v>
          </cell>
          <cell r="AW1933">
            <v>539182.31666666665</v>
          </cell>
          <cell r="AX1933">
            <v>69.625815685261713</v>
          </cell>
          <cell r="AZ1933">
            <v>6811000</v>
          </cell>
          <cell r="BA1933">
            <v>1</v>
          </cell>
          <cell r="BD1933" t="str">
            <v>MR65380</v>
          </cell>
          <cell r="BE1933">
            <v>1010</v>
          </cell>
          <cell r="BF1933">
            <v>1</v>
          </cell>
        </row>
        <row r="1934">
          <cell r="A1934" t="str">
            <v>J 060741</v>
          </cell>
          <cell r="B1934" t="str">
            <v>819/1998</v>
          </cell>
          <cell r="C1934" t="str">
            <v>HARTA ROMANIEI INRAMATA</v>
          </cell>
          <cell r="N1934" t="str">
            <v>AUSTRAL</v>
          </cell>
          <cell r="O1934" t="str">
            <v>Factura</v>
          </cell>
          <cell r="P1934">
            <v>4149089</v>
          </cell>
          <cell r="Q1934">
            <v>35709</v>
          </cell>
          <cell r="R1934">
            <v>1082445</v>
          </cell>
          <cell r="S1934">
            <v>141.2929121524605</v>
          </cell>
          <cell r="T1934">
            <v>6</v>
          </cell>
          <cell r="U1934" t="str">
            <v>6.4.</v>
          </cell>
          <cell r="V1934" t="str">
            <v>Active corporale mobile neregasite</v>
          </cell>
          <cell r="W1934" t="str">
            <v>Furniture &amp; Fixtures</v>
          </cell>
          <cell r="X1934" t="str">
            <v>Office Furniture &amp; Fixtures</v>
          </cell>
          <cell r="Y1934">
            <v>35709</v>
          </cell>
          <cell r="Z1934">
            <v>35735</v>
          </cell>
          <cell r="AA1934">
            <v>36526</v>
          </cell>
          <cell r="AC1934">
            <v>120</v>
          </cell>
          <cell r="AD1934">
            <v>120</v>
          </cell>
          <cell r="AF1934">
            <v>49</v>
          </cell>
          <cell r="AG1934">
            <v>0</v>
          </cell>
          <cell r="AH1934">
            <v>49</v>
          </cell>
          <cell r="AI1934">
            <v>23</v>
          </cell>
          <cell r="AJ1934">
            <v>847915.25</v>
          </cell>
          <cell r="AK1934">
            <v>110.67944785276073</v>
          </cell>
          <cell r="AL1934">
            <v>0</v>
          </cell>
          <cell r="AM1934">
            <v>0</v>
          </cell>
          <cell r="AN1934">
            <v>212698</v>
          </cell>
          <cell r="AO1934">
            <v>2126091</v>
          </cell>
          <cell r="AP1934">
            <v>23553.201388888891</v>
          </cell>
          <cell r="AQ1934">
            <v>3.0744291070211314</v>
          </cell>
          <cell r="AR1934">
            <v>9020.375</v>
          </cell>
          <cell r="AS1934">
            <v>1.1774409346038375</v>
          </cell>
          <cell r="AT1934">
            <v>776253.3819444445</v>
          </cell>
          <cell r="AU1934">
            <v>101.3253337611858</v>
          </cell>
          <cell r="AV1934">
            <v>2816092</v>
          </cell>
          <cell r="AW1934">
            <v>441998.375</v>
          </cell>
          <cell r="AX1934">
            <v>57.694605795588039</v>
          </cell>
          <cell r="AZ1934">
            <v>6811000</v>
          </cell>
          <cell r="BA1934">
            <v>1</v>
          </cell>
          <cell r="BD1934" t="str">
            <v>MR65380</v>
          </cell>
          <cell r="BE1934">
            <v>1010</v>
          </cell>
          <cell r="BF1934">
            <v>1</v>
          </cell>
        </row>
        <row r="1935">
          <cell r="A1935" t="str">
            <v>J 061398</v>
          </cell>
          <cell r="B1935" t="str">
            <v>339/1998</v>
          </cell>
          <cell r="C1935" t="str">
            <v>RETUR 2 SERTARE</v>
          </cell>
          <cell r="N1935" t="str">
            <v>BITLEX</v>
          </cell>
          <cell r="O1935" t="str">
            <v>Factura</v>
          </cell>
          <cell r="P1935">
            <v>7454454</v>
          </cell>
          <cell r="Q1935">
            <v>35459</v>
          </cell>
          <cell r="R1935">
            <v>1080278</v>
          </cell>
          <cell r="S1935">
            <v>139.49870867768595</v>
          </cell>
          <cell r="T1935">
            <v>6</v>
          </cell>
          <cell r="U1935" t="str">
            <v>6.1.1.</v>
          </cell>
          <cell r="V1935" t="str">
            <v>Mobilier</v>
          </cell>
          <cell r="W1935" t="str">
            <v>Furniture &amp; Fixtures</v>
          </cell>
          <cell r="X1935" t="str">
            <v>Office Furniture &amp; Fixtures</v>
          </cell>
          <cell r="Y1935">
            <v>35459</v>
          </cell>
          <cell r="Z1935">
            <v>35431</v>
          </cell>
          <cell r="AA1935">
            <v>36526</v>
          </cell>
          <cell r="AC1935">
            <v>120</v>
          </cell>
          <cell r="AD1935">
            <v>180</v>
          </cell>
          <cell r="AF1935">
            <v>59</v>
          </cell>
          <cell r="AG1935">
            <v>0</v>
          </cell>
          <cell r="AH1935">
            <v>59</v>
          </cell>
          <cell r="AI1935">
            <v>23</v>
          </cell>
          <cell r="AJ1935">
            <v>864222.4</v>
          </cell>
          <cell r="AK1935">
            <v>111.59896694214876</v>
          </cell>
          <cell r="AL1935">
            <v>0</v>
          </cell>
          <cell r="AM1935">
            <v>0</v>
          </cell>
          <cell r="AN1935">
            <v>212698</v>
          </cell>
          <cell r="AO1935">
            <v>2126091</v>
          </cell>
          <cell r="AP1935">
            <v>24006.177777777779</v>
          </cell>
          <cell r="AQ1935">
            <v>3.0999713039485766</v>
          </cell>
          <cell r="AR1935">
            <v>9002.3166666666675</v>
          </cell>
          <cell r="AS1935">
            <v>1.1624892389807162</v>
          </cell>
          <cell r="AT1935">
            <v>768197.68888888881</v>
          </cell>
          <cell r="AU1935">
            <v>99.19908172635445</v>
          </cell>
          <cell r="AV1935">
            <v>2816092</v>
          </cell>
          <cell r="AW1935">
            <v>531136.68333333335</v>
          </cell>
          <cell r="AX1935">
            <v>68.586865099862251</v>
          </cell>
          <cell r="AZ1935">
            <v>6811000</v>
          </cell>
          <cell r="BA1935">
            <v>1</v>
          </cell>
          <cell r="BD1935" t="str">
            <v>MR65380</v>
          </cell>
          <cell r="BE1935">
            <v>1010</v>
          </cell>
          <cell r="BF1935">
            <v>1</v>
          </cell>
        </row>
        <row r="1936">
          <cell r="A1936" t="str">
            <v>J 061756</v>
          </cell>
          <cell r="B1936" t="str">
            <v>340/1998</v>
          </cell>
          <cell r="C1936" t="str">
            <v>RETUR 2 SERTARE</v>
          </cell>
          <cell r="N1936" t="str">
            <v>BITLEX</v>
          </cell>
          <cell r="O1936" t="str">
            <v>Factura</v>
          </cell>
          <cell r="P1936">
            <v>7454454</v>
          </cell>
          <cell r="Q1936">
            <v>35459</v>
          </cell>
          <cell r="R1936">
            <v>1080278</v>
          </cell>
          <cell r="S1936">
            <v>139.49870867768595</v>
          </cell>
          <cell r="T1936">
            <v>6</v>
          </cell>
          <cell r="U1936" t="str">
            <v>6.1.1.</v>
          </cell>
          <cell r="V1936" t="str">
            <v>Mobilier</v>
          </cell>
          <cell r="W1936" t="str">
            <v>Furniture &amp; Fixtures</v>
          </cell>
          <cell r="X1936" t="str">
            <v>Office Furniture &amp; Fixtures</v>
          </cell>
          <cell r="Y1936">
            <v>35459</v>
          </cell>
          <cell r="Z1936">
            <v>35431</v>
          </cell>
          <cell r="AA1936">
            <v>36526</v>
          </cell>
          <cell r="AC1936">
            <v>120</v>
          </cell>
          <cell r="AD1936">
            <v>180</v>
          </cell>
          <cell r="AF1936">
            <v>59</v>
          </cell>
          <cell r="AG1936">
            <v>0</v>
          </cell>
          <cell r="AH1936">
            <v>59</v>
          </cell>
          <cell r="AI1936">
            <v>23</v>
          </cell>
          <cell r="AJ1936">
            <v>864222.4</v>
          </cell>
          <cell r="AK1936">
            <v>111.59896694214876</v>
          </cell>
          <cell r="AL1936">
            <v>0</v>
          </cell>
          <cell r="AM1936">
            <v>0</v>
          </cell>
          <cell r="AN1936">
            <v>212698</v>
          </cell>
          <cell r="AO1936">
            <v>2126091</v>
          </cell>
          <cell r="AP1936">
            <v>24006.177777777779</v>
          </cell>
          <cell r="AQ1936">
            <v>3.0999713039485766</v>
          </cell>
          <cell r="AR1936">
            <v>9002.3166666666675</v>
          </cell>
          <cell r="AS1936">
            <v>1.1624892389807162</v>
          </cell>
          <cell r="AT1936">
            <v>768197.68888888881</v>
          </cell>
          <cell r="AU1936">
            <v>99.19908172635445</v>
          </cell>
          <cell r="AV1936">
            <v>2816092</v>
          </cell>
          <cell r="AW1936">
            <v>531136.68333333335</v>
          </cell>
          <cell r="AX1936">
            <v>68.586865099862251</v>
          </cell>
          <cell r="AZ1936">
            <v>6811000</v>
          </cell>
          <cell r="BA1936">
            <v>1</v>
          </cell>
          <cell r="BD1936" t="str">
            <v>MR65380</v>
          </cell>
          <cell r="BE1936">
            <v>1010</v>
          </cell>
          <cell r="BF1936">
            <v>1</v>
          </cell>
        </row>
        <row r="1937">
          <cell r="A1937" t="str">
            <v>J 061440</v>
          </cell>
          <cell r="B1937" t="str">
            <v>625/1998</v>
          </cell>
          <cell r="C1937" t="str">
            <v>BIROU 160</v>
          </cell>
          <cell r="N1937" t="str">
            <v>OFFICE SYSTEM</v>
          </cell>
          <cell r="O1937" t="str">
            <v>Factura</v>
          </cell>
          <cell r="P1937">
            <v>1142846</v>
          </cell>
          <cell r="Q1937">
            <v>35600</v>
          </cell>
          <cell r="R1937">
            <v>1066113</v>
          </cell>
          <cell r="S1937">
            <v>147.43645415571842</v>
          </cell>
          <cell r="T1937">
            <v>6</v>
          </cell>
          <cell r="U1937" t="str">
            <v>6.1.1.</v>
          </cell>
          <cell r="V1937" t="str">
            <v>Mobilier</v>
          </cell>
          <cell r="W1937" t="str">
            <v>Furniture &amp; Fixtures</v>
          </cell>
          <cell r="X1937" t="str">
            <v>Office Furniture &amp; Fixtures</v>
          </cell>
          <cell r="Y1937">
            <v>35600</v>
          </cell>
          <cell r="Z1937">
            <v>35582</v>
          </cell>
          <cell r="AA1937">
            <v>36526</v>
          </cell>
          <cell r="AC1937">
            <v>120</v>
          </cell>
          <cell r="AD1937">
            <v>180</v>
          </cell>
          <cell r="AF1937">
            <v>54</v>
          </cell>
          <cell r="AG1937">
            <v>0</v>
          </cell>
          <cell r="AH1937">
            <v>54</v>
          </cell>
          <cell r="AI1937">
            <v>23</v>
          </cell>
          <cell r="AJ1937">
            <v>882504.64999999991</v>
          </cell>
          <cell r="AK1937">
            <v>122.0446203844558</v>
          </cell>
          <cell r="AL1937">
            <v>0</v>
          </cell>
          <cell r="AM1937">
            <v>0</v>
          </cell>
          <cell r="AN1937">
            <v>212698</v>
          </cell>
          <cell r="AO1937">
            <v>2126091</v>
          </cell>
          <cell r="AP1937">
            <v>24514.018055555553</v>
          </cell>
          <cell r="AQ1937">
            <v>3.3901283440126608</v>
          </cell>
          <cell r="AR1937">
            <v>8884.2749999999996</v>
          </cell>
          <cell r="AS1937">
            <v>1.2286371179643203</v>
          </cell>
          <cell r="AT1937">
            <v>747430.76527777768</v>
          </cell>
          <cell r="AU1937">
            <v>103.36478568355381</v>
          </cell>
          <cell r="AV1937">
            <v>2816092</v>
          </cell>
          <cell r="AW1937">
            <v>479750.85000000003</v>
          </cell>
          <cell r="AX1937">
            <v>66.346404370073287</v>
          </cell>
          <cell r="AZ1937">
            <v>6811000</v>
          </cell>
          <cell r="BA1937">
            <v>1</v>
          </cell>
          <cell r="BD1937" t="str">
            <v>MR65380</v>
          </cell>
          <cell r="BE1937">
            <v>1010</v>
          </cell>
          <cell r="BF1937">
            <v>1</v>
          </cell>
        </row>
        <row r="1938">
          <cell r="A1938" t="str">
            <v>J 061424</v>
          </cell>
          <cell r="B1938" t="str">
            <v>1383/1998</v>
          </cell>
          <cell r="C1938" t="str">
            <v>APARAT FOTO RIVA</v>
          </cell>
          <cell r="N1938" t="str">
            <v>MAGNIET</v>
          </cell>
          <cell r="O1938" t="str">
            <v>Factura</v>
          </cell>
          <cell r="P1938">
            <v>5726036</v>
          </cell>
          <cell r="Q1938">
            <v>36028</v>
          </cell>
          <cell r="R1938">
            <v>1059100</v>
          </cell>
          <cell r="S1938">
            <v>122.44</v>
          </cell>
          <cell r="T1938">
            <v>6</v>
          </cell>
          <cell r="U1938" t="str">
            <v>6.4.</v>
          </cell>
          <cell r="V1938" t="str">
            <v>Active corporale mobile neregasite</v>
          </cell>
          <cell r="W1938" t="str">
            <v>Furniture &amp; Fixtures</v>
          </cell>
          <cell r="X1938" t="str">
            <v>Office Machinery and Equipment</v>
          </cell>
          <cell r="Y1938">
            <v>36028</v>
          </cell>
          <cell r="Z1938">
            <v>36039</v>
          </cell>
          <cell r="AA1938">
            <v>36526</v>
          </cell>
          <cell r="AC1938">
            <v>120</v>
          </cell>
          <cell r="AD1938">
            <v>120</v>
          </cell>
          <cell r="AF1938">
            <v>39</v>
          </cell>
          <cell r="AG1938">
            <v>0</v>
          </cell>
          <cell r="AH1938">
            <v>39</v>
          </cell>
          <cell r="AI1938">
            <v>23</v>
          </cell>
          <cell r="AJ1938">
            <v>917886.66666666674</v>
          </cell>
          <cell r="AK1938">
            <v>106.11466666666666</v>
          </cell>
          <cell r="AL1938">
            <v>0</v>
          </cell>
          <cell r="AM1938">
            <v>0</v>
          </cell>
          <cell r="AN1938">
            <v>212698</v>
          </cell>
          <cell r="AO1938">
            <v>2126091</v>
          </cell>
          <cell r="AP1938">
            <v>25496.851851851854</v>
          </cell>
          <cell r="AQ1938">
            <v>2.9476296296296294</v>
          </cell>
          <cell r="AR1938">
            <v>8825.8333333333339</v>
          </cell>
          <cell r="AS1938">
            <v>1.0203333333333333</v>
          </cell>
          <cell r="AT1938">
            <v>727640.92592592607</v>
          </cell>
          <cell r="AU1938">
            <v>84.120814814814807</v>
          </cell>
          <cell r="AV1938">
            <v>2816092</v>
          </cell>
          <cell r="AW1938">
            <v>344207.5</v>
          </cell>
          <cell r="AX1938">
            <v>39.792999999999999</v>
          </cell>
          <cell r="AZ1938">
            <v>6811000</v>
          </cell>
          <cell r="BA1938">
            <v>1</v>
          </cell>
          <cell r="BD1938" t="str">
            <v>MR65380</v>
          </cell>
          <cell r="BE1938">
            <v>1010</v>
          </cell>
          <cell r="BF1938">
            <v>1</v>
          </cell>
        </row>
        <row r="1939">
          <cell r="A1939" t="str">
            <v>J 061488</v>
          </cell>
          <cell r="B1939" t="str">
            <v>1395/1998</v>
          </cell>
          <cell r="C1939" t="str">
            <v>APARAT FOT RIVA</v>
          </cell>
          <cell r="N1939" t="str">
            <v>MAGNIET</v>
          </cell>
          <cell r="O1939" t="str">
            <v>Factura</v>
          </cell>
          <cell r="P1939">
            <v>5726036</v>
          </cell>
          <cell r="Q1939">
            <v>36028</v>
          </cell>
          <cell r="R1939">
            <v>1059100</v>
          </cell>
          <cell r="S1939">
            <v>122.44</v>
          </cell>
          <cell r="T1939">
            <v>6</v>
          </cell>
          <cell r="U1939" t="str">
            <v>6.4.</v>
          </cell>
          <cell r="V1939" t="str">
            <v>Active corporale mobile neregasite</v>
          </cell>
          <cell r="W1939" t="str">
            <v>Furniture &amp; Fixtures</v>
          </cell>
          <cell r="X1939" t="str">
            <v>Office Machinery and Equipment</v>
          </cell>
          <cell r="Y1939">
            <v>36028</v>
          </cell>
          <cell r="Z1939">
            <v>36039</v>
          </cell>
          <cell r="AA1939">
            <v>36526</v>
          </cell>
          <cell r="AC1939">
            <v>120</v>
          </cell>
          <cell r="AD1939">
            <v>120</v>
          </cell>
          <cell r="AF1939">
            <v>39</v>
          </cell>
          <cell r="AG1939">
            <v>0</v>
          </cell>
          <cell r="AH1939">
            <v>39</v>
          </cell>
          <cell r="AI1939">
            <v>23</v>
          </cell>
          <cell r="AJ1939">
            <v>917886.66666666674</v>
          </cell>
          <cell r="AK1939">
            <v>106.11466666666666</v>
          </cell>
          <cell r="AL1939">
            <v>0</v>
          </cell>
          <cell r="AM1939">
            <v>0</v>
          </cell>
          <cell r="AN1939">
            <v>212698</v>
          </cell>
          <cell r="AO1939">
            <v>2126091</v>
          </cell>
          <cell r="AP1939">
            <v>25496.851851851854</v>
          </cell>
          <cell r="AQ1939">
            <v>2.9476296296296294</v>
          </cell>
          <cell r="AR1939">
            <v>8825.8333333333339</v>
          </cell>
          <cell r="AS1939">
            <v>1.0203333333333333</v>
          </cell>
          <cell r="AT1939">
            <v>727640.92592592607</v>
          </cell>
          <cell r="AU1939">
            <v>84.120814814814807</v>
          </cell>
          <cell r="AV1939">
            <v>2816092</v>
          </cell>
          <cell r="AW1939">
            <v>344207.5</v>
          </cell>
          <cell r="AX1939">
            <v>39.792999999999999</v>
          </cell>
          <cell r="AZ1939">
            <v>6811000</v>
          </cell>
          <cell r="BA1939">
            <v>1</v>
          </cell>
          <cell r="BD1939" t="str">
            <v>MR65380</v>
          </cell>
          <cell r="BE1939">
            <v>1010</v>
          </cell>
          <cell r="BF1939">
            <v>1</v>
          </cell>
        </row>
        <row r="1940">
          <cell r="A1940" t="str">
            <v>J 061841</v>
          </cell>
          <cell r="B1940" t="str">
            <v>1382/1998</v>
          </cell>
          <cell r="C1940" t="str">
            <v>APARAT FOTO RIVA</v>
          </cell>
          <cell r="N1940" t="str">
            <v>MAGNIET</v>
          </cell>
          <cell r="O1940" t="str">
            <v>Factura</v>
          </cell>
          <cell r="P1940">
            <v>5726036</v>
          </cell>
          <cell r="Q1940">
            <v>36028</v>
          </cell>
          <cell r="R1940">
            <v>1059100</v>
          </cell>
          <cell r="S1940">
            <v>122.44</v>
          </cell>
          <cell r="T1940">
            <v>6</v>
          </cell>
          <cell r="U1940" t="str">
            <v>6.4.</v>
          </cell>
          <cell r="V1940" t="str">
            <v>Active corporale mobile neregasite</v>
          </cell>
          <cell r="W1940" t="str">
            <v>Furniture &amp; Fixtures</v>
          </cell>
          <cell r="X1940" t="str">
            <v>Office Machinery and Equipment</v>
          </cell>
          <cell r="Y1940">
            <v>36028</v>
          </cell>
          <cell r="Z1940">
            <v>36039</v>
          </cell>
          <cell r="AA1940">
            <v>36526</v>
          </cell>
          <cell r="AC1940">
            <v>120</v>
          </cell>
          <cell r="AD1940">
            <v>120</v>
          </cell>
          <cell r="AF1940">
            <v>39</v>
          </cell>
          <cell r="AG1940">
            <v>0</v>
          </cell>
          <cell r="AH1940">
            <v>39</v>
          </cell>
          <cell r="AI1940">
            <v>23</v>
          </cell>
          <cell r="AJ1940">
            <v>917886.66666666674</v>
          </cell>
          <cell r="AK1940">
            <v>106.11466666666666</v>
          </cell>
          <cell r="AL1940">
            <v>0</v>
          </cell>
          <cell r="AM1940">
            <v>0</v>
          </cell>
          <cell r="AN1940">
            <v>212698</v>
          </cell>
          <cell r="AO1940">
            <v>2126091</v>
          </cell>
          <cell r="AP1940">
            <v>25496.851851851854</v>
          </cell>
          <cell r="AQ1940">
            <v>2.9476296296296294</v>
          </cell>
          <cell r="AR1940">
            <v>8825.8333333333339</v>
          </cell>
          <cell r="AS1940">
            <v>1.0203333333333333</v>
          </cell>
          <cell r="AT1940">
            <v>727640.92592592607</v>
          </cell>
          <cell r="AU1940">
            <v>84.120814814814807</v>
          </cell>
          <cell r="AV1940">
            <v>2816092</v>
          </cell>
          <cell r="AW1940">
            <v>344207.5</v>
          </cell>
          <cell r="AX1940">
            <v>39.792999999999999</v>
          </cell>
          <cell r="AZ1940">
            <v>6811000</v>
          </cell>
          <cell r="BA1940">
            <v>1</v>
          </cell>
          <cell r="BD1940" t="str">
            <v>MR65380</v>
          </cell>
          <cell r="BE1940">
            <v>1010</v>
          </cell>
          <cell r="BF1940">
            <v>1</v>
          </cell>
        </row>
        <row r="1941">
          <cell r="A1941" t="str">
            <v>J 061845</v>
          </cell>
          <cell r="B1941" t="str">
            <v>1384/1998</v>
          </cell>
          <cell r="C1941" t="str">
            <v>APARAT FOTO RIVA</v>
          </cell>
          <cell r="N1941" t="str">
            <v>MAGNIET</v>
          </cell>
          <cell r="O1941" t="str">
            <v>Factura</v>
          </cell>
          <cell r="P1941">
            <v>5726036</v>
          </cell>
          <cell r="Q1941">
            <v>36028</v>
          </cell>
          <cell r="R1941">
            <v>1059100</v>
          </cell>
          <cell r="S1941">
            <v>122.44</v>
          </cell>
          <cell r="T1941">
            <v>6</v>
          </cell>
          <cell r="U1941" t="str">
            <v>6.4.</v>
          </cell>
          <cell r="V1941" t="str">
            <v>Active corporale mobile neregasite</v>
          </cell>
          <cell r="W1941" t="str">
            <v>Furniture &amp; Fixtures</v>
          </cell>
          <cell r="X1941" t="str">
            <v>Office Machinery and Equipment</v>
          </cell>
          <cell r="Y1941">
            <v>36028</v>
          </cell>
          <cell r="Z1941">
            <v>36039</v>
          </cell>
          <cell r="AA1941">
            <v>36526</v>
          </cell>
          <cell r="AC1941">
            <v>120</v>
          </cell>
          <cell r="AD1941">
            <v>120</v>
          </cell>
          <cell r="AF1941">
            <v>39</v>
          </cell>
          <cell r="AG1941">
            <v>0</v>
          </cell>
          <cell r="AH1941">
            <v>39</v>
          </cell>
          <cell r="AI1941">
            <v>23</v>
          </cell>
          <cell r="AJ1941">
            <v>917886.66666666674</v>
          </cell>
          <cell r="AK1941">
            <v>106.11466666666666</v>
          </cell>
          <cell r="AL1941">
            <v>0</v>
          </cell>
          <cell r="AM1941">
            <v>0</v>
          </cell>
          <cell r="AN1941">
            <v>212698</v>
          </cell>
          <cell r="AO1941">
            <v>2126091</v>
          </cell>
          <cell r="AP1941">
            <v>25496.851851851854</v>
          </cell>
          <cell r="AQ1941">
            <v>2.9476296296296294</v>
          </cell>
          <cell r="AR1941">
            <v>8825.8333333333339</v>
          </cell>
          <cell r="AS1941">
            <v>1.0203333333333333</v>
          </cell>
          <cell r="AT1941">
            <v>727640.92592592607</v>
          </cell>
          <cell r="AU1941">
            <v>84.120814814814807</v>
          </cell>
          <cell r="AV1941">
            <v>2816092</v>
          </cell>
          <cell r="AW1941">
            <v>344207.5</v>
          </cell>
          <cell r="AX1941">
            <v>39.792999999999999</v>
          </cell>
          <cell r="AZ1941">
            <v>6811000</v>
          </cell>
          <cell r="BA1941">
            <v>1</v>
          </cell>
          <cell r="BD1941" t="str">
            <v>MR65380</v>
          </cell>
          <cell r="BE1941">
            <v>1010</v>
          </cell>
          <cell r="BF1941">
            <v>1</v>
          </cell>
        </row>
        <row r="1942">
          <cell r="A1942" t="str">
            <v>J 061849</v>
          </cell>
          <cell r="B1942" t="str">
            <v>1385/1998</v>
          </cell>
          <cell r="C1942" t="str">
            <v>APARAT FOTO RIVA</v>
          </cell>
          <cell r="N1942" t="str">
            <v>MAGNIET</v>
          </cell>
          <cell r="O1942" t="str">
            <v>Factura</v>
          </cell>
          <cell r="P1942">
            <v>5726036</v>
          </cell>
          <cell r="Q1942">
            <v>36028</v>
          </cell>
          <cell r="R1942">
            <v>1059100</v>
          </cell>
          <cell r="S1942">
            <v>122.44</v>
          </cell>
          <cell r="T1942">
            <v>6</v>
          </cell>
          <cell r="U1942" t="str">
            <v>6.4.</v>
          </cell>
          <cell r="V1942" t="str">
            <v>Active corporale mobile neregasite</v>
          </cell>
          <cell r="W1942" t="str">
            <v>Furniture &amp; Fixtures</v>
          </cell>
          <cell r="X1942" t="str">
            <v>Office Machinery and Equipment</v>
          </cell>
          <cell r="Y1942">
            <v>36028</v>
          </cell>
          <cell r="Z1942">
            <v>36039</v>
          </cell>
          <cell r="AA1942">
            <v>36526</v>
          </cell>
          <cell r="AC1942">
            <v>120</v>
          </cell>
          <cell r="AD1942">
            <v>120</v>
          </cell>
          <cell r="AF1942">
            <v>39</v>
          </cell>
          <cell r="AG1942">
            <v>0</v>
          </cell>
          <cell r="AH1942">
            <v>39</v>
          </cell>
          <cell r="AI1942">
            <v>23</v>
          </cell>
          <cell r="AJ1942">
            <v>917886.66666666674</v>
          </cell>
          <cell r="AK1942">
            <v>106.11466666666666</v>
          </cell>
          <cell r="AL1942">
            <v>0</v>
          </cell>
          <cell r="AM1942">
            <v>0</v>
          </cell>
          <cell r="AN1942">
            <v>212698</v>
          </cell>
          <cell r="AO1942">
            <v>2126091</v>
          </cell>
          <cell r="AP1942">
            <v>25496.851851851854</v>
          </cell>
          <cell r="AQ1942">
            <v>2.9476296296296294</v>
          </cell>
          <cell r="AR1942">
            <v>8825.8333333333339</v>
          </cell>
          <cell r="AS1942">
            <v>1.0203333333333333</v>
          </cell>
          <cell r="AT1942">
            <v>727640.92592592607</v>
          </cell>
          <cell r="AU1942">
            <v>84.120814814814807</v>
          </cell>
          <cell r="AV1942">
            <v>2816092</v>
          </cell>
          <cell r="AW1942">
            <v>344207.5</v>
          </cell>
          <cell r="AX1942">
            <v>39.792999999999999</v>
          </cell>
          <cell r="AZ1942">
            <v>6811000</v>
          </cell>
          <cell r="BA1942">
            <v>1</v>
          </cell>
          <cell r="BD1942" t="str">
            <v>MR65380</v>
          </cell>
          <cell r="BE1942">
            <v>1010</v>
          </cell>
          <cell r="BF1942">
            <v>1</v>
          </cell>
        </row>
        <row r="1943">
          <cell r="A1943" t="str">
            <v>J 061850</v>
          </cell>
          <cell r="B1943" t="str">
            <v>1386/1998</v>
          </cell>
          <cell r="C1943" t="str">
            <v>APARAT FOTO RIVA</v>
          </cell>
          <cell r="N1943" t="str">
            <v>MAGNIET</v>
          </cell>
          <cell r="O1943" t="str">
            <v>Factura</v>
          </cell>
          <cell r="P1943">
            <v>5726036</v>
          </cell>
          <cell r="Q1943">
            <v>36028</v>
          </cell>
          <cell r="R1943">
            <v>1059100</v>
          </cell>
          <cell r="S1943">
            <v>122.44</v>
          </cell>
          <cell r="T1943">
            <v>6</v>
          </cell>
          <cell r="U1943" t="str">
            <v>6.4.</v>
          </cell>
          <cell r="V1943" t="str">
            <v>Active corporale mobile neregasite</v>
          </cell>
          <cell r="W1943" t="str">
            <v>Furniture &amp; Fixtures</v>
          </cell>
          <cell r="X1943" t="str">
            <v>Office Machinery and Equipment</v>
          </cell>
          <cell r="Y1943">
            <v>36028</v>
          </cell>
          <cell r="Z1943">
            <v>36039</v>
          </cell>
          <cell r="AA1943">
            <v>36526</v>
          </cell>
          <cell r="AC1943">
            <v>120</v>
          </cell>
          <cell r="AD1943">
            <v>120</v>
          </cell>
          <cell r="AF1943">
            <v>39</v>
          </cell>
          <cell r="AG1943">
            <v>0</v>
          </cell>
          <cell r="AH1943">
            <v>39</v>
          </cell>
          <cell r="AI1943">
            <v>23</v>
          </cell>
          <cell r="AJ1943">
            <v>917886.66666666674</v>
          </cell>
          <cell r="AK1943">
            <v>106.11466666666666</v>
          </cell>
          <cell r="AL1943">
            <v>0</v>
          </cell>
          <cell r="AM1943">
            <v>0</v>
          </cell>
          <cell r="AN1943">
            <v>212698</v>
          </cell>
          <cell r="AO1943">
            <v>2126091</v>
          </cell>
          <cell r="AP1943">
            <v>25496.851851851854</v>
          </cell>
          <cell r="AQ1943">
            <v>2.9476296296296294</v>
          </cell>
          <cell r="AR1943">
            <v>8825.8333333333339</v>
          </cell>
          <cell r="AS1943">
            <v>1.0203333333333333</v>
          </cell>
          <cell r="AT1943">
            <v>727640.92592592607</v>
          </cell>
          <cell r="AU1943">
            <v>84.120814814814807</v>
          </cell>
          <cell r="AV1943">
            <v>2816092</v>
          </cell>
          <cell r="AW1943">
            <v>344207.5</v>
          </cell>
          <cell r="AX1943">
            <v>39.792999999999999</v>
          </cell>
          <cell r="AZ1943">
            <v>6811000</v>
          </cell>
          <cell r="BA1943">
            <v>1</v>
          </cell>
          <cell r="BD1943" t="str">
            <v>MR65380</v>
          </cell>
          <cell r="BE1943">
            <v>1010</v>
          </cell>
          <cell r="BF1943">
            <v>1</v>
          </cell>
        </row>
        <row r="1944">
          <cell r="A1944" t="str">
            <v>J 061851</v>
          </cell>
          <cell r="B1944" t="str">
            <v>1387/1998</v>
          </cell>
          <cell r="C1944" t="str">
            <v>APARAT FOTO RIVA</v>
          </cell>
          <cell r="N1944" t="str">
            <v>MAGNIET</v>
          </cell>
          <cell r="O1944" t="str">
            <v>Factura</v>
          </cell>
          <cell r="P1944">
            <v>5726036</v>
          </cell>
          <cell r="Q1944">
            <v>36028</v>
          </cell>
          <cell r="R1944">
            <v>1059100</v>
          </cell>
          <cell r="S1944">
            <v>122.44</v>
          </cell>
          <cell r="T1944">
            <v>6</v>
          </cell>
          <cell r="U1944" t="str">
            <v>6.4.</v>
          </cell>
          <cell r="V1944" t="str">
            <v>Active corporale mobile neregasite</v>
          </cell>
          <cell r="W1944" t="str">
            <v>Furniture &amp; Fixtures</v>
          </cell>
          <cell r="X1944" t="str">
            <v>Office Machinery and Equipment</v>
          </cell>
          <cell r="Y1944">
            <v>36028</v>
          </cell>
          <cell r="Z1944">
            <v>36039</v>
          </cell>
          <cell r="AA1944">
            <v>36526</v>
          </cell>
          <cell r="AC1944">
            <v>120</v>
          </cell>
          <cell r="AD1944">
            <v>120</v>
          </cell>
          <cell r="AF1944">
            <v>39</v>
          </cell>
          <cell r="AG1944">
            <v>0</v>
          </cell>
          <cell r="AH1944">
            <v>39</v>
          </cell>
          <cell r="AI1944">
            <v>23</v>
          </cell>
          <cell r="AJ1944">
            <v>917886.66666666674</v>
          </cell>
          <cell r="AK1944">
            <v>106.11466666666666</v>
          </cell>
          <cell r="AL1944">
            <v>0</v>
          </cell>
          <cell r="AM1944">
            <v>0</v>
          </cell>
          <cell r="AN1944">
            <v>212698</v>
          </cell>
          <cell r="AO1944">
            <v>2126091</v>
          </cell>
          <cell r="AP1944">
            <v>25496.851851851854</v>
          </cell>
          <cell r="AQ1944">
            <v>2.9476296296296294</v>
          </cell>
          <cell r="AR1944">
            <v>8825.8333333333339</v>
          </cell>
          <cell r="AS1944">
            <v>1.0203333333333333</v>
          </cell>
          <cell r="AT1944">
            <v>727640.92592592607</v>
          </cell>
          <cell r="AU1944">
            <v>84.120814814814807</v>
          </cell>
          <cell r="AV1944">
            <v>2816092</v>
          </cell>
          <cell r="AW1944">
            <v>344207.5</v>
          </cell>
          <cell r="AX1944">
            <v>39.792999999999999</v>
          </cell>
          <cell r="AZ1944">
            <v>6811000</v>
          </cell>
          <cell r="BA1944">
            <v>1</v>
          </cell>
          <cell r="BD1944" t="str">
            <v>MR65380</v>
          </cell>
          <cell r="BE1944">
            <v>1010</v>
          </cell>
          <cell r="BF1944">
            <v>1</v>
          </cell>
        </row>
        <row r="1945">
          <cell r="A1945" t="str">
            <v>J 061852</v>
          </cell>
          <cell r="B1945" t="str">
            <v>1388/1998</v>
          </cell>
          <cell r="C1945" t="str">
            <v>APARAT FOTO RIVA</v>
          </cell>
          <cell r="N1945" t="str">
            <v>MAGNIET</v>
          </cell>
          <cell r="O1945" t="str">
            <v>Factura</v>
          </cell>
          <cell r="P1945">
            <v>5726036</v>
          </cell>
          <cell r="Q1945">
            <v>36028</v>
          </cell>
          <cell r="R1945">
            <v>1059100</v>
          </cell>
          <cell r="S1945">
            <v>122.44</v>
          </cell>
          <cell r="T1945">
            <v>6</v>
          </cell>
          <cell r="U1945" t="str">
            <v>6.4.</v>
          </cell>
          <cell r="V1945" t="str">
            <v>Active corporale mobile neregasite</v>
          </cell>
          <cell r="W1945" t="str">
            <v>Furniture &amp; Fixtures</v>
          </cell>
          <cell r="X1945" t="str">
            <v>Office Machinery and Equipment</v>
          </cell>
          <cell r="Y1945">
            <v>36028</v>
          </cell>
          <cell r="Z1945">
            <v>36039</v>
          </cell>
          <cell r="AA1945">
            <v>36526</v>
          </cell>
          <cell r="AC1945">
            <v>120</v>
          </cell>
          <cell r="AD1945">
            <v>120</v>
          </cell>
          <cell r="AF1945">
            <v>39</v>
          </cell>
          <cell r="AG1945">
            <v>0</v>
          </cell>
          <cell r="AH1945">
            <v>39</v>
          </cell>
          <cell r="AI1945">
            <v>23</v>
          </cell>
          <cell r="AJ1945">
            <v>917886.66666666674</v>
          </cell>
          <cell r="AK1945">
            <v>106.11466666666666</v>
          </cell>
          <cell r="AL1945">
            <v>0</v>
          </cell>
          <cell r="AM1945">
            <v>0</v>
          </cell>
          <cell r="AN1945">
            <v>212698</v>
          </cell>
          <cell r="AO1945">
            <v>2126091</v>
          </cell>
          <cell r="AP1945">
            <v>25496.851851851854</v>
          </cell>
          <cell r="AQ1945">
            <v>2.9476296296296294</v>
          </cell>
          <cell r="AR1945">
            <v>8825.8333333333339</v>
          </cell>
          <cell r="AS1945">
            <v>1.0203333333333333</v>
          </cell>
          <cell r="AT1945">
            <v>727640.92592592607</v>
          </cell>
          <cell r="AU1945">
            <v>84.120814814814807</v>
          </cell>
          <cell r="AV1945">
            <v>2816092</v>
          </cell>
          <cell r="AW1945">
            <v>344207.5</v>
          </cell>
          <cell r="AX1945">
            <v>39.792999999999999</v>
          </cell>
          <cell r="AZ1945">
            <v>6811000</v>
          </cell>
          <cell r="BA1945">
            <v>1</v>
          </cell>
          <cell r="BD1945" t="str">
            <v>MR65380</v>
          </cell>
          <cell r="BE1945">
            <v>1010</v>
          </cell>
          <cell r="BF1945">
            <v>1</v>
          </cell>
        </row>
        <row r="1946">
          <cell r="A1946" t="str">
            <v>J 061855</v>
          </cell>
          <cell r="B1946" t="str">
            <v>1389/1998</v>
          </cell>
          <cell r="C1946" t="str">
            <v>APARAT FOTO RIVA</v>
          </cell>
          <cell r="N1946" t="str">
            <v>MAGNIET</v>
          </cell>
          <cell r="O1946" t="str">
            <v>Factura</v>
          </cell>
          <cell r="P1946">
            <v>5726036</v>
          </cell>
          <cell r="Q1946">
            <v>36028</v>
          </cell>
          <cell r="R1946">
            <v>1059100</v>
          </cell>
          <cell r="S1946">
            <v>122.44</v>
          </cell>
          <cell r="T1946">
            <v>6</v>
          </cell>
          <cell r="U1946" t="str">
            <v>6.4.</v>
          </cell>
          <cell r="V1946" t="str">
            <v>Active corporale mobile neregasite</v>
          </cell>
          <cell r="W1946" t="str">
            <v>Furniture &amp; Fixtures</v>
          </cell>
          <cell r="X1946" t="str">
            <v>Office Machinery and Equipment</v>
          </cell>
          <cell r="Y1946">
            <v>36028</v>
          </cell>
          <cell r="Z1946">
            <v>36039</v>
          </cell>
          <cell r="AA1946">
            <v>36526</v>
          </cell>
          <cell r="AC1946">
            <v>120</v>
          </cell>
          <cell r="AD1946">
            <v>120</v>
          </cell>
          <cell r="AF1946">
            <v>39</v>
          </cell>
          <cell r="AG1946">
            <v>0</v>
          </cell>
          <cell r="AH1946">
            <v>39</v>
          </cell>
          <cell r="AI1946">
            <v>23</v>
          </cell>
          <cell r="AJ1946">
            <v>917886.66666666674</v>
          </cell>
          <cell r="AK1946">
            <v>106.11466666666666</v>
          </cell>
          <cell r="AL1946">
            <v>0</v>
          </cell>
          <cell r="AM1946">
            <v>0</v>
          </cell>
          <cell r="AN1946">
            <v>212698</v>
          </cell>
          <cell r="AO1946">
            <v>2126091</v>
          </cell>
          <cell r="AP1946">
            <v>25496.851851851854</v>
          </cell>
          <cell r="AQ1946">
            <v>2.9476296296296294</v>
          </cell>
          <cell r="AR1946">
            <v>8825.8333333333339</v>
          </cell>
          <cell r="AS1946">
            <v>1.0203333333333333</v>
          </cell>
          <cell r="AT1946">
            <v>727640.92592592607</v>
          </cell>
          <cell r="AU1946">
            <v>84.120814814814807</v>
          </cell>
          <cell r="AV1946">
            <v>2816092</v>
          </cell>
          <cell r="AW1946">
            <v>344207.5</v>
          </cell>
          <cell r="AX1946">
            <v>39.792999999999999</v>
          </cell>
          <cell r="AZ1946">
            <v>6811000</v>
          </cell>
          <cell r="BA1946">
            <v>1</v>
          </cell>
          <cell r="BD1946" t="str">
            <v>MR65380</v>
          </cell>
          <cell r="BE1946">
            <v>1010</v>
          </cell>
          <cell r="BF1946">
            <v>1</v>
          </cell>
        </row>
        <row r="1947">
          <cell r="A1947" t="str">
            <v>Minus inventar</v>
          </cell>
          <cell r="B1947" t="str">
            <v>1392/1998</v>
          </cell>
          <cell r="C1947" t="str">
            <v>APARAT FOTO RIVA</v>
          </cell>
          <cell r="N1947" t="str">
            <v>MAGNIET</v>
          </cell>
          <cell r="O1947" t="str">
            <v>Factura</v>
          </cell>
          <cell r="P1947">
            <v>5726036</v>
          </cell>
          <cell r="Q1947">
            <v>36028</v>
          </cell>
          <cell r="R1947">
            <v>1059100</v>
          </cell>
          <cell r="S1947">
            <v>122.44</v>
          </cell>
          <cell r="T1947">
            <v>6</v>
          </cell>
          <cell r="U1947" t="str">
            <v>6.4.</v>
          </cell>
          <cell r="V1947" t="str">
            <v>Active corporale mobile neregasite</v>
          </cell>
          <cell r="W1947" t="str">
            <v>Furniture &amp; Fixtures</v>
          </cell>
          <cell r="X1947" t="str">
            <v>Office Machinery and Equipment</v>
          </cell>
          <cell r="Y1947">
            <v>36028</v>
          </cell>
          <cell r="Z1947">
            <v>36039</v>
          </cell>
          <cell r="AA1947">
            <v>36526</v>
          </cell>
          <cell r="AC1947">
            <v>120</v>
          </cell>
          <cell r="AD1947">
            <v>120</v>
          </cell>
          <cell r="AF1947">
            <v>39</v>
          </cell>
          <cell r="AG1947">
            <v>0</v>
          </cell>
          <cell r="AH1947">
            <v>39</v>
          </cell>
          <cell r="AI1947">
            <v>23</v>
          </cell>
          <cell r="AJ1947">
            <v>917886.66666666674</v>
          </cell>
          <cell r="AK1947">
            <v>106.11466666666666</v>
          </cell>
          <cell r="AL1947">
            <v>0</v>
          </cell>
          <cell r="AM1947">
            <v>0</v>
          </cell>
          <cell r="AN1947">
            <v>212698</v>
          </cell>
          <cell r="AO1947">
            <v>2126091</v>
          </cell>
          <cell r="AP1947">
            <v>25496.851851851854</v>
          </cell>
          <cell r="AQ1947">
            <v>2.9476296296296294</v>
          </cell>
          <cell r="AR1947">
            <v>8825.8333333333339</v>
          </cell>
          <cell r="AS1947">
            <v>1.0203333333333333</v>
          </cell>
          <cell r="AT1947">
            <v>727640.92592592607</v>
          </cell>
          <cell r="AU1947">
            <v>84.120814814814807</v>
          </cell>
          <cell r="AV1947">
            <v>2816092</v>
          </cell>
          <cell r="AW1947">
            <v>344207.5</v>
          </cell>
          <cell r="AX1947">
            <v>39.792999999999999</v>
          </cell>
          <cell r="AZ1947">
            <v>6811000</v>
          </cell>
          <cell r="BA1947">
            <v>1</v>
          </cell>
          <cell r="BD1947" t="str">
            <v>MR65380</v>
          </cell>
          <cell r="BE1947">
            <v>1010</v>
          </cell>
          <cell r="BF1947">
            <v>1</v>
          </cell>
        </row>
        <row r="1948">
          <cell r="A1948" t="str">
            <v>J 061394</v>
          </cell>
          <cell r="B1948" t="str">
            <v>352/1998</v>
          </cell>
          <cell r="C1948" t="str">
            <v>BIROU 120 CM</v>
          </cell>
          <cell r="N1948" t="str">
            <v>BITLEX</v>
          </cell>
          <cell r="O1948" t="str">
            <v>Factura</v>
          </cell>
          <cell r="P1948">
            <v>7454454</v>
          </cell>
          <cell r="Q1948">
            <v>35459</v>
          </cell>
          <cell r="R1948">
            <v>1055723</v>
          </cell>
          <cell r="S1948">
            <v>136.32786673553719</v>
          </cell>
          <cell r="T1948">
            <v>6</v>
          </cell>
          <cell r="U1948" t="str">
            <v>6.1.1.</v>
          </cell>
          <cell r="V1948" t="str">
            <v>Mobilier</v>
          </cell>
          <cell r="W1948" t="str">
            <v>Furniture &amp; Fixtures</v>
          </cell>
          <cell r="X1948" t="str">
            <v>Office Furniture &amp; Fixtures</v>
          </cell>
          <cell r="Y1948">
            <v>35459</v>
          </cell>
          <cell r="Z1948">
            <v>35431</v>
          </cell>
          <cell r="AA1948">
            <v>36526</v>
          </cell>
          <cell r="AC1948">
            <v>120</v>
          </cell>
          <cell r="AD1948">
            <v>180</v>
          </cell>
          <cell r="AF1948">
            <v>59</v>
          </cell>
          <cell r="AG1948">
            <v>0</v>
          </cell>
          <cell r="AH1948">
            <v>59</v>
          </cell>
          <cell r="AI1948">
            <v>23</v>
          </cell>
          <cell r="AJ1948">
            <v>844578.4</v>
          </cell>
          <cell r="AK1948">
            <v>109.06229338842975</v>
          </cell>
          <cell r="AL1948">
            <v>0</v>
          </cell>
          <cell r="AM1948">
            <v>0</v>
          </cell>
          <cell r="AN1948">
            <v>212698</v>
          </cell>
          <cell r="AO1948">
            <v>2126091</v>
          </cell>
          <cell r="AP1948">
            <v>23460.511111111111</v>
          </cell>
          <cell r="AQ1948">
            <v>3.029508149678604</v>
          </cell>
          <cell r="AR1948">
            <v>8797.6916666666675</v>
          </cell>
          <cell r="AS1948">
            <v>1.1360655561294766</v>
          </cell>
          <cell r="AT1948">
            <v>750736.35555555555</v>
          </cell>
          <cell r="AU1948">
            <v>96.944260789715329</v>
          </cell>
          <cell r="AV1948">
            <v>2816092</v>
          </cell>
          <cell r="AW1948">
            <v>519063.80833333329</v>
          </cell>
          <cell r="AX1948">
            <v>67.027867811639112</v>
          </cell>
          <cell r="AZ1948">
            <v>6811000</v>
          </cell>
          <cell r="BA1948">
            <v>1</v>
          </cell>
          <cell r="BD1948" t="str">
            <v>MR65380</v>
          </cell>
          <cell r="BE1948">
            <v>1010</v>
          </cell>
          <cell r="BF1948">
            <v>1</v>
          </cell>
        </row>
        <row r="1949">
          <cell r="A1949" t="str">
            <v>J 061395</v>
          </cell>
          <cell r="B1949" t="str">
            <v>353/1998</v>
          </cell>
          <cell r="C1949" t="str">
            <v>BIROU 120 CM</v>
          </cell>
          <cell r="N1949" t="str">
            <v>BITLEX</v>
          </cell>
          <cell r="O1949" t="str">
            <v>Factura</v>
          </cell>
          <cell r="P1949">
            <v>7454454</v>
          </cell>
          <cell r="Q1949">
            <v>35459</v>
          </cell>
          <cell r="R1949">
            <v>1055723</v>
          </cell>
          <cell r="S1949">
            <v>136.32786673553719</v>
          </cell>
          <cell r="T1949">
            <v>6</v>
          </cell>
          <cell r="U1949" t="str">
            <v>6.1.1.</v>
          </cell>
          <cell r="V1949" t="str">
            <v>Mobilier</v>
          </cell>
          <cell r="W1949" t="str">
            <v>Furniture &amp; Fixtures</v>
          </cell>
          <cell r="X1949" t="str">
            <v>Office Furniture &amp; Fixtures</v>
          </cell>
          <cell r="Y1949">
            <v>35459</v>
          </cell>
          <cell r="Z1949">
            <v>35431</v>
          </cell>
          <cell r="AA1949">
            <v>36526</v>
          </cell>
          <cell r="AC1949">
            <v>120</v>
          </cell>
          <cell r="AD1949">
            <v>180</v>
          </cell>
          <cell r="AF1949">
            <v>59</v>
          </cell>
          <cell r="AG1949">
            <v>0</v>
          </cell>
          <cell r="AH1949">
            <v>59</v>
          </cell>
          <cell r="AI1949">
            <v>23</v>
          </cell>
          <cell r="AJ1949">
            <v>844578.4</v>
          </cell>
          <cell r="AK1949">
            <v>109.06229338842975</v>
          </cell>
          <cell r="AL1949">
            <v>0</v>
          </cell>
          <cell r="AM1949">
            <v>0</v>
          </cell>
          <cell r="AN1949">
            <v>212698</v>
          </cell>
          <cell r="AO1949">
            <v>2126091</v>
          </cell>
          <cell r="AP1949">
            <v>23460.511111111111</v>
          </cell>
          <cell r="AQ1949">
            <v>3.029508149678604</v>
          </cell>
          <cell r="AR1949">
            <v>8797.6916666666675</v>
          </cell>
          <cell r="AS1949">
            <v>1.1360655561294766</v>
          </cell>
          <cell r="AT1949">
            <v>750736.35555555555</v>
          </cell>
          <cell r="AU1949">
            <v>96.944260789715329</v>
          </cell>
          <cell r="AV1949">
            <v>2816092</v>
          </cell>
          <cell r="AW1949">
            <v>519063.80833333329</v>
          </cell>
          <cell r="AX1949">
            <v>67.027867811639112</v>
          </cell>
          <cell r="AZ1949">
            <v>6811000</v>
          </cell>
          <cell r="BA1949">
            <v>1</v>
          </cell>
          <cell r="BD1949" t="str">
            <v>MR65380</v>
          </cell>
          <cell r="BE1949">
            <v>1010</v>
          </cell>
          <cell r="BF1949">
            <v>1</v>
          </cell>
        </row>
        <row r="1950">
          <cell r="A1950" t="str">
            <v>J 061396</v>
          </cell>
          <cell r="B1950" t="str">
            <v>354/1998</v>
          </cell>
          <cell r="C1950" t="str">
            <v>BIROU 120 CM</v>
          </cell>
          <cell r="N1950" t="str">
            <v>BITLEX</v>
          </cell>
          <cell r="O1950" t="str">
            <v>Factura</v>
          </cell>
          <cell r="P1950">
            <v>7454454</v>
          </cell>
          <cell r="Q1950">
            <v>35459</v>
          </cell>
          <cell r="R1950">
            <v>1055723</v>
          </cell>
          <cell r="S1950">
            <v>136.32786673553719</v>
          </cell>
          <cell r="T1950">
            <v>6</v>
          </cell>
          <cell r="U1950" t="str">
            <v>6.1.1.</v>
          </cell>
          <cell r="V1950" t="str">
            <v>Mobilier</v>
          </cell>
          <cell r="W1950" t="str">
            <v>Furniture &amp; Fixtures</v>
          </cell>
          <cell r="X1950" t="str">
            <v>Office Furniture &amp; Fixtures</v>
          </cell>
          <cell r="Y1950">
            <v>35459</v>
          </cell>
          <cell r="Z1950">
            <v>35431</v>
          </cell>
          <cell r="AA1950">
            <v>36526</v>
          </cell>
          <cell r="AC1950">
            <v>120</v>
          </cell>
          <cell r="AD1950">
            <v>180</v>
          </cell>
          <cell r="AF1950">
            <v>59</v>
          </cell>
          <cell r="AG1950">
            <v>0</v>
          </cell>
          <cell r="AH1950">
            <v>59</v>
          </cell>
          <cell r="AI1950">
            <v>23</v>
          </cell>
          <cell r="AJ1950">
            <v>844578.4</v>
          </cell>
          <cell r="AK1950">
            <v>109.06229338842975</v>
          </cell>
          <cell r="AL1950">
            <v>0</v>
          </cell>
          <cell r="AM1950">
            <v>0</v>
          </cell>
          <cell r="AN1950">
            <v>212698</v>
          </cell>
          <cell r="AO1950">
            <v>2126091</v>
          </cell>
          <cell r="AP1950">
            <v>23460.511111111111</v>
          </cell>
          <cell r="AQ1950">
            <v>3.029508149678604</v>
          </cell>
          <cell r="AR1950">
            <v>8797.6916666666675</v>
          </cell>
          <cell r="AS1950">
            <v>1.1360655561294766</v>
          </cell>
          <cell r="AT1950">
            <v>750736.35555555555</v>
          </cell>
          <cell r="AU1950">
            <v>96.944260789715329</v>
          </cell>
          <cell r="AV1950">
            <v>2816092</v>
          </cell>
          <cell r="AW1950">
            <v>519063.80833333329</v>
          </cell>
          <cell r="AX1950">
            <v>67.027867811639112</v>
          </cell>
          <cell r="AZ1950">
            <v>6811000</v>
          </cell>
          <cell r="BA1950">
            <v>1</v>
          </cell>
          <cell r="BD1950" t="str">
            <v>MR65380</v>
          </cell>
          <cell r="BE1950">
            <v>1010</v>
          </cell>
          <cell r="BF1950">
            <v>1</v>
          </cell>
        </row>
        <row r="1951">
          <cell r="A1951" t="str">
            <v>J 061727</v>
          </cell>
          <cell r="B1951" t="str">
            <v>355/1998</v>
          </cell>
          <cell r="C1951" t="str">
            <v>BIROU 120 CM</v>
          </cell>
          <cell r="N1951" t="str">
            <v>BITLEX</v>
          </cell>
          <cell r="O1951" t="str">
            <v>Factura</v>
          </cell>
          <cell r="P1951">
            <v>7454454</v>
          </cell>
          <cell r="Q1951">
            <v>35459</v>
          </cell>
          <cell r="R1951">
            <v>1055723</v>
          </cell>
          <cell r="S1951">
            <v>136.32786673553719</v>
          </cell>
          <cell r="T1951">
            <v>6</v>
          </cell>
          <cell r="U1951" t="str">
            <v>6.1.1.</v>
          </cell>
          <cell r="V1951" t="str">
            <v>Mobilier</v>
          </cell>
          <cell r="W1951" t="str">
            <v>Furniture &amp; Fixtures</v>
          </cell>
          <cell r="X1951" t="str">
            <v>Office Furniture &amp; Fixtures</v>
          </cell>
          <cell r="Y1951">
            <v>35459</v>
          </cell>
          <cell r="Z1951">
            <v>35431</v>
          </cell>
          <cell r="AA1951">
            <v>36526</v>
          </cell>
          <cell r="AC1951">
            <v>120</v>
          </cell>
          <cell r="AD1951">
            <v>180</v>
          </cell>
          <cell r="AF1951">
            <v>59</v>
          </cell>
          <cell r="AG1951">
            <v>0</v>
          </cell>
          <cell r="AH1951">
            <v>59</v>
          </cell>
          <cell r="AI1951">
            <v>23</v>
          </cell>
          <cell r="AJ1951">
            <v>844578.4</v>
          </cell>
          <cell r="AK1951">
            <v>109.06229338842975</v>
          </cell>
          <cell r="AL1951">
            <v>0</v>
          </cell>
          <cell r="AM1951">
            <v>0</v>
          </cell>
          <cell r="AN1951">
            <v>212698</v>
          </cell>
          <cell r="AO1951">
            <v>2126091</v>
          </cell>
          <cell r="AP1951">
            <v>23460.511111111111</v>
          </cell>
          <cell r="AQ1951">
            <v>3.029508149678604</v>
          </cell>
          <cell r="AR1951">
            <v>8797.6916666666675</v>
          </cell>
          <cell r="AS1951">
            <v>1.1360655561294766</v>
          </cell>
          <cell r="AT1951">
            <v>750736.35555555555</v>
          </cell>
          <cell r="AU1951">
            <v>96.944260789715329</v>
          </cell>
          <cell r="AV1951">
            <v>2816092</v>
          </cell>
          <cell r="AW1951">
            <v>519063.80833333329</v>
          </cell>
          <cell r="AX1951">
            <v>67.027867811639112</v>
          </cell>
          <cell r="AZ1951">
            <v>6811000</v>
          </cell>
          <cell r="BA1951">
            <v>1</v>
          </cell>
          <cell r="BD1951" t="str">
            <v>MR65380</v>
          </cell>
          <cell r="BE1951">
            <v>1010</v>
          </cell>
          <cell r="BF1951">
            <v>1</v>
          </cell>
        </row>
        <row r="1952">
          <cell r="A1952" t="str">
            <v>J 061728</v>
          </cell>
          <cell r="B1952" t="str">
            <v>356/1998</v>
          </cell>
          <cell r="C1952" t="str">
            <v>BIROU 120 CM</v>
          </cell>
          <cell r="N1952" t="str">
            <v>BITLEX</v>
          </cell>
          <cell r="O1952" t="str">
            <v>Factura</v>
          </cell>
          <cell r="P1952">
            <v>7454454</v>
          </cell>
          <cell r="Q1952">
            <v>35459</v>
          </cell>
          <cell r="R1952">
            <v>1055723</v>
          </cell>
          <cell r="S1952">
            <v>136.32786673553719</v>
          </cell>
          <cell r="T1952">
            <v>6</v>
          </cell>
          <cell r="U1952" t="str">
            <v>6.1.1.</v>
          </cell>
          <cell r="V1952" t="str">
            <v>Mobilier</v>
          </cell>
          <cell r="W1952" t="str">
            <v>Furniture &amp; Fixtures</v>
          </cell>
          <cell r="X1952" t="str">
            <v>Office Furniture &amp; Fixtures</v>
          </cell>
          <cell r="Y1952">
            <v>35459</v>
          </cell>
          <cell r="Z1952">
            <v>35431</v>
          </cell>
          <cell r="AA1952">
            <v>36526</v>
          </cell>
          <cell r="AC1952">
            <v>120</v>
          </cell>
          <cell r="AD1952">
            <v>180</v>
          </cell>
          <cell r="AF1952">
            <v>59</v>
          </cell>
          <cell r="AG1952">
            <v>0</v>
          </cell>
          <cell r="AH1952">
            <v>59</v>
          </cell>
          <cell r="AI1952">
            <v>23</v>
          </cell>
          <cell r="AJ1952">
            <v>844578.4</v>
          </cell>
          <cell r="AK1952">
            <v>109.06229338842975</v>
          </cell>
          <cell r="AL1952">
            <v>0</v>
          </cell>
          <cell r="AM1952">
            <v>0</v>
          </cell>
          <cell r="AN1952">
            <v>212698</v>
          </cell>
          <cell r="AO1952">
            <v>2126091</v>
          </cell>
          <cell r="AP1952">
            <v>23460.511111111111</v>
          </cell>
          <cell r="AQ1952">
            <v>3.029508149678604</v>
          </cell>
          <cell r="AR1952">
            <v>8797.6916666666675</v>
          </cell>
          <cell r="AS1952">
            <v>1.1360655561294766</v>
          </cell>
          <cell r="AT1952">
            <v>750736.35555555555</v>
          </cell>
          <cell r="AU1952">
            <v>96.944260789715329</v>
          </cell>
          <cell r="AV1952">
            <v>2816092</v>
          </cell>
          <cell r="AW1952">
            <v>519063.80833333329</v>
          </cell>
          <cell r="AX1952">
            <v>67.027867811639112</v>
          </cell>
          <cell r="AZ1952">
            <v>6811000</v>
          </cell>
          <cell r="BA1952">
            <v>1</v>
          </cell>
          <cell r="BD1952" t="str">
            <v>MR65380</v>
          </cell>
          <cell r="BE1952">
            <v>1010</v>
          </cell>
          <cell r="BF1952">
            <v>1</v>
          </cell>
        </row>
        <row r="1953">
          <cell r="A1953" t="str">
            <v>J 061729</v>
          </cell>
          <cell r="B1953" t="str">
            <v>357/1998</v>
          </cell>
          <cell r="C1953" t="str">
            <v>BIROU 120 CM</v>
          </cell>
          <cell r="N1953" t="str">
            <v>BITLEX</v>
          </cell>
          <cell r="O1953" t="str">
            <v>Factura</v>
          </cell>
          <cell r="P1953">
            <v>7454454</v>
          </cell>
          <cell r="Q1953">
            <v>35459</v>
          </cell>
          <cell r="R1953">
            <v>1055723</v>
          </cell>
          <cell r="S1953">
            <v>136.32786673553719</v>
          </cell>
          <cell r="T1953">
            <v>6</v>
          </cell>
          <cell r="U1953" t="str">
            <v>6.1.1.</v>
          </cell>
          <cell r="V1953" t="str">
            <v>Mobilier</v>
          </cell>
          <cell r="W1953" t="str">
            <v>Furniture &amp; Fixtures</v>
          </cell>
          <cell r="X1953" t="str">
            <v>Office Furniture &amp; Fixtures</v>
          </cell>
          <cell r="Y1953">
            <v>35459</v>
          </cell>
          <cell r="Z1953">
            <v>35431</v>
          </cell>
          <cell r="AA1953">
            <v>36526</v>
          </cell>
          <cell r="AC1953">
            <v>120</v>
          </cell>
          <cell r="AD1953">
            <v>180</v>
          </cell>
          <cell r="AF1953">
            <v>59</v>
          </cell>
          <cell r="AG1953">
            <v>0</v>
          </cell>
          <cell r="AH1953">
            <v>59</v>
          </cell>
          <cell r="AI1953">
            <v>23</v>
          </cell>
          <cell r="AJ1953">
            <v>844578.4</v>
          </cell>
          <cell r="AK1953">
            <v>109.06229338842975</v>
          </cell>
          <cell r="AL1953">
            <v>0</v>
          </cell>
          <cell r="AM1953">
            <v>0</v>
          </cell>
          <cell r="AN1953">
            <v>212698</v>
          </cell>
          <cell r="AO1953">
            <v>2126091</v>
          </cell>
          <cell r="AP1953">
            <v>23460.511111111111</v>
          </cell>
          <cell r="AQ1953">
            <v>3.029508149678604</v>
          </cell>
          <cell r="AR1953">
            <v>8797.6916666666675</v>
          </cell>
          <cell r="AS1953">
            <v>1.1360655561294766</v>
          </cell>
          <cell r="AT1953">
            <v>750736.35555555555</v>
          </cell>
          <cell r="AU1953">
            <v>96.944260789715329</v>
          </cell>
          <cell r="AV1953">
            <v>2816092</v>
          </cell>
          <cell r="AW1953">
            <v>519063.80833333329</v>
          </cell>
          <cell r="AX1953">
            <v>67.027867811639112</v>
          </cell>
          <cell r="AZ1953">
            <v>6811000</v>
          </cell>
          <cell r="BA1953">
            <v>1</v>
          </cell>
          <cell r="BD1953" t="str">
            <v>MR65380</v>
          </cell>
          <cell r="BE1953">
            <v>1010</v>
          </cell>
          <cell r="BF1953">
            <v>1</v>
          </cell>
        </row>
        <row r="1954">
          <cell r="A1954" t="str">
            <v>J 060711</v>
          </cell>
          <cell r="B1954" t="str">
            <v>44/1998</v>
          </cell>
          <cell r="C1954" t="str">
            <v>MASA CONFERINTA</v>
          </cell>
          <cell r="N1954" t="str">
            <v>RJR BV</v>
          </cell>
          <cell r="O1954" t="str">
            <v>Declaratie vamala de import</v>
          </cell>
          <cell r="P1954">
            <v>1287</v>
          </cell>
          <cell r="Q1954">
            <v>34589</v>
          </cell>
          <cell r="R1954">
            <v>1050481.2</v>
          </cell>
          <cell r="S1954">
            <v>632.82000000000005</v>
          </cell>
          <cell r="T1954">
            <v>6</v>
          </cell>
          <cell r="U1954" t="str">
            <v>6.1.1.</v>
          </cell>
          <cell r="V1954" t="str">
            <v>Mobilier</v>
          </cell>
          <cell r="W1954" t="str">
            <v>Furniture &amp; Fixtures</v>
          </cell>
          <cell r="X1954" t="str">
            <v>Office Furniture &amp; Fixtures</v>
          </cell>
          <cell r="Y1954">
            <v>34589</v>
          </cell>
          <cell r="Z1954">
            <v>34578</v>
          </cell>
          <cell r="AA1954">
            <v>36526</v>
          </cell>
          <cell r="AC1954">
            <v>120</v>
          </cell>
          <cell r="AD1954">
            <v>180</v>
          </cell>
          <cell r="AF1954">
            <v>87</v>
          </cell>
          <cell r="AG1954">
            <v>0</v>
          </cell>
          <cell r="AH1954">
            <v>87</v>
          </cell>
          <cell r="AI1954">
            <v>23</v>
          </cell>
          <cell r="AJ1954">
            <v>676976.7733333332</v>
          </cell>
          <cell r="AK1954">
            <v>407.81733333333329</v>
          </cell>
          <cell r="AL1954">
            <v>0</v>
          </cell>
          <cell r="AM1954">
            <v>0</v>
          </cell>
          <cell r="AN1954">
            <v>212698</v>
          </cell>
          <cell r="AO1954">
            <v>2126091</v>
          </cell>
          <cell r="AP1954">
            <v>18804.910370370366</v>
          </cell>
          <cell r="AQ1954">
            <v>11.328259259259259</v>
          </cell>
          <cell r="AR1954">
            <v>8754.01</v>
          </cell>
          <cell r="AS1954">
            <v>5.2735000000000003</v>
          </cell>
          <cell r="AT1954">
            <v>806017.3651851851</v>
          </cell>
          <cell r="AU1954">
            <v>485.55262962962962</v>
          </cell>
          <cell r="AV1954">
            <v>2816092</v>
          </cell>
          <cell r="AW1954">
            <v>761598.87</v>
          </cell>
          <cell r="AX1954">
            <v>458.79450000000003</v>
          </cell>
          <cell r="AZ1954">
            <v>6811000</v>
          </cell>
          <cell r="BA1954">
            <v>1</v>
          </cell>
          <cell r="BD1954" t="str">
            <v>MR65380</v>
          </cell>
          <cell r="BE1954">
            <v>1010</v>
          </cell>
          <cell r="BF1954">
            <v>1</v>
          </cell>
        </row>
        <row r="1955">
          <cell r="A1955" t="str">
            <v>J 061397</v>
          </cell>
          <cell r="B1955" t="str">
            <v>350/1998</v>
          </cell>
          <cell r="C1955" t="str">
            <v>OPTIUNE CALCULATOR</v>
          </cell>
          <cell r="N1955" t="str">
            <v>BITLEX</v>
          </cell>
          <cell r="O1955" t="str">
            <v>Factura</v>
          </cell>
          <cell r="P1955">
            <v>7454454</v>
          </cell>
          <cell r="Q1955">
            <v>35459</v>
          </cell>
          <cell r="R1955">
            <v>1050267</v>
          </cell>
          <cell r="S1955">
            <v>135.62332128099175</v>
          </cell>
          <cell r="T1955">
            <v>6</v>
          </cell>
          <cell r="U1955" t="str">
            <v>6.1.1.</v>
          </cell>
          <cell r="V1955" t="str">
            <v>Mobilier</v>
          </cell>
          <cell r="W1955" t="str">
            <v>Furniture &amp; Fixtures</v>
          </cell>
          <cell r="X1955" t="str">
            <v>Office Furniture &amp; Fixtures</v>
          </cell>
          <cell r="Y1955">
            <v>35459</v>
          </cell>
          <cell r="Z1955">
            <v>35431</v>
          </cell>
          <cell r="AA1955">
            <v>36526</v>
          </cell>
          <cell r="AC1955">
            <v>120</v>
          </cell>
          <cell r="AD1955">
            <v>180</v>
          </cell>
          <cell r="AF1955">
            <v>59</v>
          </cell>
          <cell r="AG1955">
            <v>0</v>
          </cell>
          <cell r="AH1955">
            <v>59</v>
          </cell>
          <cell r="AI1955">
            <v>23</v>
          </cell>
          <cell r="AJ1955">
            <v>840213.60000000009</v>
          </cell>
          <cell r="AK1955">
            <v>108.4986570247934</v>
          </cell>
          <cell r="AL1955">
            <v>0</v>
          </cell>
          <cell r="AM1955">
            <v>0</v>
          </cell>
          <cell r="AN1955">
            <v>212698</v>
          </cell>
          <cell r="AO1955">
            <v>2126091</v>
          </cell>
          <cell r="AP1955">
            <v>23339.26666666667</v>
          </cell>
          <cell r="AQ1955">
            <v>3.013851584022039</v>
          </cell>
          <cell r="AR1955">
            <v>8752.2250000000004</v>
          </cell>
          <cell r="AS1955">
            <v>1.1301943440082645</v>
          </cell>
          <cell r="AT1955">
            <v>746856.53333333333</v>
          </cell>
          <cell r="AU1955">
            <v>96.443250688705234</v>
          </cell>
          <cell r="AV1955">
            <v>2816092</v>
          </cell>
          <cell r="AW1955">
            <v>516381.27499999997</v>
          </cell>
          <cell r="AX1955">
            <v>66.681466296487599</v>
          </cell>
          <cell r="AZ1955">
            <v>6811000</v>
          </cell>
          <cell r="BA1955">
            <v>1</v>
          </cell>
          <cell r="BD1955" t="str">
            <v>MR65380</v>
          </cell>
          <cell r="BE1955">
            <v>1010</v>
          </cell>
          <cell r="BF1955">
            <v>1</v>
          </cell>
        </row>
        <row r="1956">
          <cell r="A1956" t="str">
            <v>J 061755</v>
          </cell>
          <cell r="B1956" t="str">
            <v>351/1998</v>
          </cell>
          <cell r="C1956" t="str">
            <v>OPTIUNE CALCULATOR</v>
          </cell>
          <cell r="N1956" t="str">
            <v>BITLEX</v>
          </cell>
          <cell r="O1956" t="str">
            <v>Factura</v>
          </cell>
          <cell r="P1956">
            <v>7454454</v>
          </cell>
          <cell r="Q1956">
            <v>35459</v>
          </cell>
          <cell r="R1956">
            <v>1050267</v>
          </cell>
          <cell r="S1956">
            <v>135.62332128099175</v>
          </cell>
          <cell r="T1956">
            <v>6</v>
          </cell>
          <cell r="U1956" t="str">
            <v>6.1.1.</v>
          </cell>
          <cell r="V1956" t="str">
            <v>Mobilier</v>
          </cell>
          <cell r="W1956" t="str">
            <v>Furniture &amp; Fixtures</v>
          </cell>
          <cell r="X1956" t="str">
            <v>Office Furniture &amp; Fixtures</v>
          </cell>
          <cell r="Y1956">
            <v>35459</v>
          </cell>
          <cell r="Z1956">
            <v>35431</v>
          </cell>
          <cell r="AA1956">
            <v>36526</v>
          </cell>
          <cell r="AC1956">
            <v>120</v>
          </cell>
          <cell r="AD1956">
            <v>180</v>
          </cell>
          <cell r="AF1956">
            <v>59</v>
          </cell>
          <cell r="AG1956">
            <v>0</v>
          </cell>
          <cell r="AH1956">
            <v>59</v>
          </cell>
          <cell r="AI1956">
            <v>23</v>
          </cell>
          <cell r="AJ1956">
            <v>840213.60000000009</v>
          </cell>
          <cell r="AK1956">
            <v>108.4986570247934</v>
          </cell>
          <cell r="AL1956">
            <v>0</v>
          </cell>
          <cell r="AM1956">
            <v>0</v>
          </cell>
          <cell r="AN1956">
            <v>212698</v>
          </cell>
          <cell r="AO1956">
            <v>2126091</v>
          </cell>
          <cell r="AP1956">
            <v>23339.26666666667</v>
          </cell>
          <cell r="AQ1956">
            <v>3.013851584022039</v>
          </cell>
          <cell r="AR1956">
            <v>8752.2250000000004</v>
          </cell>
          <cell r="AS1956">
            <v>1.1301943440082645</v>
          </cell>
          <cell r="AT1956">
            <v>746856.53333333333</v>
          </cell>
          <cell r="AU1956">
            <v>96.443250688705234</v>
          </cell>
          <cell r="AV1956">
            <v>2816092</v>
          </cell>
          <cell r="AW1956">
            <v>516381.27499999997</v>
          </cell>
          <cell r="AX1956">
            <v>66.681466296487599</v>
          </cell>
          <cell r="AZ1956">
            <v>6811000</v>
          </cell>
          <cell r="BA1956">
            <v>1</v>
          </cell>
          <cell r="BD1956" t="str">
            <v>MR65380</v>
          </cell>
          <cell r="BE1956">
            <v>1010</v>
          </cell>
          <cell r="BF1956">
            <v>1</v>
          </cell>
        </row>
        <row r="1957">
          <cell r="A1957" t="str">
            <v>J 061547</v>
          </cell>
          <cell r="B1957" t="str">
            <v>864/1998</v>
          </cell>
          <cell r="C1957" t="str">
            <v>PAGER NEC 26</v>
          </cell>
          <cell r="N1957" t="str">
            <v>BEL PAGETTE</v>
          </cell>
          <cell r="O1957" t="str">
            <v>Factura</v>
          </cell>
          <cell r="P1957">
            <v>31759411</v>
          </cell>
          <cell r="Q1957">
            <v>35732</v>
          </cell>
          <cell r="R1957">
            <v>1045170</v>
          </cell>
          <cell r="S1957">
            <v>135</v>
          </cell>
          <cell r="T1957">
            <v>6</v>
          </cell>
          <cell r="U1957" t="str">
            <v>6.2.2.</v>
          </cell>
          <cell r="V1957" t="str">
            <v>Aparate de telecomunicatii pentru birou</v>
          </cell>
          <cell r="W1957" t="str">
            <v>Furniture &amp; Fixtures</v>
          </cell>
          <cell r="X1957" t="str">
            <v>Office Machinery and Equipment</v>
          </cell>
          <cell r="Y1957">
            <v>35732</v>
          </cell>
          <cell r="Z1957">
            <v>35735</v>
          </cell>
          <cell r="AA1957">
            <v>36526</v>
          </cell>
          <cell r="AC1957">
            <v>120</v>
          </cell>
          <cell r="AD1957">
            <v>60</v>
          </cell>
          <cell r="AF1957">
            <v>49</v>
          </cell>
          <cell r="AG1957">
            <v>0</v>
          </cell>
          <cell r="AH1957">
            <v>49</v>
          </cell>
          <cell r="AI1957">
            <v>23</v>
          </cell>
          <cell r="AJ1957">
            <v>592263</v>
          </cell>
          <cell r="AK1957">
            <v>76.5</v>
          </cell>
          <cell r="AL1957">
            <v>0</v>
          </cell>
          <cell r="AM1957">
            <v>0</v>
          </cell>
          <cell r="AN1957">
            <v>212698</v>
          </cell>
          <cell r="AO1957">
            <v>2126091</v>
          </cell>
          <cell r="AP1957">
            <v>16451.75</v>
          </cell>
          <cell r="AQ1957">
            <v>2.125</v>
          </cell>
          <cell r="AR1957">
            <v>8709.75</v>
          </cell>
          <cell r="AS1957">
            <v>1.125</v>
          </cell>
          <cell r="AT1957">
            <v>831297.25</v>
          </cell>
          <cell r="AU1957">
            <v>107.375</v>
          </cell>
          <cell r="AV1957">
            <v>2816092</v>
          </cell>
          <cell r="AW1957">
            <v>426777.75</v>
          </cell>
          <cell r="AX1957">
            <v>55.125</v>
          </cell>
          <cell r="AZ1957">
            <v>6811000</v>
          </cell>
          <cell r="BA1957">
            <v>1</v>
          </cell>
          <cell r="BD1957" t="str">
            <v>MR65380</v>
          </cell>
          <cell r="BE1957">
            <v>1010</v>
          </cell>
          <cell r="BF1957">
            <v>1</v>
          </cell>
        </row>
        <row r="1958">
          <cell r="A1958" t="str">
            <v>J 061548</v>
          </cell>
          <cell r="B1958" t="str">
            <v>865/1998</v>
          </cell>
          <cell r="C1958" t="str">
            <v>PAGER NEC 26</v>
          </cell>
          <cell r="N1958" t="str">
            <v>BEL PAGETTE</v>
          </cell>
          <cell r="O1958" t="str">
            <v>Factura</v>
          </cell>
          <cell r="P1958">
            <v>31759411</v>
          </cell>
          <cell r="Q1958">
            <v>35732</v>
          </cell>
          <cell r="R1958">
            <v>1045170</v>
          </cell>
          <cell r="S1958">
            <v>135</v>
          </cell>
          <cell r="T1958">
            <v>6</v>
          </cell>
          <cell r="U1958" t="str">
            <v>6.2.2.</v>
          </cell>
          <cell r="V1958" t="str">
            <v>Aparate de telecomunicatii pentru birou</v>
          </cell>
          <cell r="W1958" t="str">
            <v>Furniture &amp; Fixtures</v>
          </cell>
          <cell r="X1958" t="str">
            <v>Office Machinery and Equipment</v>
          </cell>
          <cell r="Y1958">
            <v>35732</v>
          </cell>
          <cell r="Z1958">
            <v>35735</v>
          </cell>
          <cell r="AA1958">
            <v>36526</v>
          </cell>
          <cell r="AC1958">
            <v>120</v>
          </cell>
          <cell r="AD1958">
            <v>60</v>
          </cell>
          <cell r="AF1958">
            <v>49</v>
          </cell>
          <cell r="AG1958">
            <v>0</v>
          </cell>
          <cell r="AH1958">
            <v>49</v>
          </cell>
          <cell r="AI1958">
            <v>23</v>
          </cell>
          <cell r="AJ1958">
            <v>592263</v>
          </cell>
          <cell r="AK1958">
            <v>76.5</v>
          </cell>
          <cell r="AL1958">
            <v>0</v>
          </cell>
          <cell r="AM1958">
            <v>0</v>
          </cell>
          <cell r="AN1958">
            <v>212698</v>
          </cell>
          <cell r="AO1958">
            <v>2126091</v>
          </cell>
          <cell r="AP1958">
            <v>16451.75</v>
          </cell>
          <cell r="AQ1958">
            <v>2.125</v>
          </cell>
          <cell r="AR1958">
            <v>8709.75</v>
          </cell>
          <cell r="AS1958">
            <v>1.125</v>
          </cell>
          <cell r="AT1958">
            <v>831297.25</v>
          </cell>
          <cell r="AU1958">
            <v>107.375</v>
          </cell>
          <cell r="AV1958">
            <v>2816092</v>
          </cell>
          <cell r="AW1958">
            <v>426777.75</v>
          </cell>
          <cell r="AX1958">
            <v>55.125</v>
          </cell>
          <cell r="AZ1958">
            <v>6811000</v>
          </cell>
          <cell r="BA1958">
            <v>1</v>
          </cell>
          <cell r="BD1958" t="str">
            <v>MR65380</v>
          </cell>
          <cell r="BE1958">
            <v>1010</v>
          </cell>
          <cell r="BF1958">
            <v>1</v>
          </cell>
        </row>
        <row r="1959">
          <cell r="A1959" t="str">
            <v>J 061549</v>
          </cell>
          <cell r="B1959" t="str">
            <v>866/1998</v>
          </cell>
          <cell r="C1959" t="str">
            <v>PAGER NEC 26</v>
          </cell>
          <cell r="N1959" t="str">
            <v>BEL PAGETTE</v>
          </cell>
          <cell r="O1959" t="str">
            <v>Factura</v>
          </cell>
          <cell r="P1959">
            <v>31759411</v>
          </cell>
          <cell r="Q1959">
            <v>35732</v>
          </cell>
          <cell r="R1959">
            <v>1045170</v>
          </cell>
          <cell r="S1959">
            <v>135</v>
          </cell>
          <cell r="T1959">
            <v>6</v>
          </cell>
          <cell r="U1959" t="str">
            <v>6.2.2.</v>
          </cell>
          <cell r="V1959" t="str">
            <v>Aparate de telecomunicatii pentru birou</v>
          </cell>
          <cell r="W1959" t="str">
            <v>Furniture &amp; Fixtures</v>
          </cell>
          <cell r="X1959" t="str">
            <v>Office Machinery and Equipment</v>
          </cell>
          <cell r="Y1959">
            <v>35732</v>
          </cell>
          <cell r="Z1959">
            <v>35735</v>
          </cell>
          <cell r="AA1959">
            <v>36526</v>
          </cell>
          <cell r="AC1959">
            <v>120</v>
          </cell>
          <cell r="AD1959">
            <v>60</v>
          </cell>
          <cell r="AF1959">
            <v>49</v>
          </cell>
          <cell r="AG1959">
            <v>0</v>
          </cell>
          <cell r="AH1959">
            <v>49</v>
          </cell>
          <cell r="AI1959">
            <v>23</v>
          </cell>
          <cell r="AJ1959">
            <v>592263</v>
          </cell>
          <cell r="AK1959">
            <v>76.5</v>
          </cell>
          <cell r="AL1959">
            <v>0</v>
          </cell>
          <cell r="AM1959">
            <v>0</v>
          </cell>
          <cell r="AN1959">
            <v>212698</v>
          </cell>
          <cell r="AO1959">
            <v>2126091</v>
          </cell>
          <cell r="AP1959">
            <v>16451.75</v>
          </cell>
          <cell r="AQ1959">
            <v>2.125</v>
          </cell>
          <cell r="AR1959">
            <v>8709.75</v>
          </cell>
          <cell r="AS1959">
            <v>1.125</v>
          </cell>
          <cell r="AT1959">
            <v>831297.25</v>
          </cell>
          <cell r="AU1959">
            <v>107.375</v>
          </cell>
          <cell r="AV1959">
            <v>2816092</v>
          </cell>
          <cell r="AW1959">
            <v>426777.75</v>
          </cell>
          <cell r="AX1959">
            <v>55.125</v>
          </cell>
          <cell r="AZ1959">
            <v>6811000</v>
          </cell>
          <cell r="BA1959">
            <v>1</v>
          </cell>
          <cell r="BD1959" t="str">
            <v>MR65380</v>
          </cell>
          <cell r="BE1959">
            <v>1010</v>
          </cell>
          <cell r="BF1959">
            <v>1</v>
          </cell>
        </row>
        <row r="1960">
          <cell r="A1960" t="str">
            <v>J 061550</v>
          </cell>
          <cell r="B1960" t="str">
            <v>867/1998</v>
          </cell>
          <cell r="C1960" t="str">
            <v>PAGER NEC 26</v>
          </cell>
          <cell r="N1960" t="str">
            <v>BEL PAGETTE</v>
          </cell>
          <cell r="O1960" t="str">
            <v>Factura</v>
          </cell>
          <cell r="P1960">
            <v>31759411</v>
          </cell>
          <cell r="Q1960">
            <v>35732</v>
          </cell>
          <cell r="R1960">
            <v>1045170</v>
          </cell>
          <cell r="S1960">
            <v>135</v>
          </cell>
          <cell r="T1960">
            <v>6</v>
          </cell>
          <cell r="U1960" t="str">
            <v>6.2.2.</v>
          </cell>
          <cell r="V1960" t="str">
            <v>Aparate de telecomunicatii pentru birou</v>
          </cell>
          <cell r="W1960" t="str">
            <v>Furniture &amp; Fixtures</v>
          </cell>
          <cell r="X1960" t="str">
            <v>Office Machinery and Equipment</v>
          </cell>
          <cell r="Y1960">
            <v>35732</v>
          </cell>
          <cell r="Z1960">
            <v>35735</v>
          </cell>
          <cell r="AA1960">
            <v>36526</v>
          </cell>
          <cell r="AC1960">
            <v>120</v>
          </cell>
          <cell r="AD1960">
            <v>60</v>
          </cell>
          <cell r="AF1960">
            <v>49</v>
          </cell>
          <cell r="AG1960">
            <v>0</v>
          </cell>
          <cell r="AH1960">
            <v>49</v>
          </cell>
          <cell r="AI1960">
            <v>23</v>
          </cell>
          <cell r="AJ1960">
            <v>592263</v>
          </cell>
          <cell r="AK1960">
            <v>76.5</v>
          </cell>
          <cell r="AL1960">
            <v>0</v>
          </cell>
          <cell r="AM1960">
            <v>0</v>
          </cell>
          <cell r="AN1960">
            <v>212698</v>
          </cell>
          <cell r="AO1960">
            <v>2126091</v>
          </cell>
          <cell r="AP1960">
            <v>16451.75</v>
          </cell>
          <cell r="AQ1960">
            <v>2.125</v>
          </cell>
          <cell r="AR1960">
            <v>8709.75</v>
          </cell>
          <cell r="AS1960">
            <v>1.125</v>
          </cell>
          <cell r="AT1960">
            <v>831297.25</v>
          </cell>
          <cell r="AU1960">
            <v>107.375</v>
          </cell>
          <cell r="AV1960">
            <v>2816092</v>
          </cell>
          <cell r="AW1960">
            <v>426777.75</v>
          </cell>
          <cell r="AX1960">
            <v>55.125</v>
          </cell>
          <cell r="AZ1960">
            <v>6811000</v>
          </cell>
          <cell r="BA1960">
            <v>1</v>
          </cell>
          <cell r="BD1960" t="str">
            <v>MR65380</v>
          </cell>
          <cell r="BE1960">
            <v>1010</v>
          </cell>
          <cell r="BF1960">
            <v>1</v>
          </cell>
        </row>
        <row r="1961">
          <cell r="A1961" t="str">
            <v>J 061551</v>
          </cell>
          <cell r="B1961" t="str">
            <v>868/1998</v>
          </cell>
          <cell r="C1961" t="str">
            <v>PAGER NEC 26</v>
          </cell>
          <cell r="N1961" t="str">
            <v>BEL PAGETTE</v>
          </cell>
          <cell r="O1961" t="str">
            <v>Factura</v>
          </cell>
          <cell r="P1961">
            <v>31759411</v>
          </cell>
          <cell r="Q1961">
            <v>35732</v>
          </cell>
          <cell r="R1961">
            <v>1045170</v>
          </cell>
          <cell r="S1961">
            <v>135</v>
          </cell>
          <cell r="T1961">
            <v>6</v>
          </cell>
          <cell r="U1961" t="str">
            <v>6.2.2.</v>
          </cell>
          <cell r="V1961" t="str">
            <v>Aparate de telecomunicatii pentru birou</v>
          </cell>
          <cell r="W1961" t="str">
            <v>Furniture &amp; Fixtures</v>
          </cell>
          <cell r="X1961" t="str">
            <v>Office Machinery and Equipment</v>
          </cell>
          <cell r="Y1961">
            <v>35732</v>
          </cell>
          <cell r="Z1961">
            <v>35735</v>
          </cell>
          <cell r="AA1961">
            <v>36526</v>
          </cell>
          <cell r="AC1961">
            <v>120</v>
          </cell>
          <cell r="AD1961">
            <v>60</v>
          </cell>
          <cell r="AF1961">
            <v>49</v>
          </cell>
          <cell r="AG1961">
            <v>0</v>
          </cell>
          <cell r="AH1961">
            <v>49</v>
          </cell>
          <cell r="AI1961">
            <v>23</v>
          </cell>
          <cell r="AJ1961">
            <v>592263</v>
          </cell>
          <cell r="AK1961">
            <v>76.5</v>
          </cell>
          <cell r="AL1961">
            <v>0</v>
          </cell>
          <cell r="AM1961">
            <v>0</v>
          </cell>
          <cell r="AN1961">
            <v>212698</v>
          </cell>
          <cell r="AO1961">
            <v>2126091</v>
          </cell>
          <cell r="AP1961">
            <v>16451.75</v>
          </cell>
          <cell r="AQ1961">
            <v>2.125</v>
          </cell>
          <cell r="AR1961">
            <v>8709.75</v>
          </cell>
          <cell r="AS1961">
            <v>1.125</v>
          </cell>
          <cell r="AT1961">
            <v>831297.25</v>
          </cell>
          <cell r="AU1961">
            <v>107.375</v>
          </cell>
          <cell r="AV1961">
            <v>2816092</v>
          </cell>
          <cell r="AW1961">
            <v>426777.75</v>
          </cell>
          <cell r="AX1961">
            <v>55.125</v>
          </cell>
          <cell r="AZ1961">
            <v>6811000</v>
          </cell>
          <cell r="BA1961">
            <v>1</v>
          </cell>
          <cell r="BD1961" t="str">
            <v>MR65380</v>
          </cell>
          <cell r="BE1961">
            <v>1010</v>
          </cell>
          <cell r="BF1961">
            <v>1</v>
          </cell>
        </row>
        <row r="1962">
          <cell r="A1962" t="str">
            <v>J 061552</v>
          </cell>
          <cell r="B1962" t="str">
            <v>869/1998</v>
          </cell>
          <cell r="C1962" t="str">
            <v>PAGER NEC 26</v>
          </cell>
          <cell r="N1962" t="str">
            <v>BEL PAGETTE</v>
          </cell>
          <cell r="O1962" t="str">
            <v>Factura</v>
          </cell>
          <cell r="P1962">
            <v>31759411</v>
          </cell>
          <cell r="Q1962">
            <v>35732</v>
          </cell>
          <cell r="R1962">
            <v>1045170</v>
          </cell>
          <cell r="S1962">
            <v>135</v>
          </cell>
          <cell r="T1962">
            <v>6</v>
          </cell>
          <cell r="U1962" t="str">
            <v>6.2.2.</v>
          </cell>
          <cell r="V1962" t="str">
            <v>Aparate de telecomunicatii pentru birou</v>
          </cell>
          <cell r="W1962" t="str">
            <v>Furniture &amp; Fixtures</v>
          </cell>
          <cell r="X1962" t="str">
            <v>Office Machinery and Equipment</v>
          </cell>
          <cell r="Y1962">
            <v>35732</v>
          </cell>
          <cell r="Z1962">
            <v>35735</v>
          </cell>
          <cell r="AA1962">
            <v>36526</v>
          </cell>
          <cell r="AC1962">
            <v>120</v>
          </cell>
          <cell r="AD1962">
            <v>60</v>
          </cell>
          <cell r="AF1962">
            <v>49</v>
          </cell>
          <cell r="AG1962">
            <v>0</v>
          </cell>
          <cell r="AH1962">
            <v>49</v>
          </cell>
          <cell r="AI1962">
            <v>23</v>
          </cell>
          <cell r="AJ1962">
            <v>592263</v>
          </cell>
          <cell r="AK1962">
            <v>76.5</v>
          </cell>
          <cell r="AL1962">
            <v>0</v>
          </cell>
          <cell r="AM1962">
            <v>0</v>
          </cell>
          <cell r="AN1962">
            <v>212698</v>
          </cell>
          <cell r="AO1962">
            <v>2126091</v>
          </cell>
          <cell r="AP1962">
            <v>16451.75</v>
          </cell>
          <cell r="AQ1962">
            <v>2.125</v>
          </cell>
          <cell r="AR1962">
            <v>8709.75</v>
          </cell>
          <cell r="AS1962">
            <v>1.125</v>
          </cell>
          <cell r="AT1962">
            <v>831297.25</v>
          </cell>
          <cell r="AU1962">
            <v>107.375</v>
          </cell>
          <cell r="AV1962">
            <v>2816092</v>
          </cell>
          <cell r="AW1962">
            <v>426777.75</v>
          </cell>
          <cell r="AX1962">
            <v>55.125</v>
          </cell>
          <cell r="AZ1962">
            <v>6811000</v>
          </cell>
          <cell r="BA1962">
            <v>1</v>
          </cell>
          <cell r="BD1962" t="str">
            <v>MR65380</v>
          </cell>
          <cell r="BE1962">
            <v>1010</v>
          </cell>
          <cell r="BF1962">
            <v>1</v>
          </cell>
        </row>
        <row r="1963">
          <cell r="A1963" t="str">
            <v>J 061553</v>
          </cell>
          <cell r="B1963" t="str">
            <v>870/1998</v>
          </cell>
          <cell r="C1963" t="str">
            <v>PAGER NEC 26</v>
          </cell>
          <cell r="N1963" t="str">
            <v>BEL PAGETTE</v>
          </cell>
          <cell r="O1963" t="str">
            <v>Factura</v>
          </cell>
          <cell r="P1963">
            <v>31759411</v>
          </cell>
          <cell r="Q1963">
            <v>35732</v>
          </cell>
          <cell r="R1963">
            <v>1045170</v>
          </cell>
          <cell r="S1963">
            <v>135</v>
          </cell>
          <cell r="T1963">
            <v>6</v>
          </cell>
          <cell r="U1963" t="str">
            <v>6.2.2.</v>
          </cell>
          <cell r="V1963" t="str">
            <v>Aparate de telecomunicatii pentru birou</v>
          </cell>
          <cell r="W1963" t="str">
            <v>Furniture &amp; Fixtures</v>
          </cell>
          <cell r="X1963" t="str">
            <v>Office Machinery and Equipment</v>
          </cell>
          <cell r="Y1963">
            <v>35732</v>
          </cell>
          <cell r="Z1963">
            <v>35735</v>
          </cell>
          <cell r="AA1963">
            <v>36526</v>
          </cell>
          <cell r="AC1963">
            <v>120</v>
          </cell>
          <cell r="AD1963">
            <v>60</v>
          </cell>
          <cell r="AF1963">
            <v>49</v>
          </cell>
          <cell r="AG1963">
            <v>0</v>
          </cell>
          <cell r="AH1963">
            <v>49</v>
          </cell>
          <cell r="AI1963">
            <v>23</v>
          </cell>
          <cell r="AJ1963">
            <v>592263</v>
          </cell>
          <cell r="AK1963">
            <v>76.5</v>
          </cell>
          <cell r="AL1963">
            <v>0</v>
          </cell>
          <cell r="AM1963">
            <v>0</v>
          </cell>
          <cell r="AN1963">
            <v>212698</v>
          </cell>
          <cell r="AO1963">
            <v>2126091</v>
          </cell>
          <cell r="AP1963">
            <v>16451.75</v>
          </cell>
          <cell r="AQ1963">
            <v>2.125</v>
          </cell>
          <cell r="AR1963">
            <v>8709.75</v>
          </cell>
          <cell r="AS1963">
            <v>1.125</v>
          </cell>
          <cell r="AT1963">
            <v>831297.25</v>
          </cell>
          <cell r="AU1963">
            <v>107.375</v>
          </cell>
          <cell r="AV1963">
            <v>2816092</v>
          </cell>
          <cell r="AW1963">
            <v>426777.75</v>
          </cell>
          <cell r="AX1963">
            <v>55.125</v>
          </cell>
          <cell r="AZ1963">
            <v>6811000</v>
          </cell>
          <cell r="BA1963">
            <v>1</v>
          </cell>
          <cell r="BD1963" t="str">
            <v>MR65380</v>
          </cell>
          <cell r="BE1963">
            <v>1010</v>
          </cell>
          <cell r="BF1963">
            <v>1</v>
          </cell>
        </row>
        <row r="1964">
          <cell r="A1964" t="str">
            <v>J 061554</v>
          </cell>
          <cell r="B1964" t="str">
            <v>871/1998</v>
          </cell>
          <cell r="C1964" t="str">
            <v>PAGER NEC 26</v>
          </cell>
          <cell r="N1964" t="str">
            <v>BEL PAGETTE</v>
          </cell>
          <cell r="O1964" t="str">
            <v>Factura</v>
          </cell>
          <cell r="P1964">
            <v>31759411</v>
          </cell>
          <cell r="Q1964">
            <v>35732</v>
          </cell>
          <cell r="R1964">
            <v>1045170</v>
          </cell>
          <cell r="S1964">
            <v>135</v>
          </cell>
          <cell r="T1964">
            <v>6</v>
          </cell>
          <cell r="U1964" t="str">
            <v>6.2.2.</v>
          </cell>
          <cell r="V1964" t="str">
            <v>Aparate de telecomunicatii pentru birou</v>
          </cell>
          <cell r="W1964" t="str">
            <v>Furniture &amp; Fixtures</v>
          </cell>
          <cell r="X1964" t="str">
            <v>Office Machinery and Equipment</v>
          </cell>
          <cell r="Y1964">
            <v>35732</v>
          </cell>
          <cell r="Z1964">
            <v>35735</v>
          </cell>
          <cell r="AA1964">
            <v>36526</v>
          </cell>
          <cell r="AC1964">
            <v>120</v>
          </cell>
          <cell r="AD1964">
            <v>60</v>
          </cell>
          <cell r="AF1964">
            <v>49</v>
          </cell>
          <cell r="AG1964">
            <v>0</v>
          </cell>
          <cell r="AH1964">
            <v>49</v>
          </cell>
          <cell r="AI1964">
            <v>23</v>
          </cell>
          <cell r="AJ1964">
            <v>592263</v>
          </cell>
          <cell r="AK1964">
            <v>76.5</v>
          </cell>
          <cell r="AL1964">
            <v>0</v>
          </cell>
          <cell r="AM1964">
            <v>0</v>
          </cell>
          <cell r="AN1964">
            <v>212698</v>
          </cell>
          <cell r="AO1964">
            <v>2126091</v>
          </cell>
          <cell r="AP1964">
            <v>16451.75</v>
          </cell>
          <cell r="AQ1964">
            <v>2.125</v>
          </cell>
          <cell r="AR1964">
            <v>8709.75</v>
          </cell>
          <cell r="AS1964">
            <v>1.125</v>
          </cell>
          <cell r="AT1964">
            <v>831297.25</v>
          </cell>
          <cell r="AU1964">
            <v>107.375</v>
          </cell>
          <cell r="AV1964">
            <v>2816092</v>
          </cell>
          <cell r="AW1964">
            <v>426777.75</v>
          </cell>
          <cell r="AX1964">
            <v>55.125</v>
          </cell>
          <cell r="AZ1964">
            <v>6811000</v>
          </cell>
          <cell r="BA1964">
            <v>1</v>
          </cell>
          <cell r="BD1964" t="str">
            <v>MR65380</v>
          </cell>
          <cell r="BE1964">
            <v>1010</v>
          </cell>
          <cell r="BF1964">
            <v>1</v>
          </cell>
        </row>
        <row r="1965">
          <cell r="A1965" t="str">
            <v>J 061555</v>
          </cell>
          <cell r="B1965" t="str">
            <v>872/1998</v>
          </cell>
          <cell r="C1965" t="str">
            <v>PAGER NEC 26</v>
          </cell>
          <cell r="N1965" t="str">
            <v>BEL PAGETTE</v>
          </cell>
          <cell r="O1965" t="str">
            <v>Factura</v>
          </cell>
          <cell r="P1965">
            <v>31759411</v>
          </cell>
          <cell r="Q1965">
            <v>35732</v>
          </cell>
          <cell r="R1965">
            <v>1045170</v>
          </cell>
          <cell r="S1965">
            <v>135</v>
          </cell>
          <cell r="T1965">
            <v>6</v>
          </cell>
          <cell r="U1965" t="str">
            <v>6.2.2.</v>
          </cell>
          <cell r="V1965" t="str">
            <v>Aparate de telecomunicatii pentru birou</v>
          </cell>
          <cell r="W1965" t="str">
            <v>Furniture &amp; Fixtures</v>
          </cell>
          <cell r="X1965" t="str">
            <v>Office Machinery and Equipment</v>
          </cell>
          <cell r="Y1965">
            <v>35732</v>
          </cell>
          <cell r="Z1965">
            <v>35735</v>
          </cell>
          <cell r="AA1965">
            <v>36526</v>
          </cell>
          <cell r="AC1965">
            <v>120</v>
          </cell>
          <cell r="AD1965">
            <v>60</v>
          </cell>
          <cell r="AF1965">
            <v>49</v>
          </cell>
          <cell r="AG1965">
            <v>0</v>
          </cell>
          <cell r="AH1965">
            <v>49</v>
          </cell>
          <cell r="AI1965">
            <v>23</v>
          </cell>
          <cell r="AJ1965">
            <v>592263</v>
          </cell>
          <cell r="AK1965">
            <v>76.5</v>
          </cell>
          <cell r="AL1965">
            <v>0</v>
          </cell>
          <cell r="AM1965">
            <v>0</v>
          </cell>
          <cell r="AN1965">
            <v>212698</v>
          </cell>
          <cell r="AO1965">
            <v>2126091</v>
          </cell>
          <cell r="AP1965">
            <v>16451.75</v>
          </cell>
          <cell r="AQ1965">
            <v>2.125</v>
          </cell>
          <cell r="AR1965">
            <v>8709.75</v>
          </cell>
          <cell r="AS1965">
            <v>1.125</v>
          </cell>
          <cell r="AT1965">
            <v>831297.25</v>
          </cell>
          <cell r="AU1965">
            <v>107.375</v>
          </cell>
          <cell r="AV1965">
            <v>2816092</v>
          </cell>
          <cell r="AW1965">
            <v>426777.75</v>
          </cell>
          <cell r="AX1965">
            <v>55.125</v>
          </cell>
          <cell r="AZ1965">
            <v>6811000</v>
          </cell>
          <cell r="BA1965">
            <v>1</v>
          </cell>
          <cell r="BD1965" t="str">
            <v>MR65380</v>
          </cell>
          <cell r="BE1965">
            <v>1010</v>
          </cell>
          <cell r="BF1965">
            <v>1</v>
          </cell>
        </row>
        <row r="1966">
          <cell r="A1966" t="str">
            <v>J 061556</v>
          </cell>
          <cell r="B1966" t="str">
            <v>873/1998</v>
          </cell>
          <cell r="C1966" t="str">
            <v>PAGER NEC 26</v>
          </cell>
          <cell r="N1966" t="str">
            <v>BEL PAGETTE</v>
          </cell>
          <cell r="O1966" t="str">
            <v>Factura</v>
          </cell>
          <cell r="P1966">
            <v>31759411</v>
          </cell>
          <cell r="Q1966">
            <v>35732</v>
          </cell>
          <cell r="R1966">
            <v>1045170</v>
          </cell>
          <cell r="S1966">
            <v>135</v>
          </cell>
          <cell r="T1966">
            <v>6</v>
          </cell>
          <cell r="U1966" t="str">
            <v>6.2.2.</v>
          </cell>
          <cell r="V1966" t="str">
            <v>Aparate de telecomunicatii pentru birou</v>
          </cell>
          <cell r="W1966" t="str">
            <v>Furniture &amp; Fixtures</v>
          </cell>
          <cell r="X1966" t="str">
            <v>Office Machinery and Equipment</v>
          </cell>
          <cell r="Y1966">
            <v>35732</v>
          </cell>
          <cell r="Z1966">
            <v>35735</v>
          </cell>
          <cell r="AA1966">
            <v>36526</v>
          </cell>
          <cell r="AC1966">
            <v>120</v>
          </cell>
          <cell r="AD1966">
            <v>60</v>
          </cell>
          <cell r="AF1966">
            <v>49</v>
          </cell>
          <cell r="AG1966">
            <v>0</v>
          </cell>
          <cell r="AH1966">
            <v>49</v>
          </cell>
          <cell r="AI1966">
            <v>23</v>
          </cell>
          <cell r="AJ1966">
            <v>592263</v>
          </cell>
          <cell r="AK1966">
            <v>76.5</v>
          </cell>
          <cell r="AL1966">
            <v>0</v>
          </cell>
          <cell r="AM1966">
            <v>0</v>
          </cell>
          <cell r="AN1966">
            <v>212698</v>
          </cell>
          <cell r="AO1966">
            <v>2126091</v>
          </cell>
          <cell r="AP1966">
            <v>16451.75</v>
          </cell>
          <cell r="AQ1966">
            <v>2.125</v>
          </cell>
          <cell r="AR1966">
            <v>8709.75</v>
          </cell>
          <cell r="AS1966">
            <v>1.125</v>
          </cell>
          <cell r="AT1966">
            <v>831297.25</v>
          </cell>
          <cell r="AU1966">
            <v>107.375</v>
          </cell>
          <cell r="AV1966">
            <v>2816092</v>
          </cell>
          <cell r="AW1966">
            <v>426777.75</v>
          </cell>
          <cell r="AX1966">
            <v>55.125</v>
          </cell>
          <cell r="AZ1966">
            <v>6811000</v>
          </cell>
          <cell r="BA1966">
            <v>1</v>
          </cell>
          <cell r="BD1966" t="str">
            <v>MR65380</v>
          </cell>
          <cell r="BE1966">
            <v>1010</v>
          </cell>
          <cell r="BF1966">
            <v>1</v>
          </cell>
        </row>
        <row r="1967">
          <cell r="A1967" t="str">
            <v>J 061558</v>
          </cell>
          <cell r="B1967" t="str">
            <v>875/1998</v>
          </cell>
          <cell r="C1967" t="str">
            <v>PAGER NEC 26</v>
          </cell>
          <cell r="N1967" t="str">
            <v>BEL PAGETTE</v>
          </cell>
          <cell r="O1967" t="str">
            <v>Factura</v>
          </cell>
          <cell r="P1967">
            <v>31759411</v>
          </cell>
          <cell r="Q1967">
            <v>35732</v>
          </cell>
          <cell r="R1967">
            <v>1045170</v>
          </cell>
          <cell r="S1967">
            <v>135</v>
          </cell>
          <cell r="T1967">
            <v>6</v>
          </cell>
          <cell r="U1967" t="str">
            <v>6.2.2.</v>
          </cell>
          <cell r="V1967" t="str">
            <v>Aparate de telecomunicatii pentru birou</v>
          </cell>
          <cell r="W1967" t="str">
            <v>Furniture &amp; Fixtures</v>
          </cell>
          <cell r="X1967" t="str">
            <v>Office Machinery and Equipment</v>
          </cell>
          <cell r="Y1967">
            <v>35732</v>
          </cell>
          <cell r="Z1967">
            <v>35735</v>
          </cell>
          <cell r="AA1967">
            <v>36526</v>
          </cell>
          <cell r="AC1967">
            <v>120</v>
          </cell>
          <cell r="AD1967">
            <v>60</v>
          </cell>
          <cell r="AF1967">
            <v>49</v>
          </cell>
          <cell r="AG1967">
            <v>0</v>
          </cell>
          <cell r="AH1967">
            <v>49</v>
          </cell>
          <cell r="AI1967">
            <v>23</v>
          </cell>
          <cell r="AJ1967">
            <v>592263</v>
          </cell>
          <cell r="AK1967">
            <v>76.5</v>
          </cell>
          <cell r="AL1967">
            <v>0</v>
          </cell>
          <cell r="AM1967">
            <v>0</v>
          </cell>
          <cell r="AN1967">
            <v>212698</v>
          </cell>
          <cell r="AO1967">
            <v>2126091</v>
          </cell>
          <cell r="AP1967">
            <v>16451.75</v>
          </cell>
          <cell r="AQ1967">
            <v>2.125</v>
          </cell>
          <cell r="AR1967">
            <v>8709.75</v>
          </cell>
          <cell r="AS1967">
            <v>1.125</v>
          </cell>
          <cell r="AT1967">
            <v>831297.25</v>
          </cell>
          <cell r="AU1967">
            <v>107.375</v>
          </cell>
          <cell r="AV1967">
            <v>2816092</v>
          </cell>
          <cell r="AW1967">
            <v>426777.75</v>
          </cell>
          <cell r="AX1967">
            <v>55.125</v>
          </cell>
          <cell r="AZ1967">
            <v>6811000</v>
          </cell>
          <cell r="BA1967">
            <v>1</v>
          </cell>
          <cell r="BD1967" t="str">
            <v>MR65380</v>
          </cell>
          <cell r="BE1967">
            <v>1010</v>
          </cell>
          <cell r="BF1967">
            <v>1</v>
          </cell>
        </row>
        <row r="1968">
          <cell r="A1968" t="str">
            <v>J 061559</v>
          </cell>
          <cell r="B1968" t="str">
            <v>876/1998</v>
          </cell>
          <cell r="C1968" t="str">
            <v>PAGER NEC 26</v>
          </cell>
          <cell r="N1968" t="str">
            <v>BEL PAGETTE</v>
          </cell>
          <cell r="O1968" t="str">
            <v>Factura</v>
          </cell>
          <cell r="P1968">
            <v>31759411</v>
          </cell>
          <cell r="Q1968">
            <v>35732</v>
          </cell>
          <cell r="R1968">
            <v>1045170</v>
          </cell>
          <cell r="S1968">
            <v>135</v>
          </cell>
          <cell r="T1968">
            <v>6</v>
          </cell>
          <cell r="U1968" t="str">
            <v>6.2.2.</v>
          </cell>
          <cell r="V1968" t="str">
            <v>Aparate de telecomunicatii pentru birou</v>
          </cell>
          <cell r="W1968" t="str">
            <v>Furniture &amp; Fixtures</v>
          </cell>
          <cell r="X1968" t="str">
            <v>Office Machinery and Equipment</v>
          </cell>
          <cell r="Y1968">
            <v>35732</v>
          </cell>
          <cell r="Z1968">
            <v>35735</v>
          </cell>
          <cell r="AA1968">
            <v>36526</v>
          </cell>
          <cell r="AC1968">
            <v>120</v>
          </cell>
          <cell r="AD1968">
            <v>60</v>
          </cell>
          <cell r="AF1968">
            <v>49</v>
          </cell>
          <cell r="AG1968">
            <v>0</v>
          </cell>
          <cell r="AH1968">
            <v>49</v>
          </cell>
          <cell r="AI1968">
            <v>23</v>
          </cell>
          <cell r="AJ1968">
            <v>592263</v>
          </cell>
          <cell r="AK1968">
            <v>76.5</v>
          </cell>
          <cell r="AL1968">
            <v>0</v>
          </cell>
          <cell r="AM1968">
            <v>0</v>
          </cell>
          <cell r="AN1968">
            <v>212698</v>
          </cell>
          <cell r="AO1968">
            <v>2126091</v>
          </cell>
          <cell r="AP1968">
            <v>16451.75</v>
          </cell>
          <cell r="AQ1968">
            <v>2.125</v>
          </cell>
          <cell r="AR1968">
            <v>8709.75</v>
          </cell>
          <cell r="AS1968">
            <v>1.125</v>
          </cell>
          <cell r="AT1968">
            <v>831297.25</v>
          </cell>
          <cell r="AU1968">
            <v>107.375</v>
          </cell>
          <cell r="AV1968">
            <v>2816092</v>
          </cell>
          <cell r="AW1968">
            <v>426777.75</v>
          </cell>
          <cell r="AX1968">
            <v>55.125</v>
          </cell>
          <cell r="AZ1968">
            <v>6811000</v>
          </cell>
          <cell r="BA1968">
            <v>1</v>
          </cell>
          <cell r="BD1968" t="str">
            <v>MR65380</v>
          </cell>
          <cell r="BE1968">
            <v>1010</v>
          </cell>
          <cell r="BF1968">
            <v>1</v>
          </cell>
        </row>
        <row r="1969">
          <cell r="A1969" t="str">
            <v>J 061560</v>
          </cell>
          <cell r="B1969" t="str">
            <v>877/1998</v>
          </cell>
          <cell r="C1969" t="str">
            <v>PAGER NEC 26</v>
          </cell>
          <cell r="N1969" t="str">
            <v>BEL PAGETTE</v>
          </cell>
          <cell r="O1969" t="str">
            <v>Factura</v>
          </cell>
          <cell r="P1969">
            <v>31759411</v>
          </cell>
          <cell r="Q1969">
            <v>35732</v>
          </cell>
          <cell r="R1969">
            <v>1045170</v>
          </cell>
          <cell r="S1969">
            <v>135</v>
          </cell>
          <cell r="T1969">
            <v>6</v>
          </cell>
          <cell r="U1969" t="str">
            <v>6.2.2.</v>
          </cell>
          <cell r="V1969" t="str">
            <v>Aparate de telecomunicatii pentru birou</v>
          </cell>
          <cell r="W1969" t="str">
            <v>Furniture &amp; Fixtures</v>
          </cell>
          <cell r="X1969" t="str">
            <v>Office Machinery and Equipment</v>
          </cell>
          <cell r="Y1969">
            <v>35732</v>
          </cell>
          <cell r="Z1969">
            <v>35735</v>
          </cell>
          <cell r="AA1969">
            <v>36526</v>
          </cell>
          <cell r="AC1969">
            <v>120</v>
          </cell>
          <cell r="AD1969">
            <v>60</v>
          </cell>
          <cell r="AF1969">
            <v>49</v>
          </cell>
          <cell r="AG1969">
            <v>0</v>
          </cell>
          <cell r="AH1969">
            <v>49</v>
          </cell>
          <cell r="AI1969">
            <v>23</v>
          </cell>
          <cell r="AJ1969">
            <v>592263</v>
          </cell>
          <cell r="AK1969">
            <v>76.5</v>
          </cell>
          <cell r="AL1969">
            <v>0</v>
          </cell>
          <cell r="AM1969">
            <v>0</v>
          </cell>
          <cell r="AN1969">
            <v>212698</v>
          </cell>
          <cell r="AO1969">
            <v>2126091</v>
          </cell>
          <cell r="AP1969">
            <v>16451.75</v>
          </cell>
          <cell r="AQ1969">
            <v>2.125</v>
          </cell>
          <cell r="AR1969">
            <v>8709.75</v>
          </cell>
          <cell r="AS1969">
            <v>1.125</v>
          </cell>
          <cell r="AT1969">
            <v>831297.25</v>
          </cell>
          <cell r="AU1969">
            <v>107.375</v>
          </cell>
          <cell r="AV1969">
            <v>2816092</v>
          </cell>
          <cell r="AW1969">
            <v>426777.75</v>
          </cell>
          <cell r="AX1969">
            <v>55.125</v>
          </cell>
          <cell r="AZ1969">
            <v>6811000</v>
          </cell>
          <cell r="BA1969">
            <v>1</v>
          </cell>
          <cell r="BD1969" t="str">
            <v>MR65380</v>
          </cell>
          <cell r="BE1969">
            <v>1010</v>
          </cell>
          <cell r="BF1969">
            <v>1</v>
          </cell>
        </row>
        <row r="1970">
          <cell r="A1970" t="str">
            <v>J 061805</v>
          </cell>
          <cell r="B1970" t="str">
            <v>820/1998</v>
          </cell>
          <cell r="C1970" t="str">
            <v>PANOU PLUTA VISTA 150X90 CM</v>
          </cell>
          <cell r="N1970" t="str">
            <v>AUSTRAL</v>
          </cell>
          <cell r="O1970" t="str">
            <v>Factura</v>
          </cell>
          <cell r="P1970">
            <v>4149089</v>
          </cell>
          <cell r="Q1970">
            <v>35709</v>
          </cell>
          <cell r="R1970">
            <v>1044021</v>
          </cell>
          <cell r="S1970">
            <v>136.27737893225427</v>
          </cell>
          <cell r="T1970">
            <v>6</v>
          </cell>
          <cell r="U1970" t="str">
            <v>6.1.2.</v>
          </cell>
          <cell r="V1970" t="str">
            <v>Firme, panouri si reclame luminoase</v>
          </cell>
          <cell r="W1970" t="str">
            <v>Furniture &amp; Fixtures</v>
          </cell>
          <cell r="X1970" t="str">
            <v>Office Furniture &amp; Fixtures</v>
          </cell>
          <cell r="Y1970">
            <v>35709</v>
          </cell>
          <cell r="Z1970">
            <v>35735</v>
          </cell>
          <cell r="AA1970">
            <v>36526</v>
          </cell>
          <cell r="AC1970">
            <v>120</v>
          </cell>
          <cell r="AD1970">
            <v>36</v>
          </cell>
          <cell r="AF1970">
            <v>49</v>
          </cell>
          <cell r="AG1970">
            <v>0</v>
          </cell>
          <cell r="AH1970">
            <v>49</v>
          </cell>
          <cell r="AI1970">
            <v>23</v>
          </cell>
          <cell r="AJ1970">
            <v>290005.83333333337</v>
          </cell>
          <cell r="AK1970">
            <v>37.854827481181744</v>
          </cell>
          <cell r="AL1970">
            <v>0</v>
          </cell>
          <cell r="AM1970">
            <v>0</v>
          </cell>
          <cell r="AN1970">
            <v>212698</v>
          </cell>
          <cell r="AO1970">
            <v>2126091</v>
          </cell>
          <cell r="AP1970">
            <v>8055.717592592594</v>
          </cell>
          <cell r="AQ1970">
            <v>1.0515229855883819</v>
          </cell>
          <cell r="AR1970">
            <v>8700.1749999999993</v>
          </cell>
          <cell r="AS1970">
            <v>1.1356448244354522</v>
          </cell>
          <cell r="AT1970">
            <v>939296.67129629629</v>
          </cell>
          <cell r="AU1970">
            <v>122.6075801196053</v>
          </cell>
          <cell r="AV1970">
            <v>2816092</v>
          </cell>
          <cell r="AW1970">
            <v>426308.57500000001</v>
          </cell>
          <cell r="AX1970">
            <v>55.646596397337156</v>
          </cell>
          <cell r="AZ1970">
            <v>6811000</v>
          </cell>
          <cell r="BA1970">
            <v>1</v>
          </cell>
          <cell r="BD1970" t="str">
            <v>MR65380</v>
          </cell>
          <cell r="BE1970">
            <v>1010</v>
          </cell>
          <cell r="BF1970">
            <v>1</v>
          </cell>
        </row>
        <row r="1971">
          <cell r="A1971" t="str">
            <v>J 060626</v>
          </cell>
          <cell r="B1971" t="str">
            <v>205/1998</v>
          </cell>
          <cell r="C1971" t="str">
            <v>VIDEO PLAYER SV 11 K</v>
          </cell>
          <cell r="N1971" t="str">
            <v>ANA INDUSTRIES</v>
          </cell>
          <cell r="O1971" t="str">
            <v>Factura</v>
          </cell>
          <cell r="P1971">
            <v>9835880</v>
          </cell>
          <cell r="Q1971">
            <v>35278</v>
          </cell>
          <cell r="R1971">
            <v>1042288</v>
          </cell>
          <cell r="S1971">
            <v>332.46826156299841</v>
          </cell>
          <cell r="T1971">
            <v>6</v>
          </cell>
          <cell r="U1971" t="str">
            <v>6.1.5.</v>
          </cell>
          <cell r="V1971" t="str">
            <v>Aparate radio-receptoare, televizoare, aparate video etc.</v>
          </cell>
          <cell r="W1971" t="str">
            <v>Furniture &amp; Fixtures</v>
          </cell>
          <cell r="X1971" t="str">
            <v>Office Machinery and Equipment</v>
          </cell>
          <cell r="Y1971">
            <v>35278</v>
          </cell>
          <cell r="Z1971">
            <v>35278</v>
          </cell>
          <cell r="AA1971">
            <v>36526</v>
          </cell>
          <cell r="AC1971">
            <v>120</v>
          </cell>
          <cell r="AD1971">
            <v>72</v>
          </cell>
          <cell r="AF1971">
            <v>64</v>
          </cell>
          <cell r="AG1971">
            <v>0</v>
          </cell>
          <cell r="AH1971">
            <v>64</v>
          </cell>
          <cell r="AI1971">
            <v>23</v>
          </cell>
          <cell r="AJ1971">
            <v>448762.88888888893</v>
          </cell>
          <cell r="AK1971">
            <v>143.14605706184653</v>
          </cell>
          <cell r="AL1971">
            <v>0</v>
          </cell>
          <cell r="AM1971">
            <v>0</v>
          </cell>
          <cell r="AN1971">
            <v>212698</v>
          </cell>
          <cell r="AO1971">
            <v>2126091</v>
          </cell>
          <cell r="AP1971">
            <v>12465.635802469136</v>
          </cell>
          <cell r="AQ1971">
            <v>3.9762793628290702</v>
          </cell>
          <cell r="AR1971">
            <v>8685.7333333333336</v>
          </cell>
          <cell r="AS1971">
            <v>2.7705688463583202</v>
          </cell>
          <cell r="AT1971">
            <v>880234.73456790135</v>
          </cell>
          <cell r="AU1971">
            <v>280.77662984622049</v>
          </cell>
          <cell r="AV1971">
            <v>2816092</v>
          </cell>
          <cell r="AW1971">
            <v>555886.93333333335</v>
          </cell>
          <cell r="AX1971">
            <v>177.3164061669325</v>
          </cell>
          <cell r="AZ1971">
            <v>6811000</v>
          </cell>
          <cell r="BA1971">
            <v>1</v>
          </cell>
          <cell r="BD1971" t="str">
            <v>MR65380</v>
          </cell>
          <cell r="BE1971">
            <v>1010</v>
          </cell>
          <cell r="BF1971">
            <v>1</v>
          </cell>
        </row>
        <row r="1972">
          <cell r="A1972" t="str">
            <v>J 061763</v>
          </cell>
          <cell r="B1972" t="str">
            <v>123/1998</v>
          </cell>
          <cell r="C1972" t="str">
            <v>DIAPROIECTOR</v>
          </cell>
          <cell r="N1972" t="str">
            <v>ADVATECH</v>
          </cell>
          <cell r="O1972" t="str">
            <v>Factura</v>
          </cell>
          <cell r="P1972">
            <v>892524</v>
          </cell>
          <cell r="Q1972">
            <v>35027</v>
          </cell>
          <cell r="R1972">
            <v>1042134</v>
          </cell>
          <cell r="S1972">
            <v>410.12750885478158</v>
          </cell>
          <cell r="T1972">
            <v>6</v>
          </cell>
          <cell r="U1972" t="str">
            <v>6.2.1.</v>
          </cell>
          <cell r="V1972" t="str">
            <v>Masini de scris, aparate de copiat si multiplicat, aparate de proiectie etc.</v>
          </cell>
          <cell r="W1972" t="str">
            <v>Furniture &amp; Fixtures</v>
          </cell>
          <cell r="X1972" t="str">
            <v>Office Machinery and Equipment</v>
          </cell>
          <cell r="Y1972">
            <v>35027</v>
          </cell>
          <cell r="Z1972">
            <v>35004</v>
          </cell>
          <cell r="AA1972">
            <v>36526</v>
          </cell>
          <cell r="AC1972">
            <v>120</v>
          </cell>
          <cell r="AD1972">
            <v>60</v>
          </cell>
          <cell r="AF1972">
            <v>73</v>
          </cell>
          <cell r="AG1972">
            <v>0</v>
          </cell>
          <cell r="AH1972">
            <v>73</v>
          </cell>
          <cell r="AI1972">
            <v>23</v>
          </cell>
          <cell r="AJ1972">
            <v>173688.99999999997</v>
          </cell>
          <cell r="AK1972">
            <v>68.354584809130245</v>
          </cell>
          <cell r="AL1972">
            <v>0</v>
          </cell>
          <cell r="AM1972">
            <v>0</v>
          </cell>
          <cell r="AN1972">
            <v>212698</v>
          </cell>
          <cell r="AO1972">
            <v>2126091</v>
          </cell>
          <cell r="AP1972">
            <v>4824.6944444444434</v>
          </cell>
          <cell r="AQ1972">
            <v>1.8987384669202845</v>
          </cell>
          <cell r="AR1972">
            <v>8684.4500000000007</v>
          </cell>
          <cell r="AS1972">
            <v>3.4177292404565134</v>
          </cell>
          <cell r="AT1972">
            <v>979412.97222222225</v>
          </cell>
          <cell r="AU1972">
            <v>385.44390878481789</v>
          </cell>
          <cell r="AV1972">
            <v>2816092</v>
          </cell>
          <cell r="AW1972">
            <v>633964.85</v>
          </cell>
          <cell r="AX1972">
            <v>249.49423455332544</v>
          </cell>
          <cell r="AZ1972">
            <v>6811000</v>
          </cell>
          <cell r="BA1972">
            <v>1</v>
          </cell>
          <cell r="BD1972" t="str">
            <v>MR65380</v>
          </cell>
          <cell r="BE1972">
            <v>1010</v>
          </cell>
          <cell r="BF1972">
            <v>1</v>
          </cell>
        </row>
        <row r="1973">
          <cell r="A1973" t="str">
            <v>J 061313</v>
          </cell>
          <cell r="B1973" t="str">
            <v>305/1998</v>
          </cell>
          <cell r="C1973" t="str">
            <v>SCAUN ERGONOMIC</v>
          </cell>
          <cell r="N1973" t="str">
            <v>SAGO</v>
          </cell>
          <cell r="O1973" t="str">
            <v>Factura</v>
          </cell>
          <cell r="P1973">
            <v>711437</v>
          </cell>
          <cell r="Q1973">
            <v>35374</v>
          </cell>
          <cell r="R1973">
            <v>1037124</v>
          </cell>
          <cell r="S1973">
            <v>304.23115283074213</v>
          </cell>
          <cell r="T1973">
            <v>6</v>
          </cell>
          <cell r="U1973" t="str">
            <v>6.1.1.</v>
          </cell>
          <cell r="V1973" t="str">
            <v>Mobilier</v>
          </cell>
          <cell r="W1973" t="str">
            <v>Furniture &amp; Fixtures</v>
          </cell>
          <cell r="X1973" t="str">
            <v>Office Furniture &amp; Fixtures</v>
          </cell>
          <cell r="Y1973">
            <v>35374</v>
          </cell>
          <cell r="Z1973">
            <v>35370</v>
          </cell>
          <cell r="AA1973">
            <v>36526</v>
          </cell>
          <cell r="AC1973">
            <v>120</v>
          </cell>
          <cell r="AD1973">
            <v>180</v>
          </cell>
          <cell r="AF1973">
            <v>61</v>
          </cell>
          <cell r="AG1973">
            <v>0</v>
          </cell>
          <cell r="AH1973">
            <v>61</v>
          </cell>
          <cell r="AI1973">
            <v>23</v>
          </cell>
          <cell r="AJ1973">
            <v>818175.6</v>
          </cell>
          <cell r="AK1973">
            <v>240.0045761220299</v>
          </cell>
          <cell r="AL1973">
            <v>0</v>
          </cell>
          <cell r="AM1973">
            <v>0</v>
          </cell>
          <cell r="AN1973">
            <v>212698</v>
          </cell>
          <cell r="AO1973">
            <v>2126091</v>
          </cell>
          <cell r="AP1973">
            <v>22727.1</v>
          </cell>
          <cell r="AQ1973">
            <v>6.6667937811674971</v>
          </cell>
          <cell r="AR1973">
            <v>8642.7000000000007</v>
          </cell>
          <cell r="AS1973">
            <v>2.535259606922851</v>
          </cell>
          <cell r="AT1973">
            <v>741671.70000000007</v>
          </cell>
          <cell r="AU1973">
            <v>217.56283367556466</v>
          </cell>
          <cell r="AV1973">
            <v>2816092</v>
          </cell>
          <cell r="AW1973">
            <v>527204.69999999995</v>
          </cell>
          <cell r="AX1973">
            <v>154.6508360222939</v>
          </cell>
          <cell r="AZ1973">
            <v>6811000</v>
          </cell>
          <cell r="BA1973">
            <v>1</v>
          </cell>
          <cell r="BD1973" t="str">
            <v>MR65380</v>
          </cell>
          <cell r="BE1973">
            <v>1010</v>
          </cell>
          <cell r="BF1973">
            <v>1</v>
          </cell>
        </row>
        <row r="1974">
          <cell r="A1974" t="str">
            <v>J 061314</v>
          </cell>
          <cell r="B1974" t="str">
            <v>306/1998</v>
          </cell>
          <cell r="C1974" t="str">
            <v>SCAUN ERGONOMIC</v>
          </cell>
          <cell r="N1974" t="str">
            <v>SAGO</v>
          </cell>
          <cell r="O1974" t="str">
            <v>Factura</v>
          </cell>
          <cell r="P1974">
            <v>711437</v>
          </cell>
          <cell r="Q1974">
            <v>35374</v>
          </cell>
          <cell r="R1974">
            <v>1037124</v>
          </cell>
          <cell r="S1974">
            <v>304.23115283074213</v>
          </cell>
          <cell r="T1974">
            <v>6</v>
          </cell>
          <cell r="U1974" t="str">
            <v>6.1.1.</v>
          </cell>
          <cell r="V1974" t="str">
            <v>Mobilier</v>
          </cell>
          <cell r="W1974" t="str">
            <v>Furniture &amp; Fixtures</v>
          </cell>
          <cell r="X1974" t="str">
            <v>Office Furniture &amp; Fixtures</v>
          </cell>
          <cell r="Y1974">
            <v>35374</v>
          </cell>
          <cell r="Z1974">
            <v>35370</v>
          </cell>
          <cell r="AA1974">
            <v>36526</v>
          </cell>
          <cell r="AC1974">
            <v>120</v>
          </cell>
          <cell r="AD1974">
            <v>180</v>
          </cell>
          <cell r="AF1974">
            <v>61</v>
          </cell>
          <cell r="AG1974">
            <v>0</v>
          </cell>
          <cell r="AH1974">
            <v>61</v>
          </cell>
          <cell r="AI1974">
            <v>23</v>
          </cell>
          <cell r="AJ1974">
            <v>818175.6</v>
          </cell>
          <cell r="AK1974">
            <v>240.0045761220299</v>
          </cell>
          <cell r="AL1974">
            <v>0</v>
          </cell>
          <cell r="AM1974">
            <v>0</v>
          </cell>
          <cell r="AN1974">
            <v>212698</v>
          </cell>
          <cell r="AO1974">
            <v>2126091</v>
          </cell>
          <cell r="AP1974">
            <v>22727.1</v>
          </cell>
          <cell r="AQ1974">
            <v>6.6667937811674971</v>
          </cell>
          <cell r="AR1974">
            <v>8642.7000000000007</v>
          </cell>
          <cell r="AS1974">
            <v>2.535259606922851</v>
          </cell>
          <cell r="AT1974">
            <v>741671.70000000007</v>
          </cell>
          <cell r="AU1974">
            <v>217.56283367556466</v>
          </cell>
          <cell r="AV1974">
            <v>2816092</v>
          </cell>
          <cell r="AW1974">
            <v>527204.69999999995</v>
          </cell>
          <cell r="AX1974">
            <v>154.6508360222939</v>
          </cell>
          <cell r="AZ1974">
            <v>6811000</v>
          </cell>
          <cell r="BA1974">
            <v>1</v>
          </cell>
          <cell r="BD1974" t="str">
            <v>MR65380</v>
          </cell>
          <cell r="BE1974">
            <v>1010</v>
          </cell>
          <cell r="BF1974">
            <v>1</v>
          </cell>
        </row>
        <row r="1975">
          <cell r="A1975" t="str">
            <v>J 061315</v>
          </cell>
          <cell r="B1975" t="str">
            <v>307/1998</v>
          </cell>
          <cell r="C1975" t="str">
            <v>SCAUN ERGONOMIC</v>
          </cell>
          <cell r="N1975" t="str">
            <v>SAGO</v>
          </cell>
          <cell r="O1975" t="str">
            <v>Factura</v>
          </cell>
          <cell r="P1975">
            <v>711437</v>
          </cell>
          <cell r="Q1975">
            <v>35374</v>
          </cell>
          <cell r="R1975">
            <v>1037124</v>
          </cell>
          <cell r="S1975">
            <v>304.23115283074213</v>
          </cell>
          <cell r="T1975">
            <v>6</v>
          </cell>
          <cell r="U1975" t="str">
            <v>6.1.1.</v>
          </cell>
          <cell r="V1975" t="str">
            <v>Mobilier</v>
          </cell>
          <cell r="W1975" t="str">
            <v>Furniture &amp; Fixtures</v>
          </cell>
          <cell r="X1975" t="str">
            <v>Office Furniture &amp; Fixtures</v>
          </cell>
          <cell r="Y1975">
            <v>35374</v>
          </cell>
          <cell r="Z1975">
            <v>35370</v>
          </cell>
          <cell r="AA1975">
            <v>36526</v>
          </cell>
          <cell r="AC1975">
            <v>120</v>
          </cell>
          <cell r="AD1975">
            <v>180</v>
          </cell>
          <cell r="AF1975">
            <v>61</v>
          </cell>
          <cell r="AG1975">
            <v>0</v>
          </cell>
          <cell r="AH1975">
            <v>61</v>
          </cell>
          <cell r="AI1975">
            <v>23</v>
          </cell>
          <cell r="AJ1975">
            <v>818175.6</v>
          </cell>
          <cell r="AK1975">
            <v>240.0045761220299</v>
          </cell>
          <cell r="AL1975">
            <v>0</v>
          </cell>
          <cell r="AM1975">
            <v>0</v>
          </cell>
          <cell r="AN1975">
            <v>212698</v>
          </cell>
          <cell r="AO1975">
            <v>2126091</v>
          </cell>
          <cell r="AP1975">
            <v>22727.1</v>
          </cell>
          <cell r="AQ1975">
            <v>6.6667937811674971</v>
          </cell>
          <cell r="AR1975">
            <v>8642.7000000000007</v>
          </cell>
          <cell r="AS1975">
            <v>2.535259606922851</v>
          </cell>
          <cell r="AT1975">
            <v>741671.70000000007</v>
          </cell>
          <cell r="AU1975">
            <v>217.56283367556466</v>
          </cell>
          <cell r="AV1975">
            <v>2816092</v>
          </cell>
          <cell r="AW1975">
            <v>527204.69999999995</v>
          </cell>
          <cell r="AX1975">
            <v>154.6508360222939</v>
          </cell>
          <cell r="AZ1975">
            <v>6811000</v>
          </cell>
          <cell r="BA1975">
            <v>1</v>
          </cell>
          <cell r="BD1975" t="str">
            <v>MR65380</v>
          </cell>
          <cell r="BE1975">
            <v>1010</v>
          </cell>
          <cell r="BF1975">
            <v>1</v>
          </cell>
        </row>
        <row r="1976">
          <cell r="A1976" t="str">
            <v>J 061316</v>
          </cell>
          <cell r="B1976" t="str">
            <v>308/1998</v>
          </cell>
          <cell r="C1976" t="str">
            <v>SCAUN ERGONOMIC</v>
          </cell>
          <cell r="N1976" t="str">
            <v>SAGO</v>
          </cell>
          <cell r="O1976" t="str">
            <v>Factura</v>
          </cell>
          <cell r="P1976">
            <v>711437</v>
          </cell>
          <cell r="Q1976">
            <v>35374</v>
          </cell>
          <cell r="R1976">
            <v>1037124</v>
          </cell>
          <cell r="S1976">
            <v>304.23115283074213</v>
          </cell>
          <cell r="T1976">
            <v>6</v>
          </cell>
          <cell r="U1976" t="str">
            <v>6.1.1.</v>
          </cell>
          <cell r="V1976" t="str">
            <v>Mobilier</v>
          </cell>
          <cell r="W1976" t="str">
            <v>Furniture &amp; Fixtures</v>
          </cell>
          <cell r="X1976" t="str">
            <v>Office Furniture &amp; Fixtures</v>
          </cell>
          <cell r="Y1976">
            <v>35374</v>
          </cell>
          <cell r="Z1976">
            <v>35370</v>
          </cell>
          <cell r="AA1976">
            <v>36526</v>
          </cell>
          <cell r="AC1976">
            <v>120</v>
          </cell>
          <cell r="AD1976">
            <v>180</v>
          </cell>
          <cell r="AF1976">
            <v>61</v>
          </cell>
          <cell r="AG1976">
            <v>0</v>
          </cell>
          <cell r="AH1976">
            <v>61</v>
          </cell>
          <cell r="AI1976">
            <v>23</v>
          </cell>
          <cell r="AJ1976">
            <v>818175.6</v>
          </cell>
          <cell r="AK1976">
            <v>240.0045761220299</v>
          </cell>
          <cell r="AL1976">
            <v>0</v>
          </cell>
          <cell r="AM1976">
            <v>0</v>
          </cell>
          <cell r="AN1976">
            <v>212698</v>
          </cell>
          <cell r="AO1976">
            <v>2126091</v>
          </cell>
          <cell r="AP1976">
            <v>22727.1</v>
          </cell>
          <cell r="AQ1976">
            <v>6.6667937811674971</v>
          </cell>
          <cell r="AR1976">
            <v>8642.7000000000007</v>
          </cell>
          <cell r="AS1976">
            <v>2.535259606922851</v>
          </cell>
          <cell r="AT1976">
            <v>741671.70000000007</v>
          </cell>
          <cell r="AU1976">
            <v>217.56283367556466</v>
          </cell>
          <cell r="AV1976">
            <v>2816092</v>
          </cell>
          <cell r="AW1976">
            <v>527204.69999999995</v>
          </cell>
          <cell r="AX1976">
            <v>154.6508360222939</v>
          </cell>
          <cell r="AZ1976">
            <v>6811000</v>
          </cell>
          <cell r="BA1976">
            <v>1</v>
          </cell>
          <cell r="BD1976" t="str">
            <v>MR65380</v>
          </cell>
          <cell r="BE1976">
            <v>1010</v>
          </cell>
          <cell r="BF1976">
            <v>1</v>
          </cell>
        </row>
        <row r="1977">
          <cell r="A1977" t="str">
            <v>J 061317</v>
          </cell>
          <cell r="B1977" t="str">
            <v>309/1998</v>
          </cell>
          <cell r="C1977" t="str">
            <v>SCAUN ERGONOMIC</v>
          </cell>
          <cell r="N1977" t="str">
            <v>SAGO</v>
          </cell>
          <cell r="O1977" t="str">
            <v>Factura</v>
          </cell>
          <cell r="P1977">
            <v>711436</v>
          </cell>
          <cell r="Q1977">
            <v>35374</v>
          </cell>
          <cell r="R1977">
            <v>1037124</v>
          </cell>
          <cell r="S1977">
            <v>304.23115283074213</v>
          </cell>
          <cell r="T1977">
            <v>6</v>
          </cell>
          <cell r="U1977" t="str">
            <v>6.1.1.</v>
          </cell>
          <cell r="V1977" t="str">
            <v>Mobilier</v>
          </cell>
          <cell r="W1977" t="str">
            <v>Furniture &amp; Fixtures</v>
          </cell>
          <cell r="X1977" t="str">
            <v>Office Furniture &amp; Fixtures</v>
          </cell>
          <cell r="Y1977">
            <v>35374</v>
          </cell>
          <cell r="Z1977">
            <v>35370</v>
          </cell>
          <cell r="AA1977">
            <v>36526</v>
          </cell>
          <cell r="AC1977">
            <v>120</v>
          </cell>
          <cell r="AD1977">
            <v>180</v>
          </cell>
          <cell r="AF1977">
            <v>61</v>
          </cell>
          <cell r="AG1977">
            <v>0</v>
          </cell>
          <cell r="AH1977">
            <v>61</v>
          </cell>
          <cell r="AI1977">
            <v>23</v>
          </cell>
          <cell r="AJ1977">
            <v>818175.6</v>
          </cell>
          <cell r="AK1977">
            <v>240.0045761220299</v>
          </cell>
          <cell r="AL1977">
            <v>0</v>
          </cell>
          <cell r="AM1977">
            <v>0</v>
          </cell>
          <cell r="AN1977">
            <v>212698</v>
          </cell>
          <cell r="AO1977">
            <v>2126091</v>
          </cell>
          <cell r="AP1977">
            <v>22727.1</v>
          </cell>
          <cell r="AQ1977">
            <v>6.6667937811674971</v>
          </cell>
          <cell r="AR1977">
            <v>8642.7000000000007</v>
          </cell>
          <cell r="AS1977">
            <v>2.535259606922851</v>
          </cell>
          <cell r="AT1977">
            <v>741671.70000000007</v>
          </cell>
          <cell r="AU1977">
            <v>217.56283367556466</v>
          </cell>
          <cell r="AV1977">
            <v>2816092</v>
          </cell>
          <cell r="AW1977">
            <v>527204.69999999995</v>
          </cell>
          <cell r="AX1977">
            <v>154.6508360222939</v>
          </cell>
          <cell r="AZ1977">
            <v>6811000</v>
          </cell>
          <cell r="BA1977">
            <v>1</v>
          </cell>
          <cell r="BD1977" t="str">
            <v>MR65380</v>
          </cell>
          <cell r="BE1977">
            <v>1010</v>
          </cell>
          <cell r="BF1977">
            <v>1</v>
          </cell>
        </row>
        <row r="1978">
          <cell r="A1978" t="str">
            <v>J 060820</v>
          </cell>
          <cell r="B1978" t="str">
            <v>219/1998</v>
          </cell>
          <cell r="C1978" t="str">
            <v>FOTOLIU PIELE BRATE LEMN</v>
          </cell>
          <cell r="N1978" t="str">
            <v>OFFICE SYSTEM</v>
          </cell>
          <cell r="O1978" t="str">
            <v>Factura</v>
          </cell>
          <cell r="P1978">
            <v>1142383</v>
          </cell>
          <cell r="Q1978">
            <v>35289</v>
          </cell>
          <cell r="R1978">
            <v>1032761</v>
          </cell>
          <cell r="S1978">
            <v>329.74489144316732</v>
          </cell>
          <cell r="T1978">
            <v>6</v>
          </cell>
          <cell r="U1978" t="str">
            <v>6.1.1.</v>
          </cell>
          <cell r="V1978" t="str">
            <v>Mobilier</v>
          </cell>
          <cell r="W1978" t="str">
            <v>Furniture &amp; Fixtures</v>
          </cell>
          <cell r="X1978" t="str">
            <v>Office Furniture &amp; Fixtures</v>
          </cell>
          <cell r="Y1978">
            <v>35289</v>
          </cell>
          <cell r="Z1978">
            <v>35278</v>
          </cell>
          <cell r="AA1978">
            <v>36526</v>
          </cell>
          <cell r="AC1978">
            <v>120</v>
          </cell>
          <cell r="AD1978">
            <v>180</v>
          </cell>
          <cell r="AF1978">
            <v>64</v>
          </cell>
          <cell r="AG1978">
            <v>0</v>
          </cell>
          <cell r="AH1978">
            <v>64</v>
          </cell>
          <cell r="AI1978">
            <v>23</v>
          </cell>
          <cell r="AJ1978">
            <v>797520.99444444443</v>
          </cell>
          <cell r="AK1978">
            <v>254.63633283666812</v>
          </cell>
          <cell r="AL1978">
            <v>0</v>
          </cell>
          <cell r="AM1978">
            <v>0</v>
          </cell>
          <cell r="AN1978">
            <v>212698</v>
          </cell>
          <cell r="AO1978">
            <v>2126091</v>
          </cell>
          <cell r="AP1978">
            <v>22153.360956790122</v>
          </cell>
          <cell r="AQ1978">
            <v>7.0732314676852255</v>
          </cell>
          <cell r="AR1978">
            <v>8606.3416666666672</v>
          </cell>
          <cell r="AS1978">
            <v>2.7478740953597276</v>
          </cell>
          <cell r="AT1978">
            <v>744767.3075617284</v>
          </cell>
          <cell r="AU1978">
            <v>237.79288236325937</v>
          </cell>
          <cell r="AV1978">
            <v>2816092</v>
          </cell>
          <cell r="AW1978">
            <v>550805.8666666667</v>
          </cell>
          <cell r="AX1978">
            <v>175.86394210302257</v>
          </cell>
          <cell r="AZ1978">
            <v>6811000</v>
          </cell>
          <cell r="BA1978">
            <v>1</v>
          </cell>
          <cell r="BD1978" t="str">
            <v>MR65380</v>
          </cell>
          <cell r="BE1978">
            <v>1010</v>
          </cell>
          <cell r="BF1978">
            <v>1</v>
          </cell>
        </row>
        <row r="1979">
          <cell r="A1979" t="str">
            <v>J 061426</v>
          </cell>
          <cell r="B1979" t="str">
            <v>375/1998</v>
          </cell>
          <cell r="C1979" t="str">
            <v>SCAUN D200</v>
          </cell>
          <cell r="N1979" t="str">
            <v>MILCRAFT</v>
          </cell>
          <cell r="O1979" t="str">
            <v>Factura</v>
          </cell>
          <cell r="P1979">
            <v>107139</v>
          </cell>
          <cell r="Q1979">
            <v>35487</v>
          </cell>
          <cell r="R1979">
            <v>1023433</v>
          </cell>
          <cell r="S1979">
            <v>132.15818698347107</v>
          </cell>
          <cell r="T1979">
            <v>6</v>
          </cell>
          <cell r="U1979" t="str">
            <v>6.1.1.</v>
          </cell>
          <cell r="V1979" t="str">
            <v>Mobilier</v>
          </cell>
          <cell r="W1979" t="str">
            <v>Furniture &amp; Fixtures</v>
          </cell>
          <cell r="X1979" t="str">
            <v>Office Furniture &amp; Fixtures</v>
          </cell>
          <cell r="Y1979">
            <v>35487</v>
          </cell>
          <cell r="Z1979">
            <v>35462</v>
          </cell>
          <cell r="AA1979">
            <v>36526</v>
          </cell>
          <cell r="AC1979">
            <v>120</v>
          </cell>
          <cell r="AD1979">
            <v>180</v>
          </cell>
          <cell r="AF1979">
            <v>58</v>
          </cell>
          <cell r="AG1979">
            <v>0</v>
          </cell>
          <cell r="AH1979">
            <v>58</v>
          </cell>
          <cell r="AI1979">
            <v>23</v>
          </cell>
          <cell r="AJ1979">
            <v>824432.13888888888</v>
          </cell>
          <cell r="AK1979">
            <v>106.46076173668503</v>
          </cell>
          <cell r="AL1979">
            <v>0</v>
          </cell>
          <cell r="AM1979">
            <v>0</v>
          </cell>
          <cell r="AN1979">
            <v>212698</v>
          </cell>
          <cell r="AO1979">
            <v>2126091</v>
          </cell>
          <cell r="AP1979">
            <v>22900.892746913582</v>
          </cell>
          <cell r="AQ1979">
            <v>2.957243381574584</v>
          </cell>
          <cell r="AR1979">
            <v>8528.6083333333336</v>
          </cell>
          <cell r="AS1979">
            <v>1.1013182248622588</v>
          </cell>
          <cell r="AT1979">
            <v>725721.39429012348</v>
          </cell>
          <cell r="AU1979">
            <v>93.714023023001474</v>
          </cell>
          <cell r="AV1979">
            <v>2816092</v>
          </cell>
          <cell r="AW1979">
            <v>494659.28333333333</v>
          </cell>
          <cell r="AX1979">
            <v>63.876457042011019</v>
          </cell>
          <cell r="AZ1979">
            <v>6811000</v>
          </cell>
          <cell r="BA1979">
            <v>1</v>
          </cell>
          <cell r="BD1979" t="str">
            <v>MR65380</v>
          </cell>
          <cell r="BE1979">
            <v>1010</v>
          </cell>
          <cell r="BF1979">
            <v>1</v>
          </cell>
        </row>
        <row r="1980">
          <cell r="A1980" t="str">
            <v>J 060514</v>
          </cell>
          <cell r="B1980" t="str">
            <v>548/1998</v>
          </cell>
          <cell r="C1980" t="str">
            <v>BIROU 130 CM PERO</v>
          </cell>
          <cell r="N1980" t="str">
            <v>OFFICE SYSTEM</v>
          </cell>
          <cell r="O1980" t="str">
            <v>Factura</v>
          </cell>
          <cell r="P1980">
            <v>1142829</v>
          </cell>
          <cell r="Q1980">
            <v>35573</v>
          </cell>
          <cell r="R1980">
            <v>1017360</v>
          </cell>
          <cell r="S1980">
            <v>143.53273137697516</v>
          </cell>
          <cell r="T1980">
            <v>6</v>
          </cell>
          <cell r="U1980" t="str">
            <v>6.1.1.</v>
          </cell>
          <cell r="V1980" t="str">
            <v>Mobilier</v>
          </cell>
          <cell r="W1980" t="str">
            <v>Furniture &amp; Fixtures</v>
          </cell>
          <cell r="X1980" t="str">
            <v>Office Furniture &amp; Fixtures</v>
          </cell>
          <cell r="Y1980">
            <v>35573</v>
          </cell>
          <cell r="Z1980">
            <v>35551</v>
          </cell>
          <cell r="AA1980">
            <v>36526</v>
          </cell>
          <cell r="AC1980">
            <v>120</v>
          </cell>
          <cell r="AD1980">
            <v>180</v>
          </cell>
          <cell r="AF1980">
            <v>55</v>
          </cell>
          <cell r="AG1980">
            <v>0</v>
          </cell>
          <cell r="AH1980">
            <v>55</v>
          </cell>
          <cell r="AI1980">
            <v>23</v>
          </cell>
          <cell r="AJ1980">
            <v>836496</v>
          </cell>
          <cell r="AK1980">
            <v>118.0158013544018</v>
          </cell>
          <cell r="AL1980">
            <v>0</v>
          </cell>
          <cell r="AM1980">
            <v>0</v>
          </cell>
          <cell r="AN1980">
            <v>212698</v>
          </cell>
          <cell r="AO1980">
            <v>2126091</v>
          </cell>
          <cell r="AP1980">
            <v>23236</v>
          </cell>
          <cell r="AQ1980">
            <v>3.2782167042889387</v>
          </cell>
          <cell r="AR1980">
            <v>8478</v>
          </cell>
          <cell r="AS1980">
            <v>1.1961060948081264</v>
          </cell>
          <cell r="AT1980">
            <v>715292</v>
          </cell>
          <cell r="AU1980">
            <v>100.91591422121896</v>
          </cell>
          <cell r="AV1980">
            <v>2816092</v>
          </cell>
          <cell r="AW1980">
            <v>466290</v>
          </cell>
          <cell r="AX1980">
            <v>65.785835214446948</v>
          </cell>
          <cell r="AZ1980">
            <v>6811000</v>
          </cell>
          <cell r="BA1980">
            <v>1</v>
          </cell>
          <cell r="BD1980" t="str">
            <v>MR65380</v>
          </cell>
          <cell r="BE1980">
            <v>1010</v>
          </cell>
          <cell r="BF1980">
            <v>1</v>
          </cell>
        </row>
        <row r="1981">
          <cell r="A1981" t="str">
            <v>J 060515</v>
          </cell>
          <cell r="B1981" t="str">
            <v>558/1998</v>
          </cell>
          <cell r="C1981" t="str">
            <v>BIROU 130 CM PERO</v>
          </cell>
          <cell r="N1981" t="str">
            <v>OFFICE SYSTEM</v>
          </cell>
          <cell r="O1981" t="str">
            <v>Factura</v>
          </cell>
          <cell r="P1981">
            <v>1142830</v>
          </cell>
          <cell r="Q1981">
            <v>35573</v>
          </cell>
          <cell r="R1981">
            <v>1017360</v>
          </cell>
          <cell r="S1981">
            <v>143.53273137697516</v>
          </cell>
          <cell r="T1981">
            <v>6</v>
          </cell>
          <cell r="U1981" t="str">
            <v>6.1.1.</v>
          </cell>
          <cell r="V1981" t="str">
            <v>Mobilier</v>
          </cell>
          <cell r="W1981" t="str">
            <v>Furniture &amp; Fixtures</v>
          </cell>
          <cell r="X1981" t="str">
            <v>Office Furniture &amp; Fixtures</v>
          </cell>
          <cell r="Y1981">
            <v>35573</v>
          </cell>
          <cell r="Z1981">
            <v>35551</v>
          </cell>
          <cell r="AA1981">
            <v>36526</v>
          </cell>
          <cell r="AC1981">
            <v>120</v>
          </cell>
          <cell r="AD1981">
            <v>180</v>
          </cell>
          <cell r="AF1981">
            <v>55</v>
          </cell>
          <cell r="AG1981">
            <v>0</v>
          </cell>
          <cell r="AH1981">
            <v>55</v>
          </cell>
          <cell r="AI1981">
            <v>23</v>
          </cell>
          <cell r="AJ1981">
            <v>836496</v>
          </cell>
          <cell r="AK1981">
            <v>118.0158013544018</v>
          </cell>
          <cell r="AL1981">
            <v>0</v>
          </cell>
          <cell r="AM1981">
            <v>0</v>
          </cell>
          <cell r="AN1981">
            <v>212698</v>
          </cell>
          <cell r="AO1981">
            <v>2126091</v>
          </cell>
          <cell r="AP1981">
            <v>23236</v>
          </cell>
          <cell r="AQ1981">
            <v>3.2782167042889387</v>
          </cell>
          <cell r="AR1981">
            <v>8478</v>
          </cell>
          <cell r="AS1981">
            <v>1.1961060948081264</v>
          </cell>
          <cell r="AT1981">
            <v>715292</v>
          </cell>
          <cell r="AU1981">
            <v>100.91591422121896</v>
          </cell>
          <cell r="AV1981">
            <v>2816092</v>
          </cell>
          <cell r="AW1981">
            <v>466290</v>
          </cell>
          <cell r="AX1981">
            <v>65.785835214446948</v>
          </cell>
          <cell r="AZ1981">
            <v>6811000</v>
          </cell>
          <cell r="BA1981">
            <v>1</v>
          </cell>
          <cell r="BD1981" t="str">
            <v>MR65380</v>
          </cell>
          <cell r="BE1981">
            <v>1010</v>
          </cell>
          <cell r="BF1981">
            <v>1</v>
          </cell>
        </row>
        <row r="1982">
          <cell r="A1982" t="str">
            <v>J 060516</v>
          </cell>
          <cell r="B1982" t="str">
            <v>559/1998</v>
          </cell>
          <cell r="C1982" t="str">
            <v>BIROU 130 CM PERO</v>
          </cell>
          <cell r="N1982" t="str">
            <v>OFFICE SYSTEM</v>
          </cell>
          <cell r="O1982" t="str">
            <v>Factura</v>
          </cell>
          <cell r="P1982">
            <v>1142830</v>
          </cell>
          <cell r="Q1982">
            <v>35573</v>
          </cell>
          <cell r="R1982">
            <v>1017360</v>
          </cell>
          <cell r="S1982">
            <v>143.53273137697516</v>
          </cell>
          <cell r="T1982">
            <v>6</v>
          </cell>
          <cell r="U1982" t="str">
            <v>6.1.1.</v>
          </cell>
          <cell r="V1982" t="str">
            <v>Mobilier</v>
          </cell>
          <cell r="W1982" t="str">
            <v>Furniture &amp; Fixtures</v>
          </cell>
          <cell r="X1982" t="str">
            <v>Office Furniture &amp; Fixtures</v>
          </cell>
          <cell r="Y1982">
            <v>35573</v>
          </cell>
          <cell r="Z1982">
            <v>35551</v>
          </cell>
          <cell r="AA1982">
            <v>36526</v>
          </cell>
          <cell r="AC1982">
            <v>120</v>
          </cell>
          <cell r="AD1982">
            <v>180</v>
          </cell>
          <cell r="AF1982">
            <v>55</v>
          </cell>
          <cell r="AG1982">
            <v>0</v>
          </cell>
          <cell r="AH1982">
            <v>55</v>
          </cell>
          <cell r="AI1982">
            <v>23</v>
          </cell>
          <cell r="AJ1982">
            <v>836496</v>
          </cell>
          <cell r="AK1982">
            <v>118.0158013544018</v>
          </cell>
          <cell r="AL1982">
            <v>0</v>
          </cell>
          <cell r="AM1982">
            <v>0</v>
          </cell>
          <cell r="AN1982">
            <v>212698</v>
          </cell>
          <cell r="AO1982">
            <v>2126091</v>
          </cell>
          <cell r="AP1982">
            <v>23236</v>
          </cell>
          <cell r="AQ1982">
            <v>3.2782167042889387</v>
          </cell>
          <cell r="AR1982">
            <v>8478</v>
          </cell>
          <cell r="AS1982">
            <v>1.1961060948081264</v>
          </cell>
          <cell r="AT1982">
            <v>715292</v>
          </cell>
          <cell r="AU1982">
            <v>100.91591422121896</v>
          </cell>
          <cell r="AV1982">
            <v>2816092</v>
          </cell>
          <cell r="AW1982">
            <v>466290</v>
          </cell>
          <cell r="AX1982">
            <v>65.785835214446948</v>
          </cell>
          <cell r="AZ1982">
            <v>6811000</v>
          </cell>
          <cell r="BA1982">
            <v>1</v>
          </cell>
          <cell r="BD1982" t="str">
            <v>MR65380</v>
          </cell>
          <cell r="BE1982">
            <v>1010</v>
          </cell>
          <cell r="BF1982">
            <v>1</v>
          </cell>
        </row>
        <row r="1983">
          <cell r="A1983" t="str">
            <v>J 060517</v>
          </cell>
          <cell r="B1983" t="str">
            <v>569/1998</v>
          </cell>
          <cell r="C1983" t="str">
            <v>BIROU 130 CM PERO</v>
          </cell>
          <cell r="N1983" t="str">
            <v>OFFICE SYSTEM</v>
          </cell>
          <cell r="O1983" t="str">
            <v>Factura</v>
          </cell>
          <cell r="P1983">
            <v>1142832</v>
          </cell>
          <cell r="Q1983">
            <v>35573</v>
          </cell>
          <cell r="R1983">
            <v>1017360</v>
          </cell>
          <cell r="S1983">
            <v>143.53273137697516</v>
          </cell>
          <cell r="T1983">
            <v>6</v>
          </cell>
          <cell r="U1983" t="str">
            <v>6.1.1.</v>
          </cell>
          <cell r="V1983" t="str">
            <v>Mobilier</v>
          </cell>
          <cell r="W1983" t="str">
            <v>Furniture &amp; Fixtures</v>
          </cell>
          <cell r="X1983" t="str">
            <v>Office Furniture &amp; Fixtures</v>
          </cell>
          <cell r="Y1983">
            <v>35573</v>
          </cell>
          <cell r="Z1983">
            <v>35551</v>
          </cell>
          <cell r="AA1983">
            <v>36526</v>
          </cell>
          <cell r="AC1983">
            <v>120</v>
          </cell>
          <cell r="AD1983">
            <v>180</v>
          </cell>
          <cell r="AF1983">
            <v>55</v>
          </cell>
          <cell r="AG1983">
            <v>0</v>
          </cell>
          <cell r="AH1983">
            <v>55</v>
          </cell>
          <cell r="AI1983">
            <v>23</v>
          </cell>
          <cell r="AJ1983">
            <v>836496</v>
          </cell>
          <cell r="AK1983">
            <v>118.0158013544018</v>
          </cell>
          <cell r="AL1983">
            <v>0</v>
          </cell>
          <cell r="AM1983">
            <v>0</v>
          </cell>
          <cell r="AN1983">
            <v>212698</v>
          </cell>
          <cell r="AO1983">
            <v>2126091</v>
          </cell>
          <cell r="AP1983">
            <v>23236</v>
          </cell>
          <cell r="AQ1983">
            <v>3.2782167042889387</v>
          </cell>
          <cell r="AR1983">
            <v>8478</v>
          </cell>
          <cell r="AS1983">
            <v>1.1961060948081264</v>
          </cell>
          <cell r="AT1983">
            <v>715292</v>
          </cell>
          <cell r="AU1983">
            <v>100.91591422121896</v>
          </cell>
          <cell r="AV1983">
            <v>2816092</v>
          </cell>
          <cell r="AW1983">
            <v>466290</v>
          </cell>
          <cell r="AX1983">
            <v>65.785835214446948</v>
          </cell>
          <cell r="AZ1983">
            <v>6811000</v>
          </cell>
          <cell r="BA1983">
            <v>1</v>
          </cell>
          <cell r="BD1983" t="str">
            <v>MR65380</v>
          </cell>
          <cell r="BE1983">
            <v>1010</v>
          </cell>
          <cell r="BF1983">
            <v>1</v>
          </cell>
        </row>
        <row r="1984">
          <cell r="A1984" t="str">
            <v>J 060518</v>
          </cell>
          <cell r="B1984" t="str">
            <v>570/1998</v>
          </cell>
          <cell r="C1984" t="str">
            <v>BIROU 130 CM PERO</v>
          </cell>
          <cell r="N1984" t="str">
            <v>OFFICE SYSTEM</v>
          </cell>
          <cell r="O1984" t="str">
            <v>Factura</v>
          </cell>
          <cell r="P1984">
            <v>1142832</v>
          </cell>
          <cell r="Q1984">
            <v>35573</v>
          </cell>
          <cell r="R1984">
            <v>1017360</v>
          </cell>
          <cell r="S1984">
            <v>143.53273137697516</v>
          </cell>
          <cell r="T1984">
            <v>6</v>
          </cell>
          <cell r="U1984" t="str">
            <v>6.1.1.</v>
          </cell>
          <cell r="V1984" t="str">
            <v>Mobilier</v>
          </cell>
          <cell r="W1984" t="str">
            <v>Furniture &amp; Fixtures</v>
          </cell>
          <cell r="X1984" t="str">
            <v>Office Furniture &amp; Fixtures</v>
          </cell>
          <cell r="Y1984">
            <v>35573</v>
          </cell>
          <cell r="Z1984">
            <v>35551</v>
          </cell>
          <cell r="AA1984">
            <v>36526</v>
          </cell>
          <cell r="AC1984">
            <v>120</v>
          </cell>
          <cell r="AD1984">
            <v>180</v>
          </cell>
          <cell r="AF1984">
            <v>55</v>
          </cell>
          <cell r="AG1984">
            <v>0</v>
          </cell>
          <cell r="AH1984">
            <v>55</v>
          </cell>
          <cell r="AI1984">
            <v>23</v>
          </cell>
          <cell r="AJ1984">
            <v>836496</v>
          </cell>
          <cell r="AK1984">
            <v>118.0158013544018</v>
          </cell>
          <cell r="AL1984">
            <v>0</v>
          </cell>
          <cell r="AM1984">
            <v>0</v>
          </cell>
          <cell r="AN1984">
            <v>212698</v>
          </cell>
          <cell r="AO1984">
            <v>2126091</v>
          </cell>
          <cell r="AP1984">
            <v>23236</v>
          </cell>
          <cell r="AQ1984">
            <v>3.2782167042889387</v>
          </cell>
          <cell r="AR1984">
            <v>8478</v>
          </cell>
          <cell r="AS1984">
            <v>1.1961060948081264</v>
          </cell>
          <cell r="AT1984">
            <v>715292</v>
          </cell>
          <cell r="AU1984">
            <v>100.91591422121896</v>
          </cell>
          <cell r="AV1984">
            <v>2816092</v>
          </cell>
          <cell r="AW1984">
            <v>466290</v>
          </cell>
          <cell r="AX1984">
            <v>65.785835214446948</v>
          </cell>
          <cell r="AZ1984">
            <v>6811000</v>
          </cell>
          <cell r="BA1984">
            <v>1</v>
          </cell>
          <cell r="BD1984" t="str">
            <v>MR65380</v>
          </cell>
          <cell r="BE1984">
            <v>1010</v>
          </cell>
          <cell r="BF1984">
            <v>1</v>
          </cell>
        </row>
        <row r="1985">
          <cell r="A1985" t="str">
            <v>J 060519</v>
          </cell>
          <cell r="B1985" t="str">
            <v>574/1998</v>
          </cell>
          <cell r="C1985" t="str">
            <v>BIROU 130 CM PERO</v>
          </cell>
          <cell r="N1985" t="str">
            <v>OFFICE SYSTEM</v>
          </cell>
          <cell r="O1985" t="str">
            <v>Factura</v>
          </cell>
          <cell r="P1985">
            <v>1142832</v>
          </cell>
          <cell r="Q1985">
            <v>35573</v>
          </cell>
          <cell r="R1985">
            <v>1017360</v>
          </cell>
          <cell r="S1985">
            <v>143.53273137697516</v>
          </cell>
          <cell r="T1985">
            <v>6</v>
          </cell>
          <cell r="U1985" t="str">
            <v>6.1.1.</v>
          </cell>
          <cell r="V1985" t="str">
            <v>Mobilier</v>
          </cell>
          <cell r="W1985" t="str">
            <v>Furniture &amp; Fixtures</v>
          </cell>
          <cell r="X1985" t="str">
            <v>Office Furniture &amp; Fixtures</v>
          </cell>
          <cell r="Y1985">
            <v>35573</v>
          </cell>
          <cell r="Z1985">
            <v>35551</v>
          </cell>
          <cell r="AA1985">
            <v>36526</v>
          </cell>
          <cell r="AC1985">
            <v>120</v>
          </cell>
          <cell r="AD1985">
            <v>180</v>
          </cell>
          <cell r="AF1985">
            <v>55</v>
          </cell>
          <cell r="AG1985">
            <v>0</v>
          </cell>
          <cell r="AH1985">
            <v>55</v>
          </cell>
          <cell r="AI1985">
            <v>23</v>
          </cell>
          <cell r="AJ1985">
            <v>836496</v>
          </cell>
          <cell r="AK1985">
            <v>118.0158013544018</v>
          </cell>
          <cell r="AL1985">
            <v>0</v>
          </cell>
          <cell r="AM1985">
            <v>0</v>
          </cell>
          <cell r="AN1985">
            <v>212698</v>
          </cell>
          <cell r="AO1985">
            <v>2126091</v>
          </cell>
          <cell r="AP1985">
            <v>23236</v>
          </cell>
          <cell r="AQ1985">
            <v>3.2782167042889387</v>
          </cell>
          <cell r="AR1985">
            <v>8478</v>
          </cell>
          <cell r="AS1985">
            <v>1.1961060948081264</v>
          </cell>
          <cell r="AT1985">
            <v>715292</v>
          </cell>
          <cell r="AU1985">
            <v>100.91591422121896</v>
          </cell>
          <cell r="AV1985">
            <v>2816092</v>
          </cell>
          <cell r="AW1985">
            <v>466290</v>
          </cell>
          <cell r="AX1985">
            <v>65.785835214446948</v>
          </cell>
          <cell r="AZ1985">
            <v>6811000</v>
          </cell>
          <cell r="BA1985">
            <v>1</v>
          </cell>
          <cell r="BD1985" t="str">
            <v>MR65380</v>
          </cell>
          <cell r="BE1985">
            <v>1010</v>
          </cell>
          <cell r="BF1985">
            <v>1</v>
          </cell>
        </row>
        <row r="1986">
          <cell r="A1986" t="str">
            <v>J 060520</v>
          </cell>
          <cell r="B1986" t="str">
            <v>584/1998</v>
          </cell>
          <cell r="C1986" t="str">
            <v>BIROU 130 CM PERO</v>
          </cell>
          <cell r="N1986" t="str">
            <v>OFFICE SYSTEM</v>
          </cell>
          <cell r="O1986" t="str">
            <v>Factura</v>
          </cell>
          <cell r="P1986">
            <v>1142832</v>
          </cell>
          <cell r="Q1986">
            <v>35573</v>
          </cell>
          <cell r="R1986">
            <v>1017360</v>
          </cell>
          <cell r="S1986">
            <v>143.53273137697516</v>
          </cell>
          <cell r="T1986">
            <v>6</v>
          </cell>
          <cell r="U1986" t="str">
            <v>6.1.1.</v>
          </cell>
          <cell r="V1986" t="str">
            <v>Mobilier</v>
          </cell>
          <cell r="W1986" t="str">
            <v>Furniture &amp; Fixtures</v>
          </cell>
          <cell r="X1986" t="str">
            <v>Office Furniture &amp; Fixtures</v>
          </cell>
          <cell r="Y1986">
            <v>35573</v>
          </cell>
          <cell r="Z1986">
            <v>35551</v>
          </cell>
          <cell r="AA1986">
            <v>36526</v>
          </cell>
          <cell r="AC1986">
            <v>120</v>
          </cell>
          <cell r="AD1986">
            <v>180</v>
          </cell>
          <cell r="AF1986">
            <v>55</v>
          </cell>
          <cell r="AG1986">
            <v>0</v>
          </cell>
          <cell r="AH1986">
            <v>55</v>
          </cell>
          <cell r="AI1986">
            <v>23</v>
          </cell>
          <cell r="AJ1986">
            <v>836496</v>
          </cell>
          <cell r="AK1986">
            <v>118.0158013544018</v>
          </cell>
          <cell r="AL1986">
            <v>0</v>
          </cell>
          <cell r="AM1986">
            <v>0</v>
          </cell>
          <cell r="AN1986">
            <v>212698</v>
          </cell>
          <cell r="AO1986">
            <v>2126091</v>
          </cell>
          <cell r="AP1986">
            <v>23236</v>
          </cell>
          <cell r="AQ1986">
            <v>3.2782167042889387</v>
          </cell>
          <cell r="AR1986">
            <v>8478</v>
          </cell>
          <cell r="AS1986">
            <v>1.1961060948081264</v>
          </cell>
          <cell r="AT1986">
            <v>715292</v>
          </cell>
          <cell r="AU1986">
            <v>100.91591422121896</v>
          </cell>
          <cell r="AV1986">
            <v>2816092</v>
          </cell>
          <cell r="AW1986">
            <v>466290</v>
          </cell>
          <cell r="AX1986">
            <v>65.785835214446948</v>
          </cell>
          <cell r="AZ1986">
            <v>6811000</v>
          </cell>
          <cell r="BA1986">
            <v>1</v>
          </cell>
          <cell r="BD1986" t="str">
            <v>MR65380</v>
          </cell>
          <cell r="BE1986">
            <v>1010</v>
          </cell>
          <cell r="BF1986">
            <v>1</v>
          </cell>
        </row>
        <row r="1987">
          <cell r="A1987" t="str">
            <v>J 060521</v>
          </cell>
          <cell r="B1987" t="str">
            <v>529/1998</v>
          </cell>
          <cell r="C1987" t="str">
            <v>BIROU 130 CM PERO</v>
          </cell>
          <cell r="N1987" t="str">
            <v>OFFICE SYSTEM</v>
          </cell>
          <cell r="O1987" t="str">
            <v>Factura</v>
          </cell>
          <cell r="P1987">
            <v>1142829</v>
          </cell>
          <cell r="Q1987">
            <v>35573</v>
          </cell>
          <cell r="R1987">
            <v>1017360</v>
          </cell>
          <cell r="S1987">
            <v>143.53273137697516</v>
          </cell>
          <cell r="T1987">
            <v>6</v>
          </cell>
          <cell r="U1987" t="str">
            <v>6.1.1.</v>
          </cell>
          <cell r="V1987" t="str">
            <v>Mobilier</v>
          </cell>
          <cell r="W1987" t="str">
            <v>Furniture &amp; Fixtures</v>
          </cell>
          <cell r="X1987" t="str">
            <v>Office Furniture &amp; Fixtures</v>
          </cell>
          <cell r="Y1987">
            <v>35573</v>
          </cell>
          <cell r="Z1987">
            <v>35551</v>
          </cell>
          <cell r="AA1987">
            <v>36526</v>
          </cell>
          <cell r="AC1987">
            <v>120</v>
          </cell>
          <cell r="AD1987">
            <v>180</v>
          </cell>
          <cell r="AF1987">
            <v>55</v>
          </cell>
          <cell r="AG1987">
            <v>0</v>
          </cell>
          <cell r="AH1987">
            <v>55</v>
          </cell>
          <cell r="AI1987">
            <v>23</v>
          </cell>
          <cell r="AJ1987">
            <v>836496</v>
          </cell>
          <cell r="AK1987">
            <v>118.0158013544018</v>
          </cell>
          <cell r="AL1987">
            <v>0</v>
          </cell>
          <cell r="AM1987">
            <v>0</v>
          </cell>
          <cell r="AN1987">
            <v>212698</v>
          </cell>
          <cell r="AO1987">
            <v>2126091</v>
          </cell>
          <cell r="AP1987">
            <v>23236</v>
          </cell>
          <cell r="AQ1987">
            <v>3.2782167042889387</v>
          </cell>
          <cell r="AR1987">
            <v>8478</v>
          </cell>
          <cell r="AS1987">
            <v>1.1961060948081264</v>
          </cell>
          <cell r="AT1987">
            <v>715292</v>
          </cell>
          <cell r="AU1987">
            <v>100.91591422121896</v>
          </cell>
          <cell r="AV1987">
            <v>2816092</v>
          </cell>
          <cell r="AW1987">
            <v>466290</v>
          </cell>
          <cell r="AX1987">
            <v>65.785835214446948</v>
          </cell>
          <cell r="AZ1987">
            <v>6811000</v>
          </cell>
          <cell r="BA1987">
            <v>1</v>
          </cell>
          <cell r="BD1987" t="str">
            <v>MR65380</v>
          </cell>
          <cell r="BE1987">
            <v>1010</v>
          </cell>
          <cell r="BF1987">
            <v>1</v>
          </cell>
        </row>
        <row r="1988">
          <cell r="A1988" t="str">
            <v>J 061319</v>
          </cell>
          <cell r="B1988" t="str">
            <v>931/1998</v>
          </cell>
          <cell r="C1988" t="str">
            <v>BIROU OVAL 200 CM</v>
          </cell>
          <cell r="N1988" t="str">
            <v>SAGO</v>
          </cell>
          <cell r="O1988" t="str">
            <v>Factura</v>
          </cell>
          <cell r="P1988">
            <v>254128</v>
          </cell>
          <cell r="Q1988">
            <v>35773</v>
          </cell>
          <cell r="R1988">
            <v>1000000</v>
          </cell>
          <cell r="S1988">
            <v>126</v>
          </cell>
          <cell r="T1988">
            <v>6</v>
          </cell>
          <cell r="U1988" t="str">
            <v>6.1.1.</v>
          </cell>
          <cell r="V1988" t="str">
            <v>Mobilier</v>
          </cell>
          <cell r="W1988" t="str">
            <v>Furniture &amp; Fixtures</v>
          </cell>
          <cell r="X1988" t="str">
            <v>Office Furniture &amp; Fixtures</v>
          </cell>
          <cell r="Y1988">
            <v>35773</v>
          </cell>
          <cell r="Z1988">
            <v>35796</v>
          </cell>
          <cell r="AA1988">
            <v>36526</v>
          </cell>
          <cell r="AC1988">
            <v>120</v>
          </cell>
          <cell r="AD1988">
            <v>180</v>
          </cell>
          <cell r="AF1988">
            <v>47</v>
          </cell>
          <cell r="AG1988">
            <v>0</v>
          </cell>
          <cell r="AH1988">
            <v>47</v>
          </cell>
          <cell r="AI1988">
            <v>23</v>
          </cell>
          <cell r="AJ1988">
            <v>866666.66666666674</v>
          </cell>
          <cell r="AK1988">
            <v>109.2</v>
          </cell>
          <cell r="AL1988">
            <v>0</v>
          </cell>
          <cell r="AM1988">
            <v>0</v>
          </cell>
          <cell r="AN1988">
            <v>212698</v>
          </cell>
          <cell r="AO1988">
            <v>2126091</v>
          </cell>
          <cell r="AP1988">
            <v>24074.074074074077</v>
          </cell>
          <cell r="AQ1988">
            <v>3.0333333333333332</v>
          </cell>
          <cell r="AR1988">
            <v>8333.3333333333339</v>
          </cell>
          <cell r="AS1988">
            <v>1.05</v>
          </cell>
          <cell r="AT1988">
            <v>687037.0370370372</v>
          </cell>
          <cell r="AU1988">
            <v>86.566666666666663</v>
          </cell>
          <cell r="AV1988">
            <v>2816092</v>
          </cell>
          <cell r="AW1988">
            <v>391666.66666666669</v>
          </cell>
          <cell r="AX1988">
            <v>49.35</v>
          </cell>
          <cell r="AZ1988">
            <v>6811000</v>
          </cell>
          <cell r="BA1988">
            <v>1</v>
          </cell>
          <cell r="BD1988" t="str">
            <v>MR65380</v>
          </cell>
          <cell r="BE1988">
            <v>1010</v>
          </cell>
          <cell r="BF1988">
            <v>1</v>
          </cell>
        </row>
        <row r="1989">
          <cell r="A1989" t="e">
            <v>#N/A</v>
          </cell>
          <cell r="B1989" t="str">
            <v>NU ESTE IN MODUL</v>
          </cell>
          <cell r="C1989" t="str">
            <v>UNIT.IMAGE XEROX</v>
          </cell>
          <cell r="N1989" t="str">
            <v>MINOLTA ROMANIA SRL</v>
          </cell>
          <cell r="O1989" t="str">
            <v>Factura</v>
          </cell>
          <cell r="P1989" t="str">
            <v>6879735/93343</v>
          </cell>
          <cell r="Q1989">
            <v>36466</v>
          </cell>
          <cell r="R1989">
            <v>2952350</v>
          </cell>
          <cell r="S1989">
            <v>165</v>
          </cell>
          <cell r="T1989">
            <v>6</v>
          </cell>
          <cell r="U1989" t="str">
            <v>6.2.1.</v>
          </cell>
          <cell r="V1989" t="str">
            <v>Masini de scris, aparate de copiat si multiplicat, aparate de proiectie etc.</v>
          </cell>
          <cell r="W1989" t="str">
            <v>Furniture &amp; Fixtures</v>
          </cell>
          <cell r="X1989" t="str">
            <v>Office Machinery and Equipment</v>
          </cell>
          <cell r="Y1989">
            <v>36466</v>
          </cell>
          <cell r="Z1989">
            <v>36495</v>
          </cell>
          <cell r="AA1989">
            <v>36526</v>
          </cell>
          <cell r="AC1989">
            <v>120</v>
          </cell>
          <cell r="AD1989">
            <v>60</v>
          </cell>
          <cell r="AF1989">
            <v>24</v>
          </cell>
          <cell r="AG1989">
            <v>0</v>
          </cell>
          <cell r="AH1989">
            <v>24</v>
          </cell>
          <cell r="AI1989">
            <v>23</v>
          </cell>
          <cell r="AJ1989">
            <v>2903144.1666666665</v>
          </cell>
          <cell r="AK1989">
            <v>162.25</v>
          </cell>
          <cell r="AL1989">
            <v>0</v>
          </cell>
          <cell r="AM1989">
            <v>0</v>
          </cell>
          <cell r="AN1989">
            <v>212698</v>
          </cell>
          <cell r="AO1989">
            <v>2126091</v>
          </cell>
          <cell r="AP1989">
            <v>80642.893518518511</v>
          </cell>
          <cell r="AQ1989">
            <v>4.5069444444444446</v>
          </cell>
          <cell r="AR1989">
            <v>24602.916666666668</v>
          </cell>
          <cell r="AS1989">
            <v>1.375</v>
          </cell>
          <cell r="AT1989">
            <v>1903992.3842592591</v>
          </cell>
          <cell r="AU1989">
            <v>106.40972222222223</v>
          </cell>
          <cell r="AV1989">
            <v>2816092</v>
          </cell>
          <cell r="AW1989">
            <v>590470</v>
          </cell>
          <cell r="AX1989">
            <v>33</v>
          </cell>
          <cell r="AZ1989">
            <v>6811000</v>
          </cell>
          <cell r="BA1989">
            <v>1</v>
          </cell>
          <cell r="BD1989" t="str">
            <v>MR65380</v>
          </cell>
          <cell r="BE1989">
            <v>1020</v>
          </cell>
          <cell r="BF1989">
            <v>1</v>
          </cell>
        </row>
        <row r="1990">
          <cell r="A1990" t="str">
            <v>J 040008</v>
          </cell>
          <cell r="B1990" t="str">
            <v>1474/1998</v>
          </cell>
          <cell r="C1990" t="str">
            <v>CAR KIT 6110 ANCK 91</v>
          </cell>
          <cell r="I1990">
            <v>0</v>
          </cell>
          <cell r="J1990" t="str">
            <v>SB</v>
          </cell>
          <cell r="N1990" t="str">
            <v>MOBIFON S.A.</v>
          </cell>
          <cell r="O1990" t="str">
            <v>Factura</v>
          </cell>
          <cell r="P1990" t="str">
            <v>9775775</v>
          </cell>
          <cell r="Q1990">
            <v>36046</v>
          </cell>
          <cell r="R1990">
            <v>1130613</v>
          </cell>
          <cell r="S1990">
            <v>127.04</v>
          </cell>
          <cell r="T1990">
            <v>6</v>
          </cell>
          <cell r="U1990" t="str">
            <v>6.2.2.</v>
          </cell>
          <cell r="V1990" t="str">
            <v>Aparate de telecomunicatii pentru birou</v>
          </cell>
          <cell r="W1990" t="str">
            <v>Furniture &amp; Fixtures</v>
          </cell>
          <cell r="X1990" t="str">
            <v>Office Machinery and Equipment</v>
          </cell>
          <cell r="Y1990">
            <v>36046</v>
          </cell>
          <cell r="Z1990">
            <v>36069</v>
          </cell>
          <cell r="AC1990">
            <v>120</v>
          </cell>
          <cell r="AD1990">
            <v>60</v>
          </cell>
          <cell r="AF1990">
            <v>38</v>
          </cell>
          <cell r="AG1990">
            <v>0</v>
          </cell>
          <cell r="AH1990">
            <v>38</v>
          </cell>
          <cell r="AI1990">
            <v>0</v>
          </cell>
          <cell r="AJ1990">
            <v>0</v>
          </cell>
          <cell r="AK1990">
            <v>0</v>
          </cell>
          <cell r="AL1990">
            <v>0</v>
          </cell>
          <cell r="AM1990">
            <v>0</v>
          </cell>
          <cell r="AN1990">
            <v>212401</v>
          </cell>
          <cell r="AO1990">
            <v>2126091</v>
          </cell>
          <cell r="AP1990">
            <v>18843.55</v>
          </cell>
          <cell r="AQ1990">
            <v>2.1173333333333333</v>
          </cell>
          <cell r="AR1990">
            <v>9421.7749999999996</v>
          </cell>
          <cell r="AS1990">
            <v>1.0586666666666666</v>
          </cell>
          <cell r="AT1990">
            <v>716054.9</v>
          </cell>
          <cell r="AU1990">
            <v>80.458666666666673</v>
          </cell>
          <cell r="AV1990">
            <v>2816092</v>
          </cell>
          <cell r="AW1990">
            <v>358027.45</v>
          </cell>
          <cell r="AX1990">
            <v>40.229333333333336</v>
          </cell>
          <cell r="AZ1990">
            <v>6811000</v>
          </cell>
          <cell r="BA1990">
            <v>1</v>
          </cell>
          <cell r="BD1990" t="str">
            <v>MR65380</v>
          </cell>
          <cell r="BE1990">
            <v>1020</v>
          </cell>
          <cell r="BF1990">
            <v>1</v>
          </cell>
        </row>
        <row r="1991">
          <cell r="A1991" t="str">
            <v>J 061420</v>
          </cell>
          <cell r="B1991" t="str">
            <v>1370/1998</v>
          </cell>
          <cell r="C1991" t="str">
            <v>FAX MINOLTA MF-1800</v>
          </cell>
          <cell r="N1991" t="str">
            <v>MINOLTA ROMANIA SRL</v>
          </cell>
          <cell r="O1991" t="str">
            <v>Factura</v>
          </cell>
          <cell r="P1991">
            <v>8916724</v>
          </cell>
          <cell r="Q1991">
            <v>36006</v>
          </cell>
          <cell r="R1991">
            <v>7770400</v>
          </cell>
          <cell r="S1991">
            <v>888.66</v>
          </cell>
          <cell r="T1991">
            <v>6</v>
          </cell>
          <cell r="U1991" t="str">
            <v>6.2.2.</v>
          </cell>
          <cell r="V1991" t="str">
            <v>Aparate de telecomunicatii pentru birou</v>
          </cell>
          <cell r="W1991" t="str">
            <v>Furniture &amp; Fixtures</v>
          </cell>
          <cell r="X1991" t="str">
            <v>Office Machinery and Equipment</v>
          </cell>
          <cell r="Y1991">
            <v>36006</v>
          </cell>
          <cell r="Z1991">
            <v>36008</v>
          </cell>
          <cell r="AA1991">
            <v>37012</v>
          </cell>
          <cell r="AC1991">
            <v>120</v>
          </cell>
          <cell r="AD1991">
            <v>60</v>
          </cell>
          <cell r="AF1991">
            <v>40</v>
          </cell>
          <cell r="AG1991">
            <v>0</v>
          </cell>
          <cell r="AH1991">
            <v>40</v>
          </cell>
          <cell r="AI1991">
            <v>7</v>
          </cell>
          <cell r="AJ1991">
            <v>3496679.9999999995</v>
          </cell>
          <cell r="AK1991">
            <v>399.89699999999993</v>
          </cell>
          <cell r="AL1991">
            <v>0</v>
          </cell>
          <cell r="AM1991">
            <v>0</v>
          </cell>
          <cell r="AN1991">
            <v>212698</v>
          </cell>
          <cell r="AO1991">
            <v>2126091</v>
          </cell>
          <cell r="AP1991">
            <v>97129.999999999985</v>
          </cell>
          <cell r="AQ1991">
            <v>11.108249999999998</v>
          </cell>
          <cell r="AR1991">
            <v>64753.333333333336</v>
          </cell>
          <cell r="AS1991">
            <v>7.4055</v>
          </cell>
          <cell r="AT1991">
            <v>4953630</v>
          </cell>
          <cell r="AU1991">
            <v>566.52075000000002</v>
          </cell>
          <cell r="AV1991">
            <v>2816092</v>
          </cell>
          <cell r="AW1991">
            <v>2590133.333333333</v>
          </cell>
          <cell r="AX1991">
            <v>296.21999999999997</v>
          </cell>
          <cell r="AZ1991">
            <v>6811000</v>
          </cell>
          <cell r="BA1991">
            <v>1</v>
          </cell>
          <cell r="BD1991" t="str">
            <v>MR65380</v>
          </cell>
          <cell r="BE1991">
            <v>1020</v>
          </cell>
          <cell r="BF1991">
            <v>1</v>
          </cell>
        </row>
        <row r="1992">
          <cell r="A1992" t="str">
            <v>J 061357</v>
          </cell>
          <cell r="B1992" t="str">
            <v>13/2000</v>
          </cell>
          <cell r="C1992" t="str">
            <v>NOKIA PREMICELL</v>
          </cell>
          <cell r="N1992" t="str">
            <v>MOBIFON S.A.</v>
          </cell>
          <cell r="O1992" t="str">
            <v>Factura</v>
          </cell>
          <cell r="P1992">
            <v>4209113</v>
          </cell>
          <cell r="Q1992">
            <v>36559</v>
          </cell>
          <cell r="R1992">
            <v>7257635</v>
          </cell>
          <cell r="S1992">
            <v>384.16</v>
          </cell>
          <cell r="T1992">
            <v>6</v>
          </cell>
          <cell r="U1992" t="str">
            <v>6.2.2.</v>
          </cell>
          <cell r="V1992" t="str">
            <v>Aparate de telecomunicatii pentru birou</v>
          </cell>
          <cell r="W1992" t="str">
            <v>Furniture &amp; Fixtures</v>
          </cell>
          <cell r="X1992" t="str">
            <v>Office Machinery and Equipment</v>
          </cell>
          <cell r="Y1992">
            <v>36559</v>
          </cell>
          <cell r="Z1992">
            <v>36586</v>
          </cell>
          <cell r="AA1992">
            <v>37012</v>
          </cell>
          <cell r="AC1992">
            <v>120</v>
          </cell>
          <cell r="AD1992">
            <v>60</v>
          </cell>
          <cell r="AF1992">
            <v>21</v>
          </cell>
          <cell r="AG1992">
            <v>0</v>
          </cell>
          <cell r="AH1992">
            <v>21</v>
          </cell>
          <cell r="AI1992">
            <v>7</v>
          </cell>
          <cell r="AJ1992">
            <v>5564186.833333333</v>
          </cell>
          <cell r="AK1992">
            <v>294.52266666666668</v>
          </cell>
          <cell r="AL1992">
            <v>0</v>
          </cell>
          <cell r="AM1992">
            <v>0</v>
          </cell>
          <cell r="AN1992">
            <v>212698</v>
          </cell>
          <cell r="AO1992">
            <v>2126091</v>
          </cell>
          <cell r="AP1992">
            <v>154560.74537037036</v>
          </cell>
          <cell r="AQ1992">
            <v>8.1811851851851856</v>
          </cell>
          <cell r="AR1992">
            <v>60480.291666666664</v>
          </cell>
          <cell r="AS1992">
            <v>3.2013333333333334</v>
          </cell>
          <cell r="AT1992">
            <v>2775373.3842592593</v>
          </cell>
          <cell r="AU1992">
            <v>146.90562962962963</v>
          </cell>
          <cell r="AV1992">
            <v>2816092</v>
          </cell>
          <cell r="AW1992">
            <v>1270086.125</v>
          </cell>
          <cell r="AX1992">
            <v>67.227999999999994</v>
          </cell>
          <cell r="AZ1992">
            <v>6811000</v>
          </cell>
          <cell r="BA1992">
            <v>1</v>
          </cell>
          <cell r="BD1992" t="str">
            <v>MR65380</v>
          </cell>
          <cell r="BE1992">
            <v>1020</v>
          </cell>
          <cell r="BF1992">
            <v>1</v>
          </cell>
        </row>
        <row r="1993">
          <cell r="A1993" t="str">
            <v>J 060171</v>
          </cell>
          <cell r="B1993" t="str">
            <v>1335/1998</v>
          </cell>
          <cell r="C1993" t="str">
            <v>APARAT FOTO DIGITAL MINOLTA</v>
          </cell>
          <cell r="N1993" t="str">
            <v>MINOLTA ROMANIA SRL</v>
          </cell>
          <cell r="O1993" t="str">
            <v>Factura</v>
          </cell>
          <cell r="P1993">
            <v>8914171</v>
          </cell>
          <cell r="Q1993">
            <v>35989</v>
          </cell>
          <cell r="R1993">
            <v>6467400</v>
          </cell>
          <cell r="S1993">
            <v>749.84</v>
          </cell>
          <cell r="T1993">
            <v>6</v>
          </cell>
          <cell r="U1993" t="str">
            <v>6.4.</v>
          </cell>
          <cell r="V1993" t="str">
            <v>Active corporale mobile neregasite</v>
          </cell>
          <cell r="W1993" t="str">
            <v>Furniture &amp; Fixtures</v>
          </cell>
          <cell r="X1993" t="str">
            <v>Office Machinery and Equipment</v>
          </cell>
          <cell r="Y1993">
            <v>35989</v>
          </cell>
          <cell r="Z1993">
            <v>36008</v>
          </cell>
          <cell r="AA1993">
            <v>37012</v>
          </cell>
          <cell r="AC1993">
            <v>120</v>
          </cell>
          <cell r="AD1993">
            <v>120</v>
          </cell>
          <cell r="AF1993">
            <v>40</v>
          </cell>
          <cell r="AG1993">
            <v>0</v>
          </cell>
          <cell r="AH1993">
            <v>40</v>
          </cell>
          <cell r="AI1993">
            <v>7</v>
          </cell>
          <cell r="AJ1993">
            <v>4688865</v>
          </cell>
          <cell r="AK1993">
            <v>543.63400000000001</v>
          </cell>
          <cell r="AL1993">
            <v>0</v>
          </cell>
          <cell r="AM1993">
            <v>0</v>
          </cell>
          <cell r="AN1993">
            <v>212698</v>
          </cell>
          <cell r="AO1993">
            <v>2126091</v>
          </cell>
          <cell r="AP1993">
            <v>130246.25</v>
          </cell>
          <cell r="AQ1993">
            <v>15.100944444444444</v>
          </cell>
          <cell r="AR1993">
            <v>53895</v>
          </cell>
          <cell r="AS1993">
            <v>6.2486666666666668</v>
          </cell>
          <cell r="AT1993">
            <v>2690258.75</v>
          </cell>
          <cell r="AU1993">
            <v>311.91261111111112</v>
          </cell>
          <cell r="AV1993">
            <v>2816092</v>
          </cell>
          <cell r="AW1993">
            <v>2155800</v>
          </cell>
          <cell r="AX1993">
            <v>249.94666666666666</v>
          </cell>
          <cell r="AZ1993">
            <v>6811000</v>
          </cell>
          <cell r="BA1993">
            <v>1</v>
          </cell>
          <cell r="BD1993" t="str">
            <v>MR65380</v>
          </cell>
          <cell r="BE1993">
            <v>1020</v>
          </cell>
          <cell r="BF1993">
            <v>1</v>
          </cell>
        </row>
        <row r="1994">
          <cell r="A1994" t="str">
            <v>J 061619</v>
          </cell>
          <cell r="B1994" t="str">
            <v>1494/1998</v>
          </cell>
          <cell r="C1994" t="str">
            <v>NOKIA 6110</v>
          </cell>
          <cell r="N1994" t="str">
            <v>MOBIFON S.A.</v>
          </cell>
          <cell r="O1994" t="str">
            <v>Factura</v>
          </cell>
          <cell r="P1994">
            <v>69142</v>
          </cell>
          <cell r="Q1994">
            <v>36069</v>
          </cell>
          <cell r="R1994">
            <v>4886574</v>
          </cell>
          <cell r="S1994">
            <v>528.96</v>
          </cell>
          <cell r="T1994">
            <v>6</v>
          </cell>
          <cell r="U1994" t="str">
            <v>6.2.2.</v>
          </cell>
          <cell r="V1994" t="str">
            <v>Aparate de telecomunicatii pentru birou</v>
          </cell>
          <cell r="W1994" t="str">
            <v>Furniture &amp; Fixtures</v>
          </cell>
          <cell r="X1994" t="str">
            <v>Office Machinery and Equipment</v>
          </cell>
          <cell r="Y1994">
            <v>36069</v>
          </cell>
          <cell r="Z1994">
            <v>36100</v>
          </cell>
          <cell r="AA1994">
            <v>36526</v>
          </cell>
          <cell r="AC1994">
            <v>120</v>
          </cell>
          <cell r="AD1994">
            <v>60</v>
          </cell>
          <cell r="AF1994">
            <v>37</v>
          </cell>
          <cell r="AG1994">
            <v>0</v>
          </cell>
          <cell r="AH1994">
            <v>37</v>
          </cell>
          <cell r="AI1994">
            <v>23</v>
          </cell>
          <cell r="AJ1994">
            <v>3746373.4</v>
          </cell>
          <cell r="AK1994">
            <v>405.536</v>
          </cell>
          <cell r="AL1994">
            <v>0</v>
          </cell>
          <cell r="AM1994">
            <v>0</v>
          </cell>
          <cell r="AN1994">
            <v>212698</v>
          </cell>
          <cell r="AO1994">
            <v>2126091</v>
          </cell>
          <cell r="AP1994">
            <v>104065.92777777778</v>
          </cell>
          <cell r="AQ1994">
            <v>11.264888888888889</v>
          </cell>
          <cell r="AR1994">
            <v>40721.449999999997</v>
          </cell>
          <cell r="AS1994">
            <v>4.4080000000000004</v>
          </cell>
          <cell r="AT1994">
            <v>3533716.9388888893</v>
          </cell>
          <cell r="AU1994">
            <v>382.51644444444446</v>
          </cell>
          <cell r="AV1994">
            <v>2816092</v>
          </cell>
          <cell r="AW1994">
            <v>1506693.6500000001</v>
          </cell>
          <cell r="AX1994">
            <v>163.09600000000003</v>
          </cell>
          <cell r="AZ1994">
            <v>6811000</v>
          </cell>
          <cell r="BA1994">
            <v>1</v>
          </cell>
          <cell r="BD1994" t="str">
            <v>MR65380</v>
          </cell>
          <cell r="BE1994">
            <v>1020</v>
          </cell>
          <cell r="BF1994">
            <v>1</v>
          </cell>
        </row>
        <row r="1995">
          <cell r="A1995" t="str">
            <v>J 061620</v>
          </cell>
          <cell r="B1995" t="str">
            <v>1495/1998</v>
          </cell>
          <cell r="C1995" t="str">
            <v>NOKIA 6110</v>
          </cell>
          <cell r="N1995" t="str">
            <v>MOBIFON S.A.</v>
          </cell>
          <cell r="O1995" t="str">
            <v>Factura</v>
          </cell>
          <cell r="P1995">
            <v>69142</v>
          </cell>
          <cell r="Q1995">
            <v>36069</v>
          </cell>
          <cell r="R1995">
            <v>4886574</v>
          </cell>
          <cell r="S1995">
            <v>528.96</v>
          </cell>
          <cell r="T1995">
            <v>6</v>
          </cell>
          <cell r="U1995" t="str">
            <v>6.2.2.</v>
          </cell>
          <cell r="V1995" t="str">
            <v>Aparate de telecomunicatii pentru birou</v>
          </cell>
          <cell r="W1995" t="str">
            <v>Furniture &amp; Fixtures</v>
          </cell>
          <cell r="X1995" t="str">
            <v>Office Machinery and Equipment</v>
          </cell>
          <cell r="Y1995">
            <v>36069</v>
          </cell>
          <cell r="Z1995">
            <v>36100</v>
          </cell>
          <cell r="AA1995">
            <v>36526</v>
          </cell>
          <cell r="AC1995">
            <v>120</v>
          </cell>
          <cell r="AD1995">
            <v>60</v>
          </cell>
          <cell r="AF1995">
            <v>37</v>
          </cell>
          <cell r="AG1995">
            <v>0</v>
          </cell>
          <cell r="AH1995">
            <v>37</v>
          </cell>
          <cell r="AI1995">
            <v>23</v>
          </cell>
          <cell r="AJ1995">
            <v>3746373.4</v>
          </cell>
          <cell r="AK1995">
            <v>405.536</v>
          </cell>
          <cell r="AL1995">
            <v>0</v>
          </cell>
          <cell r="AM1995">
            <v>0</v>
          </cell>
          <cell r="AN1995">
            <v>212698</v>
          </cell>
          <cell r="AO1995">
            <v>2126091</v>
          </cell>
          <cell r="AP1995">
            <v>104065.92777777778</v>
          </cell>
          <cell r="AQ1995">
            <v>11.264888888888889</v>
          </cell>
          <cell r="AR1995">
            <v>40721.449999999997</v>
          </cell>
          <cell r="AS1995">
            <v>4.4080000000000004</v>
          </cell>
          <cell r="AT1995">
            <v>3533716.9388888893</v>
          </cell>
          <cell r="AU1995">
            <v>382.51644444444446</v>
          </cell>
          <cell r="AV1995">
            <v>2816092</v>
          </cell>
          <cell r="AW1995">
            <v>1506693.6500000001</v>
          </cell>
          <cell r="AX1995">
            <v>163.09600000000003</v>
          </cell>
          <cell r="AZ1995">
            <v>6811000</v>
          </cell>
          <cell r="BA1995">
            <v>1</v>
          </cell>
          <cell r="BD1995" t="str">
            <v>MR65380</v>
          </cell>
          <cell r="BE1995">
            <v>1020</v>
          </cell>
          <cell r="BF1995">
            <v>1</v>
          </cell>
        </row>
        <row r="1996">
          <cell r="A1996" t="str">
            <v>J 061621</v>
          </cell>
          <cell r="B1996" t="str">
            <v>1496/1998</v>
          </cell>
          <cell r="C1996" t="str">
            <v>NOKIA 6110</v>
          </cell>
          <cell r="N1996" t="str">
            <v>MOBIFON S.A.</v>
          </cell>
          <cell r="O1996" t="str">
            <v>Factura</v>
          </cell>
          <cell r="P1996">
            <v>69142</v>
          </cell>
          <cell r="Q1996">
            <v>36069</v>
          </cell>
          <cell r="R1996">
            <v>4886574</v>
          </cell>
          <cell r="S1996">
            <v>528.96</v>
          </cell>
          <cell r="T1996">
            <v>6</v>
          </cell>
          <cell r="U1996" t="str">
            <v>6.2.2.</v>
          </cell>
          <cell r="V1996" t="str">
            <v>Aparate de telecomunicatii pentru birou</v>
          </cell>
          <cell r="W1996" t="str">
            <v>Furniture &amp; Fixtures</v>
          </cell>
          <cell r="X1996" t="str">
            <v>Office Machinery and Equipment</v>
          </cell>
          <cell r="Y1996">
            <v>36069</v>
          </cell>
          <cell r="Z1996">
            <v>36100</v>
          </cell>
          <cell r="AA1996">
            <v>36526</v>
          </cell>
          <cell r="AC1996">
            <v>120</v>
          </cell>
          <cell r="AD1996">
            <v>60</v>
          </cell>
          <cell r="AF1996">
            <v>37</v>
          </cell>
          <cell r="AG1996">
            <v>0</v>
          </cell>
          <cell r="AH1996">
            <v>37</v>
          </cell>
          <cell r="AI1996">
            <v>23</v>
          </cell>
          <cell r="AJ1996">
            <v>3746373.4</v>
          </cell>
          <cell r="AK1996">
            <v>405.536</v>
          </cell>
          <cell r="AL1996">
            <v>0</v>
          </cell>
          <cell r="AM1996">
            <v>0</v>
          </cell>
          <cell r="AN1996">
            <v>212698</v>
          </cell>
          <cell r="AO1996">
            <v>2126091</v>
          </cell>
          <cell r="AP1996">
            <v>104065.92777777778</v>
          </cell>
          <cell r="AQ1996">
            <v>11.264888888888889</v>
          </cell>
          <cell r="AR1996">
            <v>40721.449999999997</v>
          </cell>
          <cell r="AS1996">
            <v>4.4080000000000004</v>
          </cell>
          <cell r="AT1996">
            <v>3533716.9388888893</v>
          </cell>
          <cell r="AU1996">
            <v>382.51644444444446</v>
          </cell>
          <cell r="AV1996">
            <v>2816092</v>
          </cell>
          <cell r="AW1996">
            <v>1506693.6500000001</v>
          </cell>
          <cell r="AX1996">
            <v>163.09600000000003</v>
          </cell>
          <cell r="AZ1996">
            <v>6811000</v>
          </cell>
          <cell r="BA1996">
            <v>1</v>
          </cell>
          <cell r="BD1996" t="str">
            <v>MR65380</v>
          </cell>
          <cell r="BE1996">
            <v>1020</v>
          </cell>
          <cell r="BF1996">
            <v>1</v>
          </cell>
        </row>
        <row r="1997">
          <cell r="A1997" t="str">
            <v>J 061622</v>
          </cell>
          <cell r="B1997" t="str">
            <v>1497/1998</v>
          </cell>
          <cell r="C1997" t="str">
            <v>NOKIA 6110</v>
          </cell>
          <cell r="N1997" t="str">
            <v>MOBIFON S.A.</v>
          </cell>
          <cell r="O1997" t="str">
            <v>Factura</v>
          </cell>
          <cell r="P1997">
            <v>69142</v>
          </cell>
          <cell r="Q1997">
            <v>36069</v>
          </cell>
          <cell r="R1997">
            <v>4886574</v>
          </cell>
          <cell r="S1997">
            <v>528.96</v>
          </cell>
          <cell r="T1997">
            <v>6</v>
          </cell>
          <cell r="U1997" t="str">
            <v>6.2.2.</v>
          </cell>
          <cell r="V1997" t="str">
            <v>Aparate de telecomunicatii pentru birou</v>
          </cell>
          <cell r="W1997" t="str">
            <v>Furniture &amp; Fixtures</v>
          </cell>
          <cell r="X1997" t="str">
            <v>Office Machinery and Equipment</v>
          </cell>
          <cell r="Y1997">
            <v>36069</v>
          </cell>
          <cell r="Z1997">
            <v>36100</v>
          </cell>
          <cell r="AA1997">
            <v>36526</v>
          </cell>
          <cell r="AC1997">
            <v>120</v>
          </cell>
          <cell r="AD1997">
            <v>60</v>
          </cell>
          <cell r="AF1997">
            <v>37</v>
          </cell>
          <cell r="AG1997">
            <v>0</v>
          </cell>
          <cell r="AH1997">
            <v>37</v>
          </cell>
          <cell r="AI1997">
            <v>23</v>
          </cell>
          <cell r="AJ1997">
            <v>3746373.4</v>
          </cell>
          <cell r="AK1997">
            <v>405.536</v>
          </cell>
          <cell r="AL1997">
            <v>0</v>
          </cell>
          <cell r="AM1997">
            <v>0</v>
          </cell>
          <cell r="AN1997">
            <v>212698</v>
          </cell>
          <cell r="AO1997">
            <v>2126091</v>
          </cell>
          <cell r="AP1997">
            <v>104065.92777777778</v>
          </cell>
          <cell r="AQ1997">
            <v>11.264888888888889</v>
          </cell>
          <cell r="AR1997">
            <v>40721.449999999997</v>
          </cell>
          <cell r="AS1997">
            <v>4.4080000000000004</v>
          </cell>
          <cell r="AT1997">
            <v>3533716.9388888893</v>
          </cell>
          <cell r="AU1997">
            <v>382.51644444444446</v>
          </cell>
          <cell r="AV1997">
            <v>2816092</v>
          </cell>
          <cell r="AW1997">
            <v>1506693.6500000001</v>
          </cell>
          <cell r="AX1997">
            <v>163.09600000000003</v>
          </cell>
          <cell r="AZ1997">
            <v>6811000</v>
          </cell>
          <cell r="BA1997">
            <v>1</v>
          </cell>
          <cell r="BD1997" t="str">
            <v>MR65380</v>
          </cell>
          <cell r="BE1997">
            <v>1020</v>
          </cell>
          <cell r="BF1997">
            <v>1</v>
          </cell>
        </row>
        <row r="1998">
          <cell r="A1998" t="str">
            <v>J 061623</v>
          </cell>
          <cell r="B1998" t="str">
            <v>1498/1998</v>
          </cell>
          <cell r="C1998" t="str">
            <v>NOKIA 6110</v>
          </cell>
          <cell r="N1998" t="str">
            <v>MOBIFON S.A.</v>
          </cell>
          <cell r="O1998" t="str">
            <v>Factura</v>
          </cell>
          <cell r="P1998">
            <v>69142</v>
          </cell>
          <cell r="Q1998">
            <v>36069</v>
          </cell>
          <cell r="R1998">
            <v>4886574</v>
          </cell>
          <cell r="S1998">
            <v>528.96</v>
          </cell>
          <cell r="T1998">
            <v>6</v>
          </cell>
          <cell r="U1998" t="str">
            <v>6.2.2.</v>
          </cell>
          <cell r="V1998" t="str">
            <v>Aparate de telecomunicatii pentru birou</v>
          </cell>
          <cell r="W1998" t="str">
            <v>Furniture &amp; Fixtures</v>
          </cell>
          <cell r="X1998" t="str">
            <v>Office Machinery and Equipment</v>
          </cell>
          <cell r="Y1998">
            <v>36069</v>
          </cell>
          <cell r="Z1998">
            <v>36100</v>
          </cell>
          <cell r="AA1998">
            <v>36526</v>
          </cell>
          <cell r="AC1998">
            <v>120</v>
          </cell>
          <cell r="AD1998">
            <v>60</v>
          </cell>
          <cell r="AF1998">
            <v>37</v>
          </cell>
          <cell r="AG1998">
            <v>0</v>
          </cell>
          <cell r="AH1998">
            <v>37</v>
          </cell>
          <cell r="AI1998">
            <v>23</v>
          </cell>
          <cell r="AJ1998">
            <v>3746373.4</v>
          </cell>
          <cell r="AK1998">
            <v>405.536</v>
          </cell>
          <cell r="AL1998">
            <v>0</v>
          </cell>
          <cell r="AM1998">
            <v>0</v>
          </cell>
          <cell r="AN1998">
            <v>212698</v>
          </cell>
          <cell r="AO1998">
            <v>2126091</v>
          </cell>
          <cell r="AP1998">
            <v>104065.92777777778</v>
          </cell>
          <cell r="AQ1998">
            <v>11.264888888888889</v>
          </cell>
          <cell r="AR1998">
            <v>40721.449999999997</v>
          </cell>
          <cell r="AS1998">
            <v>4.4080000000000004</v>
          </cell>
          <cell r="AT1998">
            <v>3533716.9388888893</v>
          </cell>
          <cell r="AU1998">
            <v>382.51644444444446</v>
          </cell>
          <cell r="AV1998">
            <v>2816092</v>
          </cell>
          <cell r="AW1998">
            <v>1506693.6500000001</v>
          </cell>
          <cell r="AX1998">
            <v>163.09600000000003</v>
          </cell>
          <cell r="AZ1998">
            <v>6811000</v>
          </cell>
          <cell r="BA1998">
            <v>1</v>
          </cell>
          <cell r="BD1998" t="str">
            <v>MR65380</v>
          </cell>
          <cell r="BE1998">
            <v>1020</v>
          </cell>
          <cell r="BF1998">
            <v>1</v>
          </cell>
        </row>
        <row r="1999">
          <cell r="A1999" t="str">
            <v>J 061769</v>
          </cell>
          <cell r="B1999" t="str">
            <v>440/1998</v>
          </cell>
          <cell r="C1999" t="str">
            <v>TELEFAX RX 7238</v>
          </cell>
          <cell r="N1999" t="str">
            <v>AREXIM DOCUMENT</v>
          </cell>
          <cell r="O1999" t="str">
            <v>Factura</v>
          </cell>
          <cell r="P1999">
            <v>8929568</v>
          </cell>
          <cell r="Q1999">
            <v>35523</v>
          </cell>
          <cell r="R1999">
            <v>3890800</v>
          </cell>
          <cell r="S1999">
            <v>557.0221904080172</v>
          </cell>
          <cell r="T1999">
            <v>6</v>
          </cell>
          <cell r="U1999" t="str">
            <v>6.2.2.</v>
          </cell>
          <cell r="V1999" t="str">
            <v>Aparate de telecomunicatii pentru birou</v>
          </cell>
          <cell r="W1999" t="str">
            <v>Furniture &amp; Fixtures</v>
          </cell>
          <cell r="X1999" t="str">
            <v>Office Machinery and Equipment</v>
          </cell>
          <cell r="Y1999">
            <v>35523</v>
          </cell>
          <cell r="Z1999">
            <v>35521</v>
          </cell>
          <cell r="AA1999">
            <v>36526</v>
          </cell>
          <cell r="AC1999">
            <v>120</v>
          </cell>
          <cell r="AD1999">
            <v>60</v>
          </cell>
          <cell r="AF1999">
            <v>56</v>
          </cell>
          <cell r="AG1999">
            <v>0</v>
          </cell>
          <cell r="AH1999">
            <v>56</v>
          </cell>
          <cell r="AI1999">
            <v>23</v>
          </cell>
          <cell r="AJ1999">
            <v>1750859.9999999998</v>
          </cell>
          <cell r="AK1999">
            <v>250.65998568360772</v>
          </cell>
          <cell r="AL1999">
            <v>0</v>
          </cell>
          <cell r="AM1999">
            <v>0</v>
          </cell>
          <cell r="AN1999">
            <v>212698</v>
          </cell>
          <cell r="AO1999">
            <v>2126091</v>
          </cell>
          <cell r="AP1999">
            <v>48634.999999999993</v>
          </cell>
          <cell r="AQ1999">
            <v>6.9627773801002144</v>
          </cell>
          <cell r="AR1999">
            <v>32423.333333333332</v>
          </cell>
          <cell r="AS1999">
            <v>4.6418515867334769</v>
          </cell>
          <cell r="AT1999">
            <v>3258545</v>
          </cell>
          <cell r="AU1999">
            <v>466.50608446671441</v>
          </cell>
          <cell r="AV1999">
            <v>2816092</v>
          </cell>
          <cell r="AW1999">
            <v>1815706.6666666667</v>
          </cell>
          <cell r="AX1999">
            <v>259.94368885707468</v>
          </cell>
          <cell r="AZ1999">
            <v>6811000</v>
          </cell>
          <cell r="BA1999">
            <v>1</v>
          </cell>
          <cell r="BD1999" t="str">
            <v>MR65380</v>
          </cell>
          <cell r="BE1999">
            <v>1020</v>
          </cell>
          <cell r="BF1999">
            <v>1</v>
          </cell>
        </row>
        <row r="2000">
          <cell r="A2000" t="str">
            <v>J 061766</v>
          </cell>
          <cell r="B2000" t="str">
            <v>206/1998</v>
          </cell>
          <cell r="C2000" t="str">
            <v>LEGAFON MULTILINE (3 LINII)</v>
          </cell>
          <cell r="N2000" t="str">
            <v>TOPEX</v>
          </cell>
          <cell r="O2000" t="str">
            <v>Factura</v>
          </cell>
          <cell r="P2000">
            <v>2035641</v>
          </cell>
          <cell r="Q2000">
            <v>35279</v>
          </cell>
          <cell r="R2000">
            <v>3823480</v>
          </cell>
          <cell r="S2000">
            <v>1220</v>
          </cell>
          <cell r="T2000">
            <v>6</v>
          </cell>
          <cell r="U2000" t="str">
            <v>6.2.2.</v>
          </cell>
          <cell r="V2000" t="str">
            <v>Aparate de telecomunicatii pentru birou</v>
          </cell>
          <cell r="W2000" t="str">
            <v>Furniture &amp; Fixtures</v>
          </cell>
          <cell r="X2000" t="str">
            <v>Office Machinery and Equipment</v>
          </cell>
          <cell r="Y2000">
            <v>35279</v>
          </cell>
          <cell r="Z2000">
            <v>35278</v>
          </cell>
          <cell r="AA2000">
            <v>36526</v>
          </cell>
          <cell r="AC2000">
            <v>120</v>
          </cell>
          <cell r="AD2000">
            <v>60</v>
          </cell>
          <cell r="AF2000">
            <v>64</v>
          </cell>
          <cell r="AG2000">
            <v>0</v>
          </cell>
          <cell r="AH2000">
            <v>64</v>
          </cell>
          <cell r="AI2000">
            <v>23</v>
          </cell>
          <cell r="AJ2000">
            <v>1210768.6666666665</v>
          </cell>
          <cell r="AK2000">
            <v>386.33333333333331</v>
          </cell>
          <cell r="AL2000">
            <v>0</v>
          </cell>
          <cell r="AM2000">
            <v>0</v>
          </cell>
          <cell r="AN2000">
            <v>212698</v>
          </cell>
          <cell r="AO2000">
            <v>2126091</v>
          </cell>
          <cell r="AP2000">
            <v>33632.462962962956</v>
          </cell>
          <cell r="AQ2000">
            <v>10.731481481481481</v>
          </cell>
          <cell r="AR2000">
            <v>31862.333333333332</v>
          </cell>
          <cell r="AS2000">
            <v>10.166666666666666</v>
          </cell>
          <cell r="AT2000">
            <v>3386257.9814814813</v>
          </cell>
          <cell r="AU2000">
            <v>1080.4907407407406</v>
          </cell>
          <cell r="AV2000">
            <v>2816092</v>
          </cell>
          <cell r="AW2000">
            <v>2039189.3333333333</v>
          </cell>
          <cell r="AX2000">
            <v>650.66666666666663</v>
          </cell>
          <cell r="AZ2000">
            <v>6811000</v>
          </cell>
          <cell r="BA2000">
            <v>1</v>
          </cell>
          <cell r="BD2000" t="str">
            <v>MR65380</v>
          </cell>
          <cell r="BE2000">
            <v>1020</v>
          </cell>
          <cell r="BF2000">
            <v>1</v>
          </cell>
        </row>
        <row r="2001">
          <cell r="A2001" t="str">
            <v>J 061651</v>
          </cell>
          <cell r="B2001" t="str">
            <v>880/1998</v>
          </cell>
          <cell r="C2001" t="str">
            <v>TELEFON SONY CMDX 1000</v>
          </cell>
          <cell r="N2001" t="str">
            <v>MOBIFON S.A.</v>
          </cell>
          <cell r="O2001" t="str">
            <v>Factura</v>
          </cell>
          <cell r="P2001">
            <v>8496632</v>
          </cell>
          <cell r="Q2001">
            <v>35732</v>
          </cell>
          <cell r="R2001">
            <v>3407630</v>
          </cell>
          <cell r="S2001">
            <v>440.14854042882973</v>
          </cell>
          <cell r="T2001">
            <v>6</v>
          </cell>
          <cell r="U2001" t="str">
            <v>6.2.2.</v>
          </cell>
          <cell r="V2001" t="str">
            <v>Aparate de telecomunicatii pentru birou</v>
          </cell>
          <cell r="W2001" t="str">
            <v>Furniture &amp; Fixtures</v>
          </cell>
          <cell r="X2001" t="str">
            <v>Office Machinery and Equipment</v>
          </cell>
          <cell r="Y2001">
            <v>35732</v>
          </cell>
          <cell r="Z2001">
            <v>35735</v>
          </cell>
          <cell r="AA2001">
            <v>36526</v>
          </cell>
          <cell r="AC2001">
            <v>120</v>
          </cell>
          <cell r="AD2001">
            <v>60</v>
          </cell>
          <cell r="AF2001">
            <v>49</v>
          </cell>
          <cell r="AG2001">
            <v>0</v>
          </cell>
          <cell r="AH2001">
            <v>49</v>
          </cell>
          <cell r="AI2001">
            <v>23</v>
          </cell>
          <cell r="AJ2001">
            <v>1930990.3333333333</v>
          </cell>
          <cell r="AK2001">
            <v>249.41750624300352</v>
          </cell>
          <cell r="AL2001">
            <v>0</v>
          </cell>
          <cell r="AM2001">
            <v>0</v>
          </cell>
          <cell r="AN2001">
            <v>212698</v>
          </cell>
          <cell r="AO2001">
            <v>2126091</v>
          </cell>
          <cell r="AP2001">
            <v>53638.620370370365</v>
          </cell>
          <cell r="AQ2001">
            <v>6.9282640623056535</v>
          </cell>
          <cell r="AR2001">
            <v>28396.916666666668</v>
          </cell>
          <cell r="AS2001">
            <v>3.6679045035735811</v>
          </cell>
          <cell r="AT2001">
            <v>2710327.9351851852</v>
          </cell>
          <cell r="AU2001">
            <v>350.08110761885621</v>
          </cell>
          <cell r="AV2001">
            <v>2816092</v>
          </cell>
          <cell r="AW2001">
            <v>1391448.9166666667</v>
          </cell>
          <cell r="AX2001">
            <v>179.72732067510546</v>
          </cell>
          <cell r="AZ2001">
            <v>6811000</v>
          </cell>
          <cell r="BA2001">
            <v>1</v>
          </cell>
          <cell r="BD2001" t="str">
            <v>MR65380</v>
          </cell>
          <cell r="BE2001">
            <v>1020</v>
          </cell>
          <cell r="BF2001">
            <v>1</v>
          </cell>
        </row>
        <row r="2002">
          <cell r="A2002" t="str">
            <v>J 061639</v>
          </cell>
          <cell r="B2002" t="str">
            <v>735/1998</v>
          </cell>
          <cell r="C2002" t="str">
            <v>TELEFON MOBIL SONY CMDX 1000</v>
          </cell>
          <cell r="N2002" t="str">
            <v>MOBIFON S.A.</v>
          </cell>
          <cell r="O2002" t="str">
            <v>Factura</v>
          </cell>
          <cell r="P2002">
            <v>9970119</v>
          </cell>
          <cell r="Q2002">
            <v>35636</v>
          </cell>
          <cell r="R2002">
            <v>3152697</v>
          </cell>
          <cell r="S2002">
            <v>432.7655456417296</v>
          </cell>
          <cell r="T2002">
            <v>6</v>
          </cell>
          <cell r="U2002" t="str">
            <v>6.2.2.</v>
          </cell>
          <cell r="V2002" t="str">
            <v>Aparate de telecomunicatii pentru birou</v>
          </cell>
          <cell r="W2002" t="str">
            <v>Furniture &amp; Fixtures</v>
          </cell>
          <cell r="X2002" t="str">
            <v>Office Machinery and Equipment</v>
          </cell>
          <cell r="Y2002">
            <v>35636</v>
          </cell>
          <cell r="Z2002">
            <v>35612</v>
          </cell>
          <cell r="AA2002">
            <v>36526</v>
          </cell>
          <cell r="AC2002">
            <v>120</v>
          </cell>
          <cell r="AD2002">
            <v>60</v>
          </cell>
          <cell r="AF2002">
            <v>53</v>
          </cell>
          <cell r="AG2002">
            <v>0</v>
          </cell>
          <cell r="AH2002">
            <v>53</v>
          </cell>
          <cell r="AI2002">
            <v>23</v>
          </cell>
          <cell r="AJ2002">
            <v>1576348.5</v>
          </cell>
          <cell r="AK2002">
            <v>216.3827728208648</v>
          </cell>
          <cell r="AL2002">
            <v>0</v>
          </cell>
          <cell r="AM2002">
            <v>0</v>
          </cell>
          <cell r="AN2002">
            <v>212698</v>
          </cell>
          <cell r="AO2002">
            <v>2126091</v>
          </cell>
          <cell r="AP2002">
            <v>43787.458333333336</v>
          </cell>
          <cell r="AQ2002">
            <v>6.010632578357356</v>
          </cell>
          <cell r="AR2002">
            <v>26272.474999999999</v>
          </cell>
          <cell r="AS2002">
            <v>3.6063795470144133</v>
          </cell>
          <cell r="AT2002">
            <v>2583460.0416666665</v>
          </cell>
          <cell r="AU2002">
            <v>354.62732212308401</v>
          </cell>
          <cell r="AV2002">
            <v>2816092</v>
          </cell>
          <cell r="AW2002">
            <v>1392441.175</v>
          </cell>
          <cell r="AX2002">
            <v>191.1381159917639</v>
          </cell>
          <cell r="AZ2002">
            <v>6811000</v>
          </cell>
          <cell r="BA2002">
            <v>1</v>
          </cell>
          <cell r="BD2002" t="str">
            <v>MR65380</v>
          </cell>
          <cell r="BE2002">
            <v>1020</v>
          </cell>
          <cell r="BF2002">
            <v>1</v>
          </cell>
        </row>
        <row r="2003">
          <cell r="A2003" t="str">
            <v>J 061649</v>
          </cell>
          <cell r="B2003" t="str">
            <v>736/1998</v>
          </cell>
          <cell r="C2003" t="str">
            <v>TELEFON SONY CMDX 1000</v>
          </cell>
          <cell r="N2003" t="str">
            <v>MOBIFON S.A.</v>
          </cell>
          <cell r="O2003" t="str">
            <v>Factura</v>
          </cell>
          <cell r="P2003">
            <v>9970119</v>
          </cell>
          <cell r="Q2003">
            <v>35636</v>
          </cell>
          <cell r="R2003">
            <v>3152697</v>
          </cell>
          <cell r="S2003">
            <v>432.7655456417296</v>
          </cell>
          <cell r="T2003">
            <v>6</v>
          </cell>
          <cell r="U2003" t="str">
            <v>6.2.2.</v>
          </cell>
          <cell r="V2003" t="str">
            <v>Aparate de telecomunicatii pentru birou</v>
          </cell>
          <cell r="W2003" t="str">
            <v>Furniture &amp; Fixtures</v>
          </cell>
          <cell r="X2003" t="str">
            <v>Office Machinery and Equipment</v>
          </cell>
          <cell r="Y2003">
            <v>35636</v>
          </cell>
          <cell r="Z2003">
            <v>35612</v>
          </cell>
          <cell r="AA2003">
            <v>36526</v>
          </cell>
          <cell r="AC2003">
            <v>120</v>
          </cell>
          <cell r="AD2003">
            <v>60</v>
          </cell>
          <cell r="AF2003">
            <v>53</v>
          </cell>
          <cell r="AG2003">
            <v>0</v>
          </cell>
          <cell r="AH2003">
            <v>53</v>
          </cell>
          <cell r="AI2003">
            <v>23</v>
          </cell>
          <cell r="AJ2003">
            <v>1576348.5</v>
          </cell>
          <cell r="AK2003">
            <v>216.3827728208648</v>
          </cell>
          <cell r="AL2003">
            <v>0</v>
          </cell>
          <cell r="AM2003">
            <v>0</v>
          </cell>
          <cell r="AN2003">
            <v>212698</v>
          </cell>
          <cell r="AO2003">
            <v>2126091</v>
          </cell>
          <cell r="AP2003">
            <v>43787.458333333336</v>
          </cell>
          <cell r="AQ2003">
            <v>6.010632578357356</v>
          </cell>
          <cell r="AR2003">
            <v>26272.474999999999</v>
          </cell>
          <cell r="AS2003">
            <v>3.6063795470144133</v>
          </cell>
          <cell r="AT2003">
            <v>2583460.0416666665</v>
          </cell>
          <cell r="AU2003">
            <v>354.62732212308401</v>
          </cell>
          <cell r="AV2003">
            <v>2816092</v>
          </cell>
          <cell r="AW2003">
            <v>1392441.175</v>
          </cell>
          <cell r="AX2003">
            <v>191.1381159917639</v>
          </cell>
          <cell r="AZ2003">
            <v>6811000</v>
          </cell>
          <cell r="BA2003">
            <v>1</v>
          </cell>
          <cell r="BD2003" t="str">
            <v>MR65380</v>
          </cell>
          <cell r="BE2003">
            <v>1020</v>
          </cell>
          <cell r="BF2003">
            <v>1</v>
          </cell>
        </row>
        <row r="2004">
          <cell r="A2004" t="str">
            <v>J 061423</v>
          </cell>
          <cell r="B2004" t="str">
            <v>722/1998</v>
          </cell>
          <cell r="C2004" t="str">
            <v>TELEFON MOBIL SONY CMDX 1000</v>
          </cell>
          <cell r="N2004" t="str">
            <v>MOBIFON S.A.</v>
          </cell>
          <cell r="O2004" t="str">
            <v>Factura</v>
          </cell>
          <cell r="P2004">
            <v>8790431</v>
          </cell>
          <cell r="Q2004">
            <v>35625</v>
          </cell>
          <cell r="R2004">
            <v>3139465</v>
          </cell>
          <cell r="S2004">
            <v>440.44121773288441</v>
          </cell>
          <cell r="T2004">
            <v>6</v>
          </cell>
          <cell r="U2004" t="str">
            <v>6.2.2.</v>
          </cell>
          <cell r="V2004" t="str">
            <v>Aparate de telecomunicatii pentru birou</v>
          </cell>
          <cell r="W2004" t="str">
            <v>Furniture &amp; Fixtures</v>
          </cell>
          <cell r="X2004" t="str">
            <v>Office Machinery and Equipment</v>
          </cell>
          <cell r="Y2004">
            <v>35625</v>
          </cell>
          <cell r="Z2004">
            <v>35612</v>
          </cell>
          <cell r="AA2004">
            <v>36526</v>
          </cell>
          <cell r="AC2004">
            <v>120</v>
          </cell>
          <cell r="AD2004">
            <v>60</v>
          </cell>
          <cell r="AF2004">
            <v>53</v>
          </cell>
          <cell r="AG2004">
            <v>0</v>
          </cell>
          <cell r="AH2004">
            <v>53</v>
          </cell>
          <cell r="AI2004">
            <v>23</v>
          </cell>
          <cell r="AJ2004">
            <v>1569732.5</v>
          </cell>
          <cell r="AK2004">
            <v>220.22060886644221</v>
          </cell>
          <cell r="AL2004">
            <v>0</v>
          </cell>
          <cell r="AM2004">
            <v>0</v>
          </cell>
          <cell r="AN2004">
            <v>212698</v>
          </cell>
          <cell r="AO2004">
            <v>2126091</v>
          </cell>
          <cell r="AP2004">
            <v>43603.680555555555</v>
          </cell>
          <cell r="AQ2004">
            <v>6.1172391351789503</v>
          </cell>
          <cell r="AR2004">
            <v>26162.208333333332</v>
          </cell>
          <cell r="AS2004">
            <v>3.6703434811073703</v>
          </cell>
          <cell r="AT2004">
            <v>2572617.152777778</v>
          </cell>
          <cell r="AU2004">
            <v>360.91710897555805</v>
          </cell>
          <cell r="AV2004">
            <v>2816092</v>
          </cell>
          <cell r="AW2004">
            <v>1386597.0416666665</v>
          </cell>
          <cell r="AX2004">
            <v>194.5282044986906</v>
          </cell>
          <cell r="AZ2004">
            <v>6811000</v>
          </cell>
          <cell r="BA2004">
            <v>1</v>
          </cell>
          <cell r="BD2004" t="str">
            <v>MR65380</v>
          </cell>
          <cell r="BE2004">
            <v>1020</v>
          </cell>
          <cell r="BF2004">
            <v>1</v>
          </cell>
        </row>
        <row r="2005">
          <cell r="A2005" t="str">
            <v>J 061632</v>
          </cell>
          <cell r="B2005" t="str">
            <v>720/1998</v>
          </cell>
          <cell r="C2005" t="str">
            <v>TELEFON MOBIL SONY CMDX 1000</v>
          </cell>
          <cell r="N2005" t="str">
            <v>MOBIFON S.A.</v>
          </cell>
          <cell r="O2005" t="str">
            <v>Factura</v>
          </cell>
          <cell r="P2005">
            <v>8790431</v>
          </cell>
          <cell r="Q2005">
            <v>35625</v>
          </cell>
          <cell r="R2005">
            <v>3139465</v>
          </cell>
          <cell r="S2005">
            <v>440.44121773288441</v>
          </cell>
          <cell r="T2005">
            <v>6</v>
          </cell>
          <cell r="U2005" t="str">
            <v>6.2.2.</v>
          </cell>
          <cell r="V2005" t="str">
            <v>Aparate de telecomunicatii pentru birou</v>
          </cell>
          <cell r="W2005" t="str">
            <v>Furniture &amp; Fixtures</v>
          </cell>
          <cell r="X2005" t="str">
            <v>Office Machinery and Equipment</v>
          </cell>
          <cell r="Y2005">
            <v>35625</v>
          </cell>
          <cell r="Z2005">
            <v>35612</v>
          </cell>
          <cell r="AA2005">
            <v>36526</v>
          </cell>
          <cell r="AC2005">
            <v>120</v>
          </cell>
          <cell r="AD2005">
            <v>60</v>
          </cell>
          <cell r="AF2005">
            <v>53</v>
          </cell>
          <cell r="AG2005">
            <v>0</v>
          </cell>
          <cell r="AH2005">
            <v>53</v>
          </cell>
          <cell r="AI2005">
            <v>23</v>
          </cell>
          <cell r="AJ2005">
            <v>1569732.5</v>
          </cell>
          <cell r="AK2005">
            <v>220.22060886644221</v>
          </cell>
          <cell r="AL2005">
            <v>0</v>
          </cell>
          <cell r="AM2005">
            <v>0</v>
          </cell>
          <cell r="AN2005">
            <v>212698</v>
          </cell>
          <cell r="AO2005">
            <v>2126091</v>
          </cell>
          <cell r="AP2005">
            <v>43603.680555555555</v>
          </cell>
          <cell r="AQ2005">
            <v>6.1172391351789503</v>
          </cell>
          <cell r="AR2005">
            <v>26162.208333333332</v>
          </cell>
          <cell r="AS2005">
            <v>3.6703434811073703</v>
          </cell>
          <cell r="AT2005">
            <v>2572617.152777778</v>
          </cell>
          <cell r="AU2005">
            <v>360.91710897555805</v>
          </cell>
          <cell r="AV2005">
            <v>2816092</v>
          </cell>
          <cell r="AW2005">
            <v>1386597.0416666665</v>
          </cell>
          <cell r="AX2005">
            <v>194.5282044986906</v>
          </cell>
          <cell r="AZ2005">
            <v>6811000</v>
          </cell>
          <cell r="BA2005">
            <v>1</v>
          </cell>
          <cell r="BD2005" t="str">
            <v>MR65380</v>
          </cell>
          <cell r="BE2005">
            <v>1020</v>
          </cell>
          <cell r="BF2005">
            <v>1</v>
          </cell>
        </row>
        <row r="2006">
          <cell r="A2006" t="str">
            <v>J 061634</v>
          </cell>
          <cell r="B2006" t="str">
            <v>723/1998</v>
          </cell>
          <cell r="C2006" t="str">
            <v>TELEFON MOBIL SONY CMDX 1000</v>
          </cell>
          <cell r="N2006" t="str">
            <v>MOBIFON S.A.</v>
          </cell>
          <cell r="O2006" t="str">
            <v>Factura</v>
          </cell>
          <cell r="P2006">
            <v>8790431</v>
          </cell>
          <cell r="Q2006">
            <v>35625</v>
          </cell>
          <cell r="R2006">
            <v>3139465</v>
          </cell>
          <cell r="S2006">
            <v>440.44121773288441</v>
          </cell>
          <cell r="T2006">
            <v>6</v>
          </cell>
          <cell r="U2006" t="str">
            <v>6.2.2.</v>
          </cell>
          <cell r="V2006" t="str">
            <v>Aparate de telecomunicatii pentru birou</v>
          </cell>
          <cell r="W2006" t="str">
            <v>Furniture &amp; Fixtures</v>
          </cell>
          <cell r="X2006" t="str">
            <v>Office Machinery and Equipment</v>
          </cell>
          <cell r="Y2006">
            <v>35625</v>
          </cell>
          <cell r="Z2006">
            <v>35612</v>
          </cell>
          <cell r="AA2006">
            <v>36526</v>
          </cell>
          <cell r="AC2006">
            <v>120</v>
          </cell>
          <cell r="AD2006">
            <v>60</v>
          </cell>
          <cell r="AF2006">
            <v>53</v>
          </cell>
          <cell r="AG2006">
            <v>0</v>
          </cell>
          <cell r="AH2006">
            <v>53</v>
          </cell>
          <cell r="AI2006">
            <v>23</v>
          </cell>
          <cell r="AJ2006">
            <v>1569732.5</v>
          </cell>
          <cell r="AK2006">
            <v>220.22060886644221</v>
          </cell>
          <cell r="AL2006">
            <v>0</v>
          </cell>
          <cell r="AM2006">
            <v>0</v>
          </cell>
          <cell r="AN2006">
            <v>212698</v>
          </cell>
          <cell r="AO2006">
            <v>2126091</v>
          </cell>
          <cell r="AP2006">
            <v>43603.680555555555</v>
          </cell>
          <cell r="AQ2006">
            <v>6.1172391351789503</v>
          </cell>
          <cell r="AR2006">
            <v>26162.208333333332</v>
          </cell>
          <cell r="AS2006">
            <v>3.6703434811073703</v>
          </cell>
          <cell r="AT2006">
            <v>2572617.152777778</v>
          </cell>
          <cell r="AU2006">
            <v>360.91710897555805</v>
          </cell>
          <cell r="AV2006">
            <v>2816092</v>
          </cell>
          <cell r="AW2006">
            <v>1386597.0416666665</v>
          </cell>
          <cell r="AX2006">
            <v>194.5282044986906</v>
          </cell>
          <cell r="AZ2006">
            <v>6811000</v>
          </cell>
          <cell r="BA2006">
            <v>1</v>
          </cell>
          <cell r="BD2006" t="str">
            <v>MR65380</v>
          </cell>
          <cell r="BE2006">
            <v>1020</v>
          </cell>
          <cell r="BF2006">
            <v>1</v>
          </cell>
        </row>
        <row r="2007">
          <cell r="A2007" t="str">
            <v>J 061635</v>
          </cell>
          <cell r="B2007" t="str">
            <v>724/1998</v>
          </cell>
          <cell r="C2007" t="str">
            <v>TELEFON MOBIL SONY CMDX 1000</v>
          </cell>
          <cell r="N2007" t="str">
            <v>MOBIFON S.A.</v>
          </cell>
          <cell r="O2007" t="str">
            <v>Factura</v>
          </cell>
          <cell r="P2007">
            <v>8790431</v>
          </cell>
          <cell r="Q2007">
            <v>35625</v>
          </cell>
          <cell r="R2007">
            <v>3139465</v>
          </cell>
          <cell r="S2007">
            <v>440.44121773288441</v>
          </cell>
          <cell r="T2007">
            <v>6</v>
          </cell>
          <cell r="U2007" t="str">
            <v>6.2.2.</v>
          </cell>
          <cell r="V2007" t="str">
            <v>Aparate de telecomunicatii pentru birou</v>
          </cell>
          <cell r="W2007" t="str">
            <v>Furniture &amp; Fixtures</v>
          </cell>
          <cell r="X2007" t="str">
            <v>Office Machinery and Equipment</v>
          </cell>
          <cell r="Y2007">
            <v>35625</v>
          </cell>
          <cell r="Z2007">
            <v>35612</v>
          </cell>
          <cell r="AA2007">
            <v>36526</v>
          </cell>
          <cell r="AC2007">
            <v>120</v>
          </cell>
          <cell r="AD2007">
            <v>60</v>
          </cell>
          <cell r="AF2007">
            <v>53</v>
          </cell>
          <cell r="AG2007">
            <v>0</v>
          </cell>
          <cell r="AH2007">
            <v>53</v>
          </cell>
          <cell r="AI2007">
            <v>23</v>
          </cell>
          <cell r="AJ2007">
            <v>1569732.5</v>
          </cell>
          <cell r="AK2007">
            <v>220.22060886644221</v>
          </cell>
          <cell r="AL2007">
            <v>0</v>
          </cell>
          <cell r="AM2007">
            <v>0</v>
          </cell>
          <cell r="AN2007">
            <v>212698</v>
          </cell>
          <cell r="AO2007">
            <v>2126091</v>
          </cell>
          <cell r="AP2007">
            <v>43603.680555555555</v>
          </cell>
          <cell r="AQ2007">
            <v>6.1172391351789503</v>
          </cell>
          <cell r="AR2007">
            <v>26162.208333333332</v>
          </cell>
          <cell r="AS2007">
            <v>3.6703434811073703</v>
          </cell>
          <cell r="AT2007">
            <v>2572617.152777778</v>
          </cell>
          <cell r="AU2007">
            <v>360.91710897555805</v>
          </cell>
          <cell r="AV2007">
            <v>2816092</v>
          </cell>
          <cell r="AW2007">
            <v>1386597.0416666665</v>
          </cell>
          <cell r="AX2007">
            <v>194.5282044986906</v>
          </cell>
          <cell r="AZ2007">
            <v>6811000</v>
          </cell>
          <cell r="BA2007">
            <v>1</v>
          </cell>
          <cell r="BD2007" t="str">
            <v>MR65380</v>
          </cell>
          <cell r="BE2007">
            <v>1020</v>
          </cell>
          <cell r="BF2007">
            <v>1</v>
          </cell>
        </row>
        <row r="2008">
          <cell r="A2008" t="str">
            <v>J 061636</v>
          </cell>
          <cell r="B2008" t="str">
            <v>725/1998</v>
          </cell>
          <cell r="C2008" t="str">
            <v>TELEFON MOBIL SONY CMDX 1000</v>
          </cell>
          <cell r="N2008" t="str">
            <v>MOBIFON S.A.</v>
          </cell>
          <cell r="O2008" t="str">
            <v>Factura</v>
          </cell>
          <cell r="P2008">
            <v>8790431</v>
          </cell>
          <cell r="Q2008">
            <v>35625</v>
          </cell>
          <cell r="R2008">
            <v>3139465</v>
          </cell>
          <cell r="S2008">
            <v>440.44121773288441</v>
          </cell>
          <cell r="T2008">
            <v>6</v>
          </cell>
          <cell r="U2008" t="str">
            <v>6.2.2.</v>
          </cell>
          <cell r="V2008" t="str">
            <v>Aparate de telecomunicatii pentru birou</v>
          </cell>
          <cell r="W2008" t="str">
            <v>Furniture &amp; Fixtures</v>
          </cell>
          <cell r="X2008" t="str">
            <v>Office Machinery and Equipment</v>
          </cell>
          <cell r="Y2008">
            <v>35625</v>
          </cell>
          <cell r="Z2008">
            <v>35612</v>
          </cell>
          <cell r="AA2008">
            <v>36526</v>
          </cell>
          <cell r="AC2008">
            <v>120</v>
          </cell>
          <cell r="AD2008">
            <v>60</v>
          </cell>
          <cell r="AF2008">
            <v>53</v>
          </cell>
          <cell r="AG2008">
            <v>0</v>
          </cell>
          <cell r="AH2008">
            <v>53</v>
          </cell>
          <cell r="AI2008">
            <v>23</v>
          </cell>
          <cell r="AJ2008">
            <v>1569732.5</v>
          </cell>
          <cell r="AK2008">
            <v>220.22060886644221</v>
          </cell>
          <cell r="AL2008">
            <v>0</v>
          </cell>
          <cell r="AM2008">
            <v>0</v>
          </cell>
          <cell r="AN2008">
            <v>212698</v>
          </cell>
          <cell r="AO2008">
            <v>2126091</v>
          </cell>
          <cell r="AP2008">
            <v>43603.680555555555</v>
          </cell>
          <cell r="AQ2008">
            <v>6.1172391351789503</v>
          </cell>
          <cell r="AR2008">
            <v>26162.208333333332</v>
          </cell>
          <cell r="AS2008">
            <v>3.6703434811073703</v>
          </cell>
          <cell r="AT2008">
            <v>2572617.152777778</v>
          </cell>
          <cell r="AU2008">
            <v>360.91710897555805</v>
          </cell>
          <cell r="AV2008">
            <v>2816092</v>
          </cell>
          <cell r="AW2008">
            <v>1386597.0416666665</v>
          </cell>
          <cell r="AX2008">
            <v>194.5282044986906</v>
          </cell>
          <cell r="AZ2008">
            <v>6811000</v>
          </cell>
          <cell r="BA2008">
            <v>1</v>
          </cell>
          <cell r="BD2008" t="str">
            <v>MR65380</v>
          </cell>
          <cell r="BE2008">
            <v>1020</v>
          </cell>
          <cell r="BF2008">
            <v>1</v>
          </cell>
        </row>
        <row r="2009">
          <cell r="A2009" t="str">
            <v>J 061637</v>
          </cell>
          <cell r="B2009" t="str">
            <v>726/1998</v>
          </cell>
          <cell r="C2009" t="str">
            <v>TELEFON MOBIL SONY CMDX 1000</v>
          </cell>
          <cell r="N2009" t="str">
            <v>MOBIFON S.A.</v>
          </cell>
          <cell r="O2009" t="str">
            <v>Factura</v>
          </cell>
          <cell r="P2009">
            <v>8790431</v>
          </cell>
          <cell r="Q2009">
            <v>35625</v>
          </cell>
          <cell r="R2009">
            <v>3139465</v>
          </cell>
          <cell r="S2009">
            <v>440.44121773288441</v>
          </cell>
          <cell r="T2009">
            <v>6</v>
          </cell>
          <cell r="U2009" t="str">
            <v>6.2.2.</v>
          </cell>
          <cell r="V2009" t="str">
            <v>Aparate de telecomunicatii pentru birou</v>
          </cell>
          <cell r="W2009" t="str">
            <v>Furniture &amp; Fixtures</v>
          </cell>
          <cell r="X2009" t="str">
            <v>Office Machinery and Equipment</v>
          </cell>
          <cell r="Y2009">
            <v>35625</v>
          </cell>
          <cell r="Z2009">
            <v>35612</v>
          </cell>
          <cell r="AA2009">
            <v>36526</v>
          </cell>
          <cell r="AC2009">
            <v>120</v>
          </cell>
          <cell r="AD2009">
            <v>60</v>
          </cell>
          <cell r="AF2009">
            <v>53</v>
          </cell>
          <cell r="AG2009">
            <v>0</v>
          </cell>
          <cell r="AH2009">
            <v>53</v>
          </cell>
          <cell r="AI2009">
            <v>23</v>
          </cell>
          <cell r="AJ2009">
            <v>1569732.5</v>
          </cell>
          <cell r="AK2009">
            <v>220.22060886644221</v>
          </cell>
          <cell r="AL2009">
            <v>0</v>
          </cell>
          <cell r="AM2009">
            <v>0</v>
          </cell>
          <cell r="AN2009">
            <v>212698</v>
          </cell>
          <cell r="AO2009">
            <v>2126091</v>
          </cell>
          <cell r="AP2009">
            <v>43603.680555555555</v>
          </cell>
          <cell r="AQ2009">
            <v>6.1172391351789503</v>
          </cell>
          <cell r="AR2009">
            <v>26162.208333333332</v>
          </cell>
          <cell r="AS2009">
            <v>3.6703434811073703</v>
          </cell>
          <cell r="AT2009">
            <v>2572617.152777778</v>
          </cell>
          <cell r="AU2009">
            <v>360.91710897555805</v>
          </cell>
          <cell r="AV2009">
            <v>2816092</v>
          </cell>
          <cell r="AW2009">
            <v>1386597.0416666665</v>
          </cell>
          <cell r="AX2009">
            <v>194.5282044986906</v>
          </cell>
          <cell r="AZ2009">
            <v>6811000</v>
          </cell>
          <cell r="BA2009">
            <v>1</v>
          </cell>
          <cell r="BD2009" t="str">
            <v>MR65380</v>
          </cell>
          <cell r="BE2009">
            <v>1020</v>
          </cell>
          <cell r="BF2009">
            <v>1</v>
          </cell>
        </row>
        <row r="2010">
          <cell r="A2010" t="str">
            <v>J 061638</v>
          </cell>
          <cell r="B2010" t="str">
            <v>727/1998</v>
          </cell>
          <cell r="C2010" t="str">
            <v>TELEFON MOBIL SONY CMDX 1000</v>
          </cell>
          <cell r="N2010" t="str">
            <v>MOBIFON S.A.</v>
          </cell>
          <cell r="O2010" t="str">
            <v>Factura</v>
          </cell>
          <cell r="P2010">
            <v>8790431</v>
          </cell>
          <cell r="Q2010">
            <v>35625</v>
          </cell>
          <cell r="R2010">
            <v>3139465</v>
          </cell>
          <cell r="S2010">
            <v>440.44121773288441</v>
          </cell>
          <cell r="T2010">
            <v>6</v>
          </cell>
          <cell r="U2010" t="str">
            <v>6.2.2.</v>
          </cell>
          <cell r="V2010" t="str">
            <v>Aparate de telecomunicatii pentru birou</v>
          </cell>
          <cell r="W2010" t="str">
            <v>Furniture &amp; Fixtures</v>
          </cell>
          <cell r="X2010" t="str">
            <v>Office Machinery and Equipment</v>
          </cell>
          <cell r="Y2010">
            <v>35625</v>
          </cell>
          <cell r="Z2010">
            <v>35612</v>
          </cell>
          <cell r="AA2010">
            <v>36526</v>
          </cell>
          <cell r="AC2010">
            <v>120</v>
          </cell>
          <cell r="AD2010">
            <v>60</v>
          </cell>
          <cell r="AF2010">
            <v>53</v>
          </cell>
          <cell r="AG2010">
            <v>0</v>
          </cell>
          <cell r="AH2010">
            <v>53</v>
          </cell>
          <cell r="AI2010">
            <v>23</v>
          </cell>
          <cell r="AJ2010">
            <v>1569732.5</v>
          </cell>
          <cell r="AK2010">
            <v>220.22060886644221</v>
          </cell>
          <cell r="AL2010">
            <v>0</v>
          </cell>
          <cell r="AM2010">
            <v>0</v>
          </cell>
          <cell r="AN2010">
            <v>212698</v>
          </cell>
          <cell r="AO2010">
            <v>2126091</v>
          </cell>
          <cell r="AP2010">
            <v>43603.680555555555</v>
          </cell>
          <cell r="AQ2010">
            <v>6.1172391351789503</v>
          </cell>
          <cell r="AR2010">
            <v>26162.208333333332</v>
          </cell>
          <cell r="AS2010">
            <v>3.6703434811073703</v>
          </cell>
          <cell r="AT2010">
            <v>2572617.152777778</v>
          </cell>
          <cell r="AU2010">
            <v>360.91710897555805</v>
          </cell>
          <cell r="AV2010">
            <v>2816092</v>
          </cell>
          <cell r="AW2010">
            <v>1386597.0416666665</v>
          </cell>
          <cell r="AX2010">
            <v>194.5282044986906</v>
          </cell>
          <cell r="AZ2010">
            <v>6811000</v>
          </cell>
          <cell r="BA2010">
            <v>1</v>
          </cell>
          <cell r="BD2010" t="str">
            <v>MR65380</v>
          </cell>
          <cell r="BE2010">
            <v>1020</v>
          </cell>
          <cell r="BF2010">
            <v>1</v>
          </cell>
        </row>
        <row r="2011">
          <cell r="A2011" t="str">
            <v>Casare</v>
          </cell>
          <cell r="B2011" t="str">
            <v>1135/1998</v>
          </cell>
          <cell r="C2011" t="str">
            <v>TEL.SONY CMDX 1000</v>
          </cell>
          <cell r="I2011">
            <v>1902456</v>
          </cell>
          <cell r="N2011" t="str">
            <v>GAMA ELCTRONICS INTER TRADE SRL</v>
          </cell>
          <cell r="O2011" t="str">
            <v>Factura</v>
          </cell>
          <cell r="P2011">
            <v>1902457</v>
          </cell>
          <cell r="Q2011">
            <v>35926</v>
          </cell>
          <cell r="R2011">
            <v>2782787</v>
          </cell>
          <cell r="S2011">
            <v>333.27</v>
          </cell>
          <cell r="T2011">
            <v>6</v>
          </cell>
          <cell r="U2011" t="str">
            <v>6.2.2.</v>
          </cell>
          <cell r="V2011" t="str">
            <v>Aparate de telecomunicatii pentru birou</v>
          </cell>
          <cell r="W2011" t="str">
            <v>Furniture &amp; Fixtures</v>
          </cell>
          <cell r="X2011" t="str">
            <v>Office Machinery and Equipment</v>
          </cell>
          <cell r="Y2011">
            <v>35926</v>
          </cell>
          <cell r="Z2011">
            <v>35947</v>
          </cell>
          <cell r="AA2011">
            <v>36526</v>
          </cell>
          <cell r="AC2011">
            <v>120</v>
          </cell>
          <cell r="AD2011">
            <v>60</v>
          </cell>
          <cell r="AF2011">
            <v>42</v>
          </cell>
          <cell r="AG2011">
            <v>0</v>
          </cell>
          <cell r="AH2011">
            <v>42</v>
          </cell>
          <cell r="AI2011">
            <v>23</v>
          </cell>
          <cell r="AJ2011">
            <v>1901571.1166666667</v>
          </cell>
          <cell r="AK2011">
            <v>227.7345</v>
          </cell>
          <cell r="AL2011">
            <v>0</v>
          </cell>
          <cell r="AM2011">
            <v>0</v>
          </cell>
          <cell r="AN2011">
            <v>212698</v>
          </cell>
          <cell r="AO2011">
            <v>2126091</v>
          </cell>
          <cell r="AP2011">
            <v>52821.419907407406</v>
          </cell>
          <cell r="AQ2011">
            <v>6.3259583333333333</v>
          </cell>
          <cell r="AR2011">
            <v>23189.891666666666</v>
          </cell>
          <cell r="AS2011">
            <v>2.77725</v>
          </cell>
          <cell r="AT2011">
            <v>2096108.5412037037</v>
          </cell>
          <cell r="AU2011">
            <v>251.03254166666665</v>
          </cell>
          <cell r="AV2011">
            <v>2816092</v>
          </cell>
          <cell r="AW2011">
            <v>973975.45</v>
          </cell>
          <cell r="AX2011">
            <v>116.64449999999998</v>
          </cell>
          <cell r="AZ2011">
            <v>6811000</v>
          </cell>
          <cell r="BA2011">
            <v>1</v>
          </cell>
          <cell r="BD2011" t="str">
            <v>MR65380</v>
          </cell>
          <cell r="BE2011">
            <v>1020</v>
          </cell>
          <cell r="BF2011">
            <v>1</v>
          </cell>
        </row>
        <row r="2012">
          <cell r="A2012" t="str">
            <v>J 061767</v>
          </cell>
          <cell r="B2012" t="str">
            <v>740/1998</v>
          </cell>
          <cell r="C2012" t="str">
            <v>TELEFAX HF 300A</v>
          </cell>
          <cell r="N2012" t="str">
            <v>MINOLTA ROMANIA SRL</v>
          </cell>
          <cell r="O2012" t="str">
            <v>Factura</v>
          </cell>
          <cell r="P2012">
            <v>4187917</v>
          </cell>
          <cell r="Q2012">
            <v>35641</v>
          </cell>
          <cell r="R2012">
            <v>2736000</v>
          </cell>
          <cell r="S2012">
            <v>374.53798767967146</v>
          </cell>
          <cell r="T2012">
            <v>6</v>
          </cell>
          <cell r="U2012" t="str">
            <v>6.2.2.</v>
          </cell>
          <cell r="V2012" t="str">
            <v>Aparate de telecomunicatii pentru birou</v>
          </cell>
          <cell r="W2012" t="str">
            <v>Furniture &amp; Fixtures</v>
          </cell>
          <cell r="X2012" t="str">
            <v>Office Machinery and Equipment</v>
          </cell>
          <cell r="Y2012">
            <v>35641</v>
          </cell>
          <cell r="Z2012">
            <v>35612</v>
          </cell>
          <cell r="AA2012">
            <v>36526</v>
          </cell>
          <cell r="AC2012">
            <v>120</v>
          </cell>
          <cell r="AD2012">
            <v>60</v>
          </cell>
          <cell r="AF2012">
            <v>53</v>
          </cell>
          <cell r="AG2012">
            <v>0</v>
          </cell>
          <cell r="AH2012">
            <v>53</v>
          </cell>
          <cell r="AI2012">
            <v>23</v>
          </cell>
          <cell r="AJ2012">
            <v>1368000</v>
          </cell>
          <cell r="AK2012">
            <v>187.26899383983573</v>
          </cell>
          <cell r="AL2012">
            <v>0</v>
          </cell>
          <cell r="AM2012">
            <v>0</v>
          </cell>
          <cell r="AN2012">
            <v>212698</v>
          </cell>
          <cell r="AO2012">
            <v>2126091</v>
          </cell>
          <cell r="AP2012">
            <v>38000</v>
          </cell>
          <cell r="AQ2012">
            <v>5.2019164955509929</v>
          </cell>
          <cell r="AR2012">
            <v>22800</v>
          </cell>
          <cell r="AS2012">
            <v>3.1211498973305956</v>
          </cell>
          <cell r="AT2012">
            <v>2242000</v>
          </cell>
          <cell r="AU2012">
            <v>306.91307323750857</v>
          </cell>
          <cell r="AV2012">
            <v>2816092</v>
          </cell>
          <cell r="AW2012">
            <v>1208400</v>
          </cell>
          <cell r="AX2012">
            <v>165.42094455852157</v>
          </cell>
          <cell r="AZ2012">
            <v>6811000</v>
          </cell>
          <cell r="BA2012">
            <v>1</v>
          </cell>
          <cell r="BD2012" t="str">
            <v>MR65380</v>
          </cell>
          <cell r="BE2012">
            <v>1020</v>
          </cell>
          <cell r="BF2012">
            <v>1</v>
          </cell>
        </row>
        <row r="2013">
          <cell r="A2013" t="str">
            <v>J 061793</v>
          </cell>
          <cell r="B2013" t="str">
            <v>796/1998</v>
          </cell>
          <cell r="C2013" t="str">
            <v>FRIGIDER NE 1330T</v>
          </cell>
          <cell r="N2013" t="str">
            <v>NEI</v>
          </cell>
          <cell r="O2013" t="str">
            <v>Factura</v>
          </cell>
          <cell r="P2013">
            <v>2752902</v>
          </cell>
          <cell r="Q2013">
            <v>35692</v>
          </cell>
          <cell r="R2013">
            <v>2542288</v>
          </cell>
          <cell r="S2013">
            <v>337.48679145094917</v>
          </cell>
          <cell r="T2013">
            <v>6</v>
          </cell>
          <cell r="U2013" t="str">
            <v>6.4.</v>
          </cell>
          <cell r="V2013" t="str">
            <v>Active corporale mobile neregasite</v>
          </cell>
          <cell r="W2013" t="str">
            <v>Furniture &amp; Fixtures</v>
          </cell>
          <cell r="X2013" t="str">
            <v>Office Machinery and Equipment</v>
          </cell>
          <cell r="Y2013">
            <v>35692</v>
          </cell>
          <cell r="Z2013">
            <v>35704</v>
          </cell>
          <cell r="AA2013">
            <v>36526</v>
          </cell>
          <cell r="AC2013">
            <v>120</v>
          </cell>
          <cell r="AD2013">
            <v>120</v>
          </cell>
          <cell r="AF2013">
            <v>50</v>
          </cell>
          <cell r="AG2013">
            <v>0</v>
          </cell>
          <cell r="AH2013">
            <v>50</v>
          </cell>
          <cell r="AI2013">
            <v>23</v>
          </cell>
          <cell r="AJ2013">
            <v>1970273.2</v>
          </cell>
          <cell r="AK2013">
            <v>261.55226337448562</v>
          </cell>
          <cell r="AL2013">
            <v>0</v>
          </cell>
          <cell r="AM2013">
            <v>0</v>
          </cell>
          <cell r="AN2013">
            <v>212698</v>
          </cell>
          <cell r="AO2013">
            <v>2126091</v>
          </cell>
          <cell r="AP2013">
            <v>54729.811111111107</v>
          </cell>
          <cell r="AQ2013">
            <v>7.2653406492912671</v>
          </cell>
          <cell r="AR2013">
            <v>21185.733333333334</v>
          </cell>
          <cell r="AS2013">
            <v>2.8123899287579097</v>
          </cell>
          <cell r="AT2013">
            <v>1830800.4555555556</v>
          </cell>
          <cell r="AU2013">
            <v>243.03736301016272</v>
          </cell>
          <cell r="AV2013">
            <v>2816092</v>
          </cell>
          <cell r="AW2013">
            <v>1059286.6666666667</v>
          </cell>
          <cell r="AX2013">
            <v>140.61949643789549</v>
          </cell>
          <cell r="AZ2013">
            <v>6811000</v>
          </cell>
          <cell r="BA2013">
            <v>1</v>
          </cell>
          <cell r="BD2013" t="str">
            <v>MR65380</v>
          </cell>
          <cell r="BE2013">
            <v>1020</v>
          </cell>
          <cell r="BF2013">
            <v>1</v>
          </cell>
        </row>
        <row r="2014">
          <cell r="A2014" t="str">
            <v>J 061348</v>
          </cell>
          <cell r="B2014" t="str">
            <v>879/1999</v>
          </cell>
          <cell r="C2014" t="str">
            <v>FRIGIDER ZANUSSI ZFC 244</v>
          </cell>
          <cell r="N2014" t="str">
            <v>METRO BRASOV</v>
          </cell>
          <cell r="O2014" t="str">
            <v>Factura</v>
          </cell>
          <cell r="P2014">
            <v>209307</v>
          </cell>
          <cell r="Q2014">
            <v>36369</v>
          </cell>
          <cell r="R2014">
            <v>2399000</v>
          </cell>
          <cell r="S2014">
            <v>149.59</v>
          </cell>
          <cell r="T2014">
            <v>6</v>
          </cell>
          <cell r="U2014" t="str">
            <v>6.4.</v>
          </cell>
          <cell r="V2014" t="str">
            <v>Active corporale mobile neregasite</v>
          </cell>
          <cell r="W2014" t="str">
            <v>Furniture &amp; Fixtures</v>
          </cell>
          <cell r="X2014" t="str">
            <v>Office Machinery and Equipment</v>
          </cell>
          <cell r="Y2014">
            <v>36369</v>
          </cell>
          <cell r="Z2014">
            <v>36373</v>
          </cell>
          <cell r="AA2014">
            <v>36526</v>
          </cell>
          <cell r="AC2014">
            <v>120</v>
          </cell>
          <cell r="AD2014">
            <v>120</v>
          </cell>
          <cell r="AF2014">
            <v>28</v>
          </cell>
          <cell r="AG2014">
            <v>0</v>
          </cell>
          <cell r="AH2014">
            <v>28</v>
          </cell>
          <cell r="AI2014">
            <v>23</v>
          </cell>
          <cell r="AJ2014">
            <v>2299041.666666667</v>
          </cell>
          <cell r="AK2014">
            <v>143.35708333333335</v>
          </cell>
          <cell r="AL2014">
            <v>0</v>
          </cell>
          <cell r="AM2014">
            <v>0</v>
          </cell>
          <cell r="AN2014">
            <v>212698</v>
          </cell>
          <cell r="AO2014">
            <v>2126091</v>
          </cell>
          <cell r="AP2014">
            <v>63862.268518518526</v>
          </cell>
          <cell r="AQ2014">
            <v>3.9821412037037041</v>
          </cell>
          <cell r="AR2014">
            <v>19991.666666666668</v>
          </cell>
          <cell r="AS2014">
            <v>1.2465833333333334</v>
          </cell>
          <cell r="AT2014">
            <v>1568790.5092592596</v>
          </cell>
          <cell r="AU2014">
            <v>97.822164351851853</v>
          </cell>
          <cell r="AV2014">
            <v>2816092</v>
          </cell>
          <cell r="AW2014">
            <v>559766.66666666663</v>
          </cell>
          <cell r="AX2014">
            <v>34.904333333333334</v>
          </cell>
          <cell r="AZ2014">
            <v>6811000</v>
          </cell>
          <cell r="BA2014">
            <v>1</v>
          </cell>
          <cell r="BD2014" t="str">
            <v>MR65380</v>
          </cell>
          <cell r="BE2014">
            <v>1020</v>
          </cell>
          <cell r="BF2014">
            <v>1</v>
          </cell>
        </row>
        <row r="2015">
          <cell r="A2015" t="str">
            <v>J 061770</v>
          </cell>
          <cell r="B2015" t="str">
            <v>235/1998</v>
          </cell>
          <cell r="C2015" t="str">
            <v>TELEFAX XEROX 7239</v>
          </cell>
          <cell r="N2015" t="str">
            <v>AREXIM DOCUMENT</v>
          </cell>
          <cell r="O2015" t="str">
            <v>Factura</v>
          </cell>
          <cell r="P2015">
            <v>8929032</v>
          </cell>
          <cell r="Q2015">
            <v>35306</v>
          </cell>
          <cell r="R2015">
            <v>2301450</v>
          </cell>
          <cell r="S2015">
            <v>301.46593255333789</v>
          </cell>
          <cell r="T2015">
            <v>6</v>
          </cell>
          <cell r="U2015" t="str">
            <v>6.2.2.</v>
          </cell>
          <cell r="V2015" t="str">
            <v>Aparate de telecomunicatii pentru birou</v>
          </cell>
          <cell r="W2015" t="str">
            <v>Furniture &amp; Fixtures</v>
          </cell>
          <cell r="X2015" t="str">
            <v>Office Machinery and Equipment</v>
          </cell>
          <cell r="Y2015">
            <v>35306</v>
          </cell>
          <cell r="Z2015">
            <v>35278</v>
          </cell>
          <cell r="AA2015">
            <v>36526</v>
          </cell>
          <cell r="AC2015">
            <v>120</v>
          </cell>
          <cell r="AD2015">
            <v>60</v>
          </cell>
          <cell r="AF2015">
            <v>64</v>
          </cell>
          <cell r="AG2015">
            <v>0</v>
          </cell>
          <cell r="AH2015">
            <v>64</v>
          </cell>
          <cell r="AI2015">
            <v>23</v>
          </cell>
          <cell r="AJ2015">
            <v>728792.5</v>
          </cell>
          <cell r="AK2015">
            <v>95.464211975223662</v>
          </cell>
          <cell r="AL2015">
            <v>0</v>
          </cell>
          <cell r="AM2015">
            <v>0</v>
          </cell>
          <cell r="AN2015">
            <v>212698</v>
          </cell>
          <cell r="AO2015">
            <v>2126091</v>
          </cell>
          <cell r="AP2015">
            <v>20244.236111111109</v>
          </cell>
          <cell r="AQ2015">
            <v>2.6517836659784351</v>
          </cell>
          <cell r="AR2015">
            <v>19178.75</v>
          </cell>
          <cell r="AS2015">
            <v>2.5122161046111491</v>
          </cell>
          <cell r="AT2015">
            <v>2038274.9305555555</v>
          </cell>
          <cell r="AU2015">
            <v>266.99274489561822</v>
          </cell>
          <cell r="AV2015">
            <v>2816092</v>
          </cell>
          <cell r="AW2015">
            <v>1227440</v>
          </cell>
          <cell r="AX2015">
            <v>160.78183069511354</v>
          </cell>
          <cell r="AZ2015">
            <v>6811000</v>
          </cell>
          <cell r="BA2015">
            <v>1</v>
          </cell>
          <cell r="BD2015" t="str">
            <v>MR65380</v>
          </cell>
          <cell r="BE2015">
            <v>1020</v>
          </cell>
          <cell r="BF2015">
            <v>1</v>
          </cell>
        </row>
        <row r="2016">
          <cell r="A2016" t="str">
            <v>J 061771</v>
          </cell>
          <cell r="B2016" t="str">
            <v>236/1998</v>
          </cell>
          <cell r="C2016" t="str">
            <v>TELEFAX XEROX 7239</v>
          </cell>
          <cell r="N2016" t="str">
            <v>AREXIM DOCUMENT</v>
          </cell>
          <cell r="O2016" t="str">
            <v>Factura</v>
          </cell>
          <cell r="P2016">
            <v>8929032</v>
          </cell>
          <cell r="Q2016">
            <v>35306</v>
          </cell>
          <cell r="R2016">
            <v>2301450</v>
          </cell>
          <cell r="S2016">
            <v>727.38621997471557</v>
          </cell>
          <cell r="T2016">
            <v>6</v>
          </cell>
          <cell r="U2016" t="str">
            <v>6.2.2.</v>
          </cell>
          <cell r="V2016" t="str">
            <v>Aparate de telecomunicatii pentru birou</v>
          </cell>
          <cell r="W2016" t="str">
            <v>Furniture &amp; Fixtures</v>
          </cell>
          <cell r="X2016" t="str">
            <v>Office Machinery and Equipment</v>
          </cell>
          <cell r="Y2016">
            <v>35306</v>
          </cell>
          <cell r="Z2016">
            <v>35278</v>
          </cell>
          <cell r="AA2016">
            <v>36526</v>
          </cell>
          <cell r="AC2016">
            <v>120</v>
          </cell>
          <cell r="AD2016">
            <v>60</v>
          </cell>
          <cell r="AF2016">
            <v>64</v>
          </cell>
          <cell r="AG2016">
            <v>0</v>
          </cell>
          <cell r="AH2016">
            <v>64</v>
          </cell>
          <cell r="AI2016">
            <v>23</v>
          </cell>
          <cell r="AJ2016">
            <v>728792.5</v>
          </cell>
          <cell r="AK2016">
            <v>230.33896965865992</v>
          </cell>
          <cell r="AL2016">
            <v>0</v>
          </cell>
          <cell r="AM2016">
            <v>0</v>
          </cell>
          <cell r="AN2016">
            <v>212698</v>
          </cell>
          <cell r="AO2016">
            <v>2126091</v>
          </cell>
          <cell r="AP2016">
            <v>20244.236111111109</v>
          </cell>
          <cell r="AQ2016">
            <v>6.3983047127405532</v>
          </cell>
          <cell r="AR2016">
            <v>19178.75</v>
          </cell>
          <cell r="AS2016">
            <v>6.0615518331226301</v>
          </cell>
          <cell r="AT2016">
            <v>2038274.9305555555</v>
          </cell>
          <cell r="AU2016">
            <v>644.20825870908834</v>
          </cell>
          <cell r="AV2016">
            <v>2816092</v>
          </cell>
          <cell r="AW2016">
            <v>1227440</v>
          </cell>
          <cell r="AX2016">
            <v>387.93931731984833</v>
          </cell>
          <cell r="AZ2016">
            <v>6811000</v>
          </cell>
          <cell r="BA2016">
            <v>1</v>
          </cell>
          <cell r="BD2016" t="str">
            <v>MR65380</v>
          </cell>
          <cell r="BE2016">
            <v>1020</v>
          </cell>
          <cell r="BF2016">
            <v>1</v>
          </cell>
        </row>
        <row r="2017">
          <cell r="A2017" t="str">
            <v>J 061800</v>
          </cell>
          <cell r="B2017" t="str">
            <v>777/1998</v>
          </cell>
          <cell r="C2017" t="str">
            <v>SCARA LEIBER 3X10</v>
          </cell>
          <cell r="N2017" t="str">
            <v>AXIS GROUP</v>
          </cell>
          <cell r="O2017" t="str">
            <v>Factura</v>
          </cell>
          <cell r="P2017">
            <v>836121</v>
          </cell>
          <cell r="Q2017">
            <v>35675</v>
          </cell>
          <cell r="R2017">
            <v>2273688</v>
          </cell>
          <cell r="S2017">
            <v>304.05028082374969</v>
          </cell>
          <cell r="T2017">
            <v>6</v>
          </cell>
          <cell r="U2017" t="str">
            <v>6.4.</v>
          </cell>
          <cell r="V2017" t="str">
            <v>Active corporale mobile neregasite</v>
          </cell>
          <cell r="W2017" t="str">
            <v>Furniture &amp; Fixtures</v>
          </cell>
          <cell r="X2017" t="str">
            <v>Maintenance &amp; Material Handling Machinery &amp; Equipment-Non production</v>
          </cell>
          <cell r="Y2017">
            <v>35675</v>
          </cell>
          <cell r="Z2017">
            <v>35704</v>
          </cell>
          <cell r="AA2017">
            <v>36526</v>
          </cell>
          <cell r="AC2017">
            <v>120</v>
          </cell>
          <cell r="AD2017">
            <v>120</v>
          </cell>
          <cell r="AF2017">
            <v>50</v>
          </cell>
          <cell r="AG2017">
            <v>0</v>
          </cell>
          <cell r="AH2017">
            <v>50</v>
          </cell>
          <cell r="AI2017">
            <v>23</v>
          </cell>
          <cell r="AJ2017">
            <v>1762108.2</v>
          </cell>
          <cell r="AK2017">
            <v>235.638967638406</v>
          </cell>
          <cell r="AL2017">
            <v>0</v>
          </cell>
          <cell r="AM2017">
            <v>0</v>
          </cell>
          <cell r="AN2017">
            <v>212698</v>
          </cell>
          <cell r="AO2017">
            <v>2126091</v>
          </cell>
          <cell r="AP2017">
            <v>48947.45</v>
          </cell>
          <cell r="AQ2017">
            <v>6.545526878844611</v>
          </cell>
          <cell r="AR2017">
            <v>18947.400000000001</v>
          </cell>
          <cell r="AS2017">
            <v>2.5337523401979141</v>
          </cell>
          <cell r="AT2017">
            <v>1637371.1500000001</v>
          </cell>
          <cell r="AU2017">
            <v>218.95843139876973</v>
          </cell>
          <cell r="AV2017">
            <v>2816092</v>
          </cell>
          <cell r="AW2017">
            <v>947370</v>
          </cell>
          <cell r="AX2017">
            <v>126.6876170098957</v>
          </cell>
          <cell r="AZ2017">
            <v>6811000</v>
          </cell>
          <cell r="BA2017">
            <v>1</v>
          </cell>
          <cell r="BD2017" t="str">
            <v>MR65380</v>
          </cell>
          <cell r="BE2017">
            <v>1020</v>
          </cell>
          <cell r="BF2017">
            <v>1</v>
          </cell>
        </row>
        <row r="2018">
          <cell r="A2018" t="str">
            <v>J 061349</v>
          </cell>
          <cell r="B2018" t="str">
            <v>1121/1998</v>
          </cell>
          <cell r="C2018" t="str">
            <v>FILTRU CAFEA</v>
          </cell>
          <cell r="N2018" t="str">
            <v>CONIS IMPEX SRL</v>
          </cell>
          <cell r="O2018" t="str">
            <v>Chitanta</v>
          </cell>
          <cell r="P2018">
            <v>533330</v>
          </cell>
          <cell r="Q2018">
            <v>35892</v>
          </cell>
          <cell r="R2018">
            <v>2100000</v>
          </cell>
          <cell r="S2018">
            <v>256.10000000000002</v>
          </cell>
          <cell r="T2018">
            <v>6</v>
          </cell>
          <cell r="U2018" t="str">
            <v>6.4.</v>
          </cell>
          <cell r="V2018" t="str">
            <v>Active corporale mobile neregasite</v>
          </cell>
          <cell r="W2018" t="str">
            <v>Furniture &amp; Fixtures</v>
          </cell>
          <cell r="X2018" t="str">
            <v>Office Machinery and Equipment</v>
          </cell>
          <cell r="Y2018">
            <v>35892</v>
          </cell>
          <cell r="Z2018">
            <v>35916</v>
          </cell>
          <cell r="AA2018">
            <v>36526</v>
          </cell>
          <cell r="AC2018">
            <v>120</v>
          </cell>
          <cell r="AD2018">
            <v>120</v>
          </cell>
          <cell r="AF2018">
            <v>43</v>
          </cell>
          <cell r="AG2018">
            <v>0</v>
          </cell>
          <cell r="AH2018">
            <v>43</v>
          </cell>
          <cell r="AI2018">
            <v>23</v>
          </cell>
          <cell r="AJ2018">
            <v>1750000</v>
          </cell>
          <cell r="AK2018">
            <v>213.41666666666669</v>
          </cell>
          <cell r="AL2018">
            <v>0</v>
          </cell>
          <cell r="AM2018">
            <v>0</v>
          </cell>
          <cell r="AN2018">
            <v>212698</v>
          </cell>
          <cell r="AO2018">
            <v>2126091</v>
          </cell>
          <cell r="AP2018">
            <v>48611.111111111109</v>
          </cell>
          <cell r="AQ2018">
            <v>5.9282407407407414</v>
          </cell>
          <cell r="AR2018">
            <v>17500</v>
          </cell>
          <cell r="AS2018">
            <v>2.1341666666666668</v>
          </cell>
          <cell r="AT2018">
            <v>1468055.5555555555</v>
          </cell>
          <cell r="AU2018">
            <v>179.0328703703704</v>
          </cell>
          <cell r="AV2018">
            <v>2816092</v>
          </cell>
          <cell r="AW2018">
            <v>752500</v>
          </cell>
          <cell r="AX2018">
            <v>91.769166666666678</v>
          </cell>
          <cell r="AZ2018">
            <v>6811000</v>
          </cell>
          <cell r="BA2018">
            <v>1</v>
          </cell>
          <cell r="BD2018" t="str">
            <v>MR65380</v>
          </cell>
          <cell r="BE2018">
            <v>1020</v>
          </cell>
          <cell r="BF2018">
            <v>1</v>
          </cell>
        </row>
        <row r="2019">
          <cell r="A2019" t="str">
            <v>J 061629</v>
          </cell>
          <cell r="B2019" t="str">
            <v>846/1999</v>
          </cell>
          <cell r="C2019" t="str">
            <v>CAR KIT PT.NOKIA-F.SERBANUT</v>
          </cell>
          <cell r="N2019" t="str">
            <v>MOBIFON S.A.</v>
          </cell>
          <cell r="O2019" t="str">
            <v>Factura</v>
          </cell>
          <cell r="P2019">
            <v>3874366</v>
          </cell>
          <cell r="Q2019">
            <v>36284</v>
          </cell>
          <cell r="R2019">
            <v>2023959</v>
          </cell>
          <cell r="S2019">
            <v>135.84</v>
          </cell>
          <cell r="T2019">
            <v>6</v>
          </cell>
          <cell r="U2019" t="str">
            <v>6.2.2.</v>
          </cell>
          <cell r="V2019" t="str">
            <v>Aparate de telecomunicatii pentru birou</v>
          </cell>
          <cell r="W2019" t="str">
            <v>Furniture &amp; Fixtures</v>
          </cell>
          <cell r="X2019" t="str">
            <v>Office Machinery and Equipment</v>
          </cell>
          <cell r="Y2019">
            <v>36284</v>
          </cell>
          <cell r="Z2019">
            <v>36312</v>
          </cell>
          <cell r="AA2019">
            <v>36526</v>
          </cell>
          <cell r="AC2019">
            <v>120</v>
          </cell>
          <cell r="AD2019">
            <v>60</v>
          </cell>
          <cell r="AF2019">
            <v>30</v>
          </cell>
          <cell r="AG2019">
            <v>0</v>
          </cell>
          <cell r="AH2019">
            <v>30</v>
          </cell>
          <cell r="AI2019">
            <v>23</v>
          </cell>
          <cell r="AJ2019">
            <v>1787830.45</v>
          </cell>
          <cell r="AK2019">
            <v>119.992</v>
          </cell>
          <cell r="AL2019">
            <v>0</v>
          </cell>
          <cell r="AM2019">
            <v>0</v>
          </cell>
          <cell r="AN2019">
            <v>212698</v>
          </cell>
          <cell r="AO2019">
            <v>2126091</v>
          </cell>
          <cell r="AP2019">
            <v>49661.956944444442</v>
          </cell>
          <cell r="AQ2019">
            <v>3.3331111111111111</v>
          </cell>
          <cell r="AR2019">
            <v>16866.325000000001</v>
          </cell>
          <cell r="AS2019">
            <v>1.1320000000000001</v>
          </cell>
          <cell r="AT2019">
            <v>1378353.5597222224</v>
          </cell>
          <cell r="AU2019">
            <v>92.509555555555565</v>
          </cell>
          <cell r="AV2019">
            <v>2816092</v>
          </cell>
          <cell r="AW2019">
            <v>505989.75</v>
          </cell>
          <cell r="AX2019">
            <v>33.96</v>
          </cell>
          <cell r="AZ2019">
            <v>6811000</v>
          </cell>
          <cell r="BA2019">
            <v>1</v>
          </cell>
          <cell r="BD2019" t="str">
            <v>MR65380</v>
          </cell>
          <cell r="BE2019">
            <v>1020</v>
          </cell>
          <cell r="BF2019">
            <v>1</v>
          </cell>
        </row>
        <row r="2020">
          <cell r="A2020" t="str">
            <v>J 061630</v>
          </cell>
          <cell r="B2020" t="str">
            <v>847/1999</v>
          </cell>
          <cell r="C2020" t="str">
            <v>CAR KIT PT.NOKIA-M.TRIF</v>
          </cell>
          <cell r="N2020" t="str">
            <v>MOBIFON S.A.</v>
          </cell>
          <cell r="O2020" t="str">
            <v>Factura</v>
          </cell>
          <cell r="P2020">
            <v>3874367</v>
          </cell>
          <cell r="Q2020">
            <v>36286</v>
          </cell>
          <cell r="R2020">
            <v>2023959</v>
          </cell>
          <cell r="S2020">
            <v>135.84</v>
          </cell>
          <cell r="T2020">
            <v>6</v>
          </cell>
          <cell r="U2020" t="str">
            <v>6.2.2.</v>
          </cell>
          <cell r="V2020" t="str">
            <v>Aparate de telecomunicatii pentru birou</v>
          </cell>
          <cell r="W2020" t="str">
            <v>Furniture &amp; Fixtures</v>
          </cell>
          <cell r="X2020" t="str">
            <v>Office Machinery and Equipment</v>
          </cell>
          <cell r="Y2020">
            <v>36286</v>
          </cell>
          <cell r="Z2020">
            <v>36312</v>
          </cell>
          <cell r="AA2020">
            <v>36526</v>
          </cell>
          <cell r="AC2020">
            <v>120</v>
          </cell>
          <cell r="AD2020">
            <v>60</v>
          </cell>
          <cell r="AF2020">
            <v>30</v>
          </cell>
          <cell r="AG2020">
            <v>0</v>
          </cell>
          <cell r="AH2020">
            <v>30</v>
          </cell>
          <cell r="AI2020">
            <v>23</v>
          </cell>
          <cell r="AJ2020">
            <v>1787830.45</v>
          </cell>
          <cell r="AK2020">
            <v>119.992</v>
          </cell>
          <cell r="AL2020">
            <v>0</v>
          </cell>
          <cell r="AM2020">
            <v>0</v>
          </cell>
          <cell r="AN2020">
            <v>212698</v>
          </cell>
          <cell r="AO2020">
            <v>2126091</v>
          </cell>
          <cell r="AP2020">
            <v>49661.956944444442</v>
          </cell>
          <cell r="AQ2020">
            <v>3.3331111111111111</v>
          </cell>
          <cell r="AR2020">
            <v>16866.325000000001</v>
          </cell>
          <cell r="AS2020">
            <v>1.1320000000000001</v>
          </cell>
          <cell r="AT2020">
            <v>1378353.5597222224</v>
          </cell>
          <cell r="AU2020">
            <v>92.509555555555565</v>
          </cell>
          <cell r="AV2020">
            <v>2816092</v>
          </cell>
          <cell r="AW2020">
            <v>505989.75</v>
          </cell>
          <cell r="AX2020">
            <v>33.96</v>
          </cell>
          <cell r="AZ2020">
            <v>6811000</v>
          </cell>
          <cell r="BA2020">
            <v>1</v>
          </cell>
          <cell r="BD2020" t="str">
            <v>MR65380</v>
          </cell>
          <cell r="BE2020">
            <v>1020</v>
          </cell>
          <cell r="BF2020">
            <v>1</v>
          </cell>
        </row>
        <row r="2021">
          <cell r="A2021" t="str">
            <v>J 061411</v>
          </cell>
          <cell r="B2021" t="str">
            <v>113/1998</v>
          </cell>
          <cell r="C2021" t="str">
            <v>FAX SHARP UX-222</v>
          </cell>
          <cell r="N2021" t="str">
            <v>SHARROM</v>
          </cell>
          <cell r="O2021" t="str">
            <v>Factura</v>
          </cell>
          <cell r="P2021">
            <v>7883746</v>
          </cell>
          <cell r="Q2021">
            <v>35024</v>
          </cell>
          <cell r="R2021">
            <v>1984140</v>
          </cell>
          <cell r="S2021">
            <v>780.23594180102236</v>
          </cell>
          <cell r="T2021">
            <v>6</v>
          </cell>
          <cell r="U2021" t="str">
            <v>6.2.2.</v>
          </cell>
          <cell r="V2021" t="str">
            <v>Aparate de telecomunicatii pentru birou</v>
          </cell>
          <cell r="W2021" t="str">
            <v>Furniture &amp; Fixtures</v>
          </cell>
          <cell r="X2021" t="str">
            <v>Office Machinery and Equipment</v>
          </cell>
          <cell r="Y2021">
            <v>35024</v>
          </cell>
          <cell r="Z2021">
            <v>35004</v>
          </cell>
          <cell r="AA2021">
            <v>36526</v>
          </cell>
          <cell r="AC2021">
            <v>120</v>
          </cell>
          <cell r="AD2021">
            <v>60</v>
          </cell>
          <cell r="AF2021">
            <v>73</v>
          </cell>
          <cell r="AG2021">
            <v>0</v>
          </cell>
          <cell r="AH2021">
            <v>73</v>
          </cell>
          <cell r="AI2021">
            <v>23</v>
          </cell>
          <cell r="AJ2021">
            <v>330689.99999999994</v>
          </cell>
          <cell r="AK2021">
            <v>130.0393236335037</v>
          </cell>
          <cell r="AL2021">
            <v>0</v>
          </cell>
          <cell r="AM2021">
            <v>0</v>
          </cell>
          <cell r="AN2021">
            <v>212698</v>
          </cell>
          <cell r="AO2021">
            <v>2126091</v>
          </cell>
          <cell r="AP2021">
            <v>9185.8333333333321</v>
          </cell>
          <cell r="AQ2021">
            <v>3.6122034342639915</v>
          </cell>
          <cell r="AR2021">
            <v>16534.5</v>
          </cell>
          <cell r="AS2021">
            <v>6.5019661816751864</v>
          </cell>
          <cell r="AT2021">
            <v>1864724.1666666665</v>
          </cell>
          <cell r="AU2021">
            <v>733.27729715559042</v>
          </cell>
          <cell r="AV2021">
            <v>2816092</v>
          </cell>
          <cell r="AW2021">
            <v>1207018.5</v>
          </cell>
          <cell r="AX2021">
            <v>474.64353126228855</v>
          </cell>
          <cell r="AZ2021">
            <v>6811000</v>
          </cell>
          <cell r="BA2021">
            <v>1</v>
          </cell>
          <cell r="BD2021" t="str">
            <v>MR65380</v>
          </cell>
          <cell r="BE2021">
            <v>1020</v>
          </cell>
          <cell r="BF2021">
            <v>1</v>
          </cell>
        </row>
        <row r="2022">
          <cell r="A2022" t="str">
            <v>J 061421</v>
          </cell>
          <cell r="B2022" t="str">
            <v>116/1998</v>
          </cell>
          <cell r="C2022" t="str">
            <v>FAX SHARP UX-222</v>
          </cell>
          <cell r="N2022" t="str">
            <v>SHARROM</v>
          </cell>
          <cell r="O2022" t="str">
            <v>Factura</v>
          </cell>
          <cell r="P2022">
            <v>7883746</v>
          </cell>
          <cell r="Q2022">
            <v>35024</v>
          </cell>
          <cell r="R2022">
            <v>1984140</v>
          </cell>
          <cell r="S2022">
            <v>780.23594180102236</v>
          </cell>
          <cell r="T2022">
            <v>6</v>
          </cell>
          <cell r="U2022" t="str">
            <v>6.2.2.</v>
          </cell>
          <cell r="V2022" t="str">
            <v>Aparate de telecomunicatii pentru birou</v>
          </cell>
          <cell r="W2022" t="str">
            <v>Furniture &amp; Fixtures</v>
          </cell>
          <cell r="X2022" t="str">
            <v>Office Machinery and Equipment</v>
          </cell>
          <cell r="Y2022">
            <v>35024</v>
          </cell>
          <cell r="Z2022">
            <v>35004</v>
          </cell>
          <cell r="AA2022">
            <v>36526</v>
          </cell>
          <cell r="AC2022">
            <v>120</v>
          </cell>
          <cell r="AD2022">
            <v>60</v>
          </cell>
          <cell r="AF2022">
            <v>73</v>
          </cell>
          <cell r="AG2022">
            <v>0</v>
          </cell>
          <cell r="AH2022">
            <v>73</v>
          </cell>
          <cell r="AI2022">
            <v>23</v>
          </cell>
          <cell r="AJ2022">
            <v>330689.99999999994</v>
          </cell>
          <cell r="AK2022">
            <v>130.0393236335037</v>
          </cell>
          <cell r="AL2022">
            <v>0</v>
          </cell>
          <cell r="AM2022">
            <v>0</v>
          </cell>
          <cell r="AN2022">
            <v>212698</v>
          </cell>
          <cell r="AO2022">
            <v>2126091</v>
          </cell>
          <cell r="AP2022">
            <v>9185.8333333333321</v>
          </cell>
          <cell r="AQ2022">
            <v>3.6122034342639915</v>
          </cell>
          <cell r="AR2022">
            <v>16534.5</v>
          </cell>
          <cell r="AS2022">
            <v>6.5019661816751864</v>
          </cell>
          <cell r="AT2022">
            <v>1864724.1666666665</v>
          </cell>
          <cell r="AU2022">
            <v>733.27729715559042</v>
          </cell>
          <cell r="AV2022">
            <v>2816092</v>
          </cell>
          <cell r="AW2022">
            <v>1207018.5</v>
          </cell>
          <cell r="AX2022">
            <v>474.64353126228855</v>
          </cell>
          <cell r="AZ2022">
            <v>6811000</v>
          </cell>
          <cell r="BA2022">
            <v>1</v>
          </cell>
          <cell r="BD2022" t="str">
            <v>MR65380</v>
          </cell>
          <cell r="BE2022">
            <v>1020</v>
          </cell>
          <cell r="BF2022">
            <v>1</v>
          </cell>
        </row>
        <row r="2023">
          <cell r="A2023" t="str">
            <v>J 061450</v>
          </cell>
          <cell r="B2023" t="str">
            <v>114/1998</v>
          </cell>
          <cell r="C2023" t="str">
            <v>FAX SHARP UX-222</v>
          </cell>
          <cell r="N2023" t="str">
            <v>SHARROM</v>
          </cell>
          <cell r="O2023" t="str">
            <v>Factura</v>
          </cell>
          <cell r="P2023">
            <v>7883746</v>
          </cell>
          <cell r="Q2023">
            <v>35024</v>
          </cell>
          <cell r="R2023">
            <v>1984140</v>
          </cell>
          <cell r="S2023">
            <v>780.23594180102236</v>
          </cell>
          <cell r="T2023">
            <v>6</v>
          </cell>
          <cell r="U2023" t="str">
            <v>6.2.2.</v>
          </cell>
          <cell r="V2023" t="str">
            <v>Aparate de telecomunicatii pentru birou</v>
          </cell>
          <cell r="W2023" t="str">
            <v>Furniture &amp; Fixtures</v>
          </cell>
          <cell r="X2023" t="str">
            <v>Office Machinery and Equipment</v>
          </cell>
          <cell r="Y2023">
            <v>35024</v>
          </cell>
          <cell r="Z2023">
            <v>35004</v>
          </cell>
          <cell r="AA2023">
            <v>36526</v>
          </cell>
          <cell r="AC2023">
            <v>120</v>
          </cell>
          <cell r="AD2023">
            <v>60</v>
          </cell>
          <cell r="AF2023">
            <v>73</v>
          </cell>
          <cell r="AG2023">
            <v>0</v>
          </cell>
          <cell r="AH2023">
            <v>73</v>
          </cell>
          <cell r="AI2023">
            <v>23</v>
          </cell>
          <cell r="AJ2023">
            <v>330689.99999999994</v>
          </cell>
          <cell r="AK2023">
            <v>130.0393236335037</v>
          </cell>
          <cell r="AL2023">
            <v>0</v>
          </cell>
          <cell r="AM2023">
            <v>0</v>
          </cell>
          <cell r="AN2023">
            <v>212698</v>
          </cell>
          <cell r="AO2023">
            <v>2126091</v>
          </cell>
          <cell r="AP2023">
            <v>9185.8333333333321</v>
          </cell>
          <cell r="AQ2023">
            <v>3.6122034342639915</v>
          </cell>
          <cell r="AR2023">
            <v>16534.5</v>
          </cell>
          <cell r="AS2023">
            <v>6.5019661816751864</v>
          </cell>
          <cell r="AT2023">
            <v>1864724.1666666665</v>
          </cell>
          <cell r="AU2023">
            <v>733.27729715559042</v>
          </cell>
          <cell r="AV2023">
            <v>2816092</v>
          </cell>
          <cell r="AW2023">
            <v>1207018.5</v>
          </cell>
          <cell r="AX2023">
            <v>474.64353126228855</v>
          </cell>
          <cell r="AZ2023">
            <v>6811000</v>
          </cell>
          <cell r="BA2023">
            <v>1</v>
          </cell>
          <cell r="BD2023" t="str">
            <v>MR65380</v>
          </cell>
          <cell r="BE2023">
            <v>1020</v>
          </cell>
          <cell r="BF2023">
            <v>1</v>
          </cell>
        </row>
        <row r="2024">
          <cell r="A2024" t="str">
            <v>J 061765</v>
          </cell>
          <cell r="B2024" t="str">
            <v>115/1998</v>
          </cell>
          <cell r="C2024" t="str">
            <v>FAX SHARP UX-222</v>
          </cell>
          <cell r="N2024" t="str">
            <v>SHARROM</v>
          </cell>
          <cell r="O2024" t="str">
            <v>Factura</v>
          </cell>
          <cell r="P2024">
            <v>7883746</v>
          </cell>
          <cell r="Q2024">
            <v>35024</v>
          </cell>
          <cell r="R2024">
            <v>1984140</v>
          </cell>
          <cell r="S2024">
            <v>780.23594180102236</v>
          </cell>
          <cell r="T2024">
            <v>6</v>
          </cell>
          <cell r="U2024" t="str">
            <v>6.2.2.</v>
          </cell>
          <cell r="V2024" t="str">
            <v>Aparate de telecomunicatii pentru birou</v>
          </cell>
          <cell r="W2024" t="str">
            <v>Furniture &amp; Fixtures</v>
          </cell>
          <cell r="X2024" t="str">
            <v>Office Machinery and Equipment</v>
          </cell>
          <cell r="Y2024">
            <v>35024</v>
          </cell>
          <cell r="Z2024">
            <v>35004</v>
          </cell>
          <cell r="AA2024">
            <v>36526</v>
          </cell>
          <cell r="AC2024">
            <v>120</v>
          </cell>
          <cell r="AD2024">
            <v>60</v>
          </cell>
          <cell r="AF2024">
            <v>73</v>
          </cell>
          <cell r="AG2024">
            <v>0</v>
          </cell>
          <cell r="AH2024">
            <v>73</v>
          </cell>
          <cell r="AI2024">
            <v>23</v>
          </cell>
          <cell r="AJ2024">
            <v>330689.99999999994</v>
          </cell>
          <cell r="AK2024">
            <v>130.0393236335037</v>
          </cell>
          <cell r="AL2024">
            <v>0</v>
          </cell>
          <cell r="AM2024">
            <v>0</v>
          </cell>
          <cell r="AN2024">
            <v>212698</v>
          </cell>
          <cell r="AO2024">
            <v>2126091</v>
          </cell>
          <cell r="AP2024">
            <v>9185.8333333333321</v>
          </cell>
          <cell r="AQ2024">
            <v>3.6122034342639915</v>
          </cell>
          <cell r="AR2024">
            <v>16534.5</v>
          </cell>
          <cell r="AS2024">
            <v>6.5019661816751864</v>
          </cell>
          <cell r="AT2024">
            <v>1864724.1666666665</v>
          </cell>
          <cell r="AU2024">
            <v>733.27729715559042</v>
          </cell>
          <cell r="AV2024">
            <v>2816092</v>
          </cell>
          <cell r="AW2024">
            <v>1207018.5</v>
          </cell>
          <cell r="AX2024">
            <v>474.64353126228855</v>
          </cell>
          <cell r="AZ2024">
            <v>6811000</v>
          </cell>
          <cell r="BA2024">
            <v>1</v>
          </cell>
          <cell r="BD2024" t="str">
            <v>MR65380</v>
          </cell>
          <cell r="BE2024">
            <v>1020</v>
          </cell>
          <cell r="BF2024">
            <v>1</v>
          </cell>
        </row>
        <row r="2025">
          <cell r="A2025" t="str">
            <v>J 061790</v>
          </cell>
          <cell r="B2025" t="str">
            <v>897/1999</v>
          </cell>
          <cell r="C2025" t="str">
            <v>ASPIRATOR MOULINEX/ PITESTI</v>
          </cell>
          <cell r="N2025" t="str">
            <v>ROYAL COM</v>
          </cell>
          <cell r="O2025" t="str">
            <v>Factura</v>
          </cell>
          <cell r="P2025">
            <v>4592925</v>
          </cell>
          <cell r="Q2025">
            <v>36448</v>
          </cell>
          <cell r="R2025">
            <v>1803279</v>
          </cell>
          <cell r="S2025">
            <v>108.63</v>
          </cell>
          <cell r="T2025">
            <v>6</v>
          </cell>
          <cell r="U2025" t="str">
            <v>6.4.</v>
          </cell>
          <cell r="V2025" t="str">
            <v>Active corporale mobile neregasite</v>
          </cell>
          <cell r="W2025" t="str">
            <v>Furniture &amp; Fixtures</v>
          </cell>
          <cell r="X2025" t="str">
            <v>Maintenance &amp; Material Handling Machinery &amp; Equipment-Non production</v>
          </cell>
          <cell r="Y2025">
            <v>36448</v>
          </cell>
          <cell r="Z2025">
            <v>36465</v>
          </cell>
          <cell r="AA2025">
            <v>36526</v>
          </cell>
          <cell r="AC2025">
            <v>120</v>
          </cell>
          <cell r="AD2025">
            <v>120</v>
          </cell>
          <cell r="AF2025">
            <v>25</v>
          </cell>
          <cell r="AG2025">
            <v>0</v>
          </cell>
          <cell r="AH2025">
            <v>25</v>
          </cell>
          <cell r="AI2025">
            <v>23</v>
          </cell>
          <cell r="AJ2025">
            <v>1773224.3499999999</v>
          </cell>
          <cell r="AK2025">
            <v>106.81949999999999</v>
          </cell>
          <cell r="AL2025">
            <v>0</v>
          </cell>
          <cell r="AM2025">
            <v>0</v>
          </cell>
          <cell r="AN2025">
            <v>212698</v>
          </cell>
          <cell r="AO2025">
            <v>2126091</v>
          </cell>
          <cell r="AP2025">
            <v>49256.231944444444</v>
          </cell>
          <cell r="AQ2025">
            <v>2.9672083333333332</v>
          </cell>
          <cell r="AR2025">
            <v>15027.325000000001</v>
          </cell>
          <cell r="AS2025">
            <v>0.90525</v>
          </cell>
          <cell r="AT2025">
            <v>1162947.984722222</v>
          </cell>
          <cell r="AU2025">
            <v>70.056291666666667</v>
          </cell>
          <cell r="AV2025">
            <v>2816092</v>
          </cell>
          <cell r="AW2025">
            <v>375683.125</v>
          </cell>
          <cell r="AX2025">
            <v>22.631250000000001</v>
          </cell>
          <cell r="AZ2025">
            <v>6811000</v>
          </cell>
          <cell r="BA2025">
            <v>1</v>
          </cell>
          <cell r="BD2025" t="str">
            <v>MR65380</v>
          </cell>
          <cell r="BE2025">
            <v>1020</v>
          </cell>
          <cell r="BF2025">
            <v>1</v>
          </cell>
        </row>
        <row r="2026">
          <cell r="A2026" t="str">
            <v>J 061457</v>
          </cell>
          <cell r="B2026" t="str">
            <v>646/1998</v>
          </cell>
          <cell r="C2026" t="str">
            <v>BIBLIOTECA INALTA 2 USI LEMN + 2 USI STICLA</v>
          </cell>
          <cell r="N2026" t="str">
            <v>DATA SERVICE</v>
          </cell>
          <cell r="O2026" t="str">
            <v>Factura</v>
          </cell>
          <cell r="P2026">
            <v>323569</v>
          </cell>
          <cell r="Q2026">
            <v>35619</v>
          </cell>
          <cell r="R2026">
            <v>1694200</v>
          </cell>
          <cell r="S2026">
            <v>238.15012651110487</v>
          </cell>
          <cell r="T2026">
            <v>6</v>
          </cell>
          <cell r="U2026" t="str">
            <v>6.1.1.</v>
          </cell>
          <cell r="V2026" t="str">
            <v>Mobilier</v>
          </cell>
          <cell r="W2026" t="str">
            <v>Furniture &amp; Fixtures</v>
          </cell>
          <cell r="X2026" t="str">
            <v>Office Furniture &amp; Fixtures</v>
          </cell>
          <cell r="Y2026">
            <v>35619</v>
          </cell>
          <cell r="Z2026">
            <v>35612</v>
          </cell>
          <cell r="AA2026">
            <v>36526</v>
          </cell>
          <cell r="AC2026">
            <v>120</v>
          </cell>
          <cell r="AD2026">
            <v>180</v>
          </cell>
          <cell r="AF2026">
            <v>53</v>
          </cell>
          <cell r="AG2026">
            <v>0</v>
          </cell>
          <cell r="AH2026">
            <v>53</v>
          </cell>
          <cell r="AI2026">
            <v>23</v>
          </cell>
          <cell r="AJ2026">
            <v>1411833.3333333335</v>
          </cell>
          <cell r="AK2026">
            <v>198.45843875925408</v>
          </cell>
          <cell r="AL2026">
            <v>0</v>
          </cell>
          <cell r="AM2026">
            <v>0</v>
          </cell>
          <cell r="AN2026">
            <v>212698</v>
          </cell>
          <cell r="AO2026">
            <v>2126091</v>
          </cell>
          <cell r="AP2026">
            <v>39217.592592592599</v>
          </cell>
          <cell r="AQ2026">
            <v>5.5127344099792799</v>
          </cell>
          <cell r="AR2026">
            <v>14118.333333333334</v>
          </cell>
          <cell r="AS2026">
            <v>1.9845843875925406</v>
          </cell>
          <cell r="AT2026">
            <v>1184371.2962962964</v>
          </cell>
          <cell r="AU2026">
            <v>166.48457918137422</v>
          </cell>
          <cell r="AV2026">
            <v>2816092</v>
          </cell>
          <cell r="AW2026">
            <v>748271.66666666663</v>
          </cell>
          <cell r="AX2026">
            <v>105.18297254240464</v>
          </cell>
          <cell r="AZ2026">
            <v>6811000</v>
          </cell>
          <cell r="BA2026">
            <v>1</v>
          </cell>
          <cell r="BD2026" t="str">
            <v>MR65380</v>
          </cell>
          <cell r="BE2026">
            <v>1020</v>
          </cell>
          <cell r="BF2026">
            <v>1</v>
          </cell>
        </row>
        <row r="2027">
          <cell r="A2027" t="str">
            <v>J 061427</v>
          </cell>
          <cell r="B2027" t="str">
            <v>1377/1998</v>
          </cell>
          <cell r="C2027" t="str">
            <v>DULAP OFFICE TG.MURES</v>
          </cell>
          <cell r="O2027" t="str">
            <v>Chitanta</v>
          </cell>
          <cell r="P2027">
            <v>27004</v>
          </cell>
          <cell r="Q2027">
            <v>36038</v>
          </cell>
          <cell r="R2027">
            <v>1600000</v>
          </cell>
          <cell r="S2027">
            <v>180.79</v>
          </cell>
          <cell r="T2027">
            <v>6</v>
          </cell>
          <cell r="U2027" t="str">
            <v>6.1.1.</v>
          </cell>
          <cell r="V2027" t="str">
            <v>Mobilier</v>
          </cell>
          <cell r="W2027" t="str">
            <v>Furniture &amp; Fixtures</v>
          </cell>
          <cell r="X2027" t="str">
            <v>Office Furniture &amp; Fixtures</v>
          </cell>
          <cell r="Y2027">
            <v>36038</v>
          </cell>
          <cell r="Z2027">
            <v>36039</v>
          </cell>
          <cell r="AA2027">
            <v>36526</v>
          </cell>
          <cell r="AC2027">
            <v>120</v>
          </cell>
          <cell r="AD2027">
            <v>180</v>
          </cell>
          <cell r="AF2027">
            <v>39</v>
          </cell>
          <cell r="AG2027">
            <v>0</v>
          </cell>
          <cell r="AH2027">
            <v>39</v>
          </cell>
          <cell r="AI2027">
            <v>23</v>
          </cell>
          <cell r="AJ2027">
            <v>1457777.7777777778</v>
          </cell>
          <cell r="AK2027">
            <v>164.71977777777778</v>
          </cell>
          <cell r="AL2027">
            <v>0</v>
          </cell>
          <cell r="AM2027">
            <v>0</v>
          </cell>
          <cell r="AN2027">
            <v>212698</v>
          </cell>
          <cell r="AO2027">
            <v>2126091</v>
          </cell>
          <cell r="AP2027">
            <v>40493.827160493827</v>
          </cell>
          <cell r="AQ2027">
            <v>4.5755493827160496</v>
          </cell>
          <cell r="AR2027">
            <v>13333.333333333334</v>
          </cell>
          <cell r="AS2027">
            <v>1.5065833333333332</v>
          </cell>
          <cell r="AT2027">
            <v>1073580.2469135802</v>
          </cell>
          <cell r="AU2027">
            <v>121.30785802469134</v>
          </cell>
          <cell r="AV2027">
            <v>2816092</v>
          </cell>
          <cell r="AW2027">
            <v>520000</v>
          </cell>
          <cell r="AX2027">
            <v>58.756749999999997</v>
          </cell>
          <cell r="AZ2027">
            <v>6811000</v>
          </cell>
          <cell r="BA2027">
            <v>1</v>
          </cell>
          <cell r="BD2027" t="str">
            <v>MR65380</v>
          </cell>
          <cell r="BE2027">
            <v>1020</v>
          </cell>
          <cell r="BF2027">
            <v>1</v>
          </cell>
        </row>
        <row r="2028">
          <cell r="A2028" t="str">
            <v>J 061791</v>
          </cell>
          <cell r="B2028" t="str">
            <v>520/1998</v>
          </cell>
          <cell r="C2028" t="str">
            <v>ASPIRATOR PHILIPS</v>
          </cell>
          <cell r="N2028" t="str">
            <v>PRINUTIL</v>
          </cell>
          <cell r="O2028" t="str">
            <v>Factura</v>
          </cell>
          <cell r="P2028">
            <v>1511256</v>
          </cell>
          <cell r="Q2028">
            <v>35569</v>
          </cell>
          <cell r="R2028">
            <v>1583050</v>
          </cell>
          <cell r="S2028">
            <v>223.49992940844274</v>
          </cell>
          <cell r="T2028">
            <v>6</v>
          </cell>
          <cell r="U2028" t="str">
            <v>6.4.</v>
          </cell>
          <cell r="V2028" t="str">
            <v>Active corporale mobile neregasite</v>
          </cell>
          <cell r="W2028" t="str">
            <v>Furniture &amp; Fixtures</v>
          </cell>
          <cell r="X2028" t="str">
            <v>Maintenance &amp; Material Handling Machinery &amp; Equipment-Non production</v>
          </cell>
          <cell r="Y2028">
            <v>35569</v>
          </cell>
          <cell r="Z2028">
            <v>35551</v>
          </cell>
          <cell r="AA2028">
            <v>36526</v>
          </cell>
          <cell r="AC2028">
            <v>120</v>
          </cell>
          <cell r="AD2028">
            <v>120</v>
          </cell>
          <cell r="AF2028">
            <v>55</v>
          </cell>
          <cell r="AG2028">
            <v>0</v>
          </cell>
          <cell r="AH2028">
            <v>55</v>
          </cell>
          <cell r="AI2028">
            <v>23</v>
          </cell>
          <cell r="AJ2028">
            <v>1160903.3333333335</v>
          </cell>
          <cell r="AK2028">
            <v>163.89994823285801</v>
          </cell>
          <cell r="AL2028">
            <v>0</v>
          </cell>
          <cell r="AM2028">
            <v>0</v>
          </cell>
          <cell r="AN2028">
            <v>212698</v>
          </cell>
          <cell r="AO2028">
            <v>2126091</v>
          </cell>
          <cell r="AP2028">
            <v>32247.314814814818</v>
          </cell>
          <cell r="AQ2028">
            <v>4.5527763398016114</v>
          </cell>
          <cell r="AR2028">
            <v>13192.083333333334</v>
          </cell>
          <cell r="AS2028">
            <v>1.8624994117370228</v>
          </cell>
          <cell r="AT2028">
            <v>1163834.9074074076</v>
          </cell>
          <cell r="AU2028">
            <v>164.31383699102179</v>
          </cell>
          <cell r="AV2028">
            <v>2816092</v>
          </cell>
          <cell r="AW2028">
            <v>725564.58333333326</v>
          </cell>
          <cell r="AX2028">
            <v>102.43746764553624</v>
          </cell>
          <cell r="AZ2028">
            <v>6811000</v>
          </cell>
          <cell r="BA2028">
            <v>1</v>
          </cell>
          <cell r="BD2028" t="str">
            <v>MR65380</v>
          </cell>
          <cell r="BE2028">
            <v>1020</v>
          </cell>
          <cell r="BF2028">
            <v>1</v>
          </cell>
        </row>
        <row r="2029">
          <cell r="A2029" t="str">
            <v>J 061406</v>
          </cell>
          <cell r="B2029" t="str">
            <v>302/1998</v>
          </cell>
          <cell r="C2029" t="str">
            <v>DULAP MEDIU+USI MEDII+DULAP MIC+USI MICI+TOP</v>
          </cell>
          <cell r="N2029" t="str">
            <v>TOP EDGE</v>
          </cell>
          <cell r="O2029" t="str">
            <v>Factura</v>
          </cell>
          <cell r="P2029">
            <v>245072</v>
          </cell>
          <cell r="Q2029">
            <v>35362</v>
          </cell>
          <cell r="R2029">
            <v>1500807</v>
          </cell>
          <cell r="S2029">
            <v>444.15714708493635</v>
          </cell>
          <cell r="T2029">
            <v>6</v>
          </cell>
          <cell r="U2029" t="str">
            <v>6.1.1.</v>
          </cell>
          <cell r="V2029" t="str">
            <v>Mobilier</v>
          </cell>
          <cell r="W2029" t="str">
            <v>Furniture &amp; Fixtures</v>
          </cell>
          <cell r="X2029" t="str">
            <v>Office Furniture &amp; Fixtures</v>
          </cell>
          <cell r="Y2029">
            <v>35362</v>
          </cell>
          <cell r="Z2029">
            <v>35339</v>
          </cell>
          <cell r="AA2029">
            <v>36526</v>
          </cell>
          <cell r="AC2029">
            <v>120</v>
          </cell>
          <cell r="AD2029">
            <v>180</v>
          </cell>
          <cell r="AF2029">
            <v>62</v>
          </cell>
          <cell r="AG2029">
            <v>0</v>
          </cell>
          <cell r="AH2029">
            <v>62</v>
          </cell>
          <cell r="AI2029">
            <v>23</v>
          </cell>
          <cell r="AJ2029">
            <v>1175632.1499999999</v>
          </cell>
          <cell r="AK2029">
            <v>347.92309854986684</v>
          </cell>
          <cell r="AL2029">
            <v>0</v>
          </cell>
          <cell r="AM2029">
            <v>0</v>
          </cell>
          <cell r="AN2029">
            <v>212698</v>
          </cell>
          <cell r="AO2029">
            <v>2126091</v>
          </cell>
          <cell r="AP2029">
            <v>32656.448611111107</v>
          </cell>
          <cell r="AQ2029">
            <v>9.6645305152740786</v>
          </cell>
          <cell r="AR2029">
            <v>12506.725</v>
          </cell>
          <cell r="AS2029">
            <v>3.7013095590411362</v>
          </cell>
          <cell r="AT2029">
            <v>1076273.1680555556</v>
          </cell>
          <cell r="AU2029">
            <v>318.51825038637332</v>
          </cell>
          <cell r="AV2029">
            <v>2816092</v>
          </cell>
          <cell r="AW2029">
            <v>775416.95000000007</v>
          </cell>
          <cell r="AX2029">
            <v>229.48119266055048</v>
          </cell>
          <cell r="AZ2029">
            <v>6811000</v>
          </cell>
          <cell r="BA2029">
            <v>1</v>
          </cell>
          <cell r="BD2029" t="str">
            <v>MR65380</v>
          </cell>
          <cell r="BE2029">
            <v>1020</v>
          </cell>
          <cell r="BF2029">
            <v>1</v>
          </cell>
        </row>
        <row r="2030">
          <cell r="A2030" t="str">
            <v>J 061453</v>
          </cell>
          <cell r="B2030" t="str">
            <v>1336/1998</v>
          </cell>
          <cell r="C2030" t="str">
            <v>APARAT FOTO+HUSA</v>
          </cell>
          <cell r="O2030" t="str">
            <v>Decont</v>
          </cell>
          <cell r="P2030">
            <v>70650</v>
          </cell>
          <cell r="Q2030">
            <v>36007</v>
          </cell>
          <cell r="R2030">
            <v>1439740</v>
          </cell>
          <cell r="S2030">
            <v>166.06</v>
          </cell>
          <cell r="T2030">
            <v>6</v>
          </cell>
          <cell r="U2030" t="str">
            <v>6.4.</v>
          </cell>
          <cell r="V2030" t="str">
            <v>Active corporale mobile neregasite</v>
          </cell>
          <cell r="W2030" t="str">
            <v>Furniture &amp; Fixtures</v>
          </cell>
          <cell r="X2030" t="str">
            <v>Office Machinery and Equipment</v>
          </cell>
          <cell r="Y2030">
            <v>36007</v>
          </cell>
          <cell r="Z2030">
            <v>36008</v>
          </cell>
          <cell r="AA2030">
            <v>36526</v>
          </cell>
          <cell r="AC2030">
            <v>120</v>
          </cell>
          <cell r="AD2030">
            <v>120</v>
          </cell>
          <cell r="AF2030">
            <v>40</v>
          </cell>
          <cell r="AG2030">
            <v>0</v>
          </cell>
          <cell r="AH2030">
            <v>40</v>
          </cell>
          <cell r="AI2030">
            <v>23</v>
          </cell>
          <cell r="AJ2030">
            <v>1235776.8333333335</v>
          </cell>
          <cell r="AK2030">
            <v>142.53483333333335</v>
          </cell>
          <cell r="AL2030">
            <v>0</v>
          </cell>
          <cell r="AM2030">
            <v>0</v>
          </cell>
          <cell r="AN2030">
            <v>212698</v>
          </cell>
          <cell r="AO2030">
            <v>2126091</v>
          </cell>
          <cell r="AP2030">
            <v>34327.134259259263</v>
          </cell>
          <cell r="AQ2030">
            <v>3.9593009259259264</v>
          </cell>
          <cell r="AR2030">
            <v>11997.833333333334</v>
          </cell>
          <cell r="AS2030">
            <v>1.3838333333333332</v>
          </cell>
          <cell r="AT2030">
            <v>993487.25462962978</v>
          </cell>
          <cell r="AU2030">
            <v>114.58908796296298</v>
          </cell>
          <cell r="AV2030">
            <v>2816092</v>
          </cell>
          <cell r="AW2030">
            <v>479913.33333333331</v>
          </cell>
          <cell r="AX2030">
            <v>55.353333333333332</v>
          </cell>
          <cell r="AZ2030">
            <v>6811000</v>
          </cell>
          <cell r="BA2030">
            <v>1</v>
          </cell>
          <cell r="BD2030" t="str">
            <v>MR65380</v>
          </cell>
          <cell r="BE2030">
            <v>1020</v>
          </cell>
          <cell r="BF2030">
            <v>1</v>
          </cell>
        </row>
        <row r="2031">
          <cell r="A2031" t="str">
            <v>J 061405</v>
          </cell>
          <cell r="B2031" t="str">
            <v>301/1998</v>
          </cell>
          <cell r="C2031" t="str">
            <v>DULAP MEDIU+USI MEDII+DULAP MIC+USI MICI+TOP</v>
          </cell>
          <cell r="N2031" t="str">
            <v>TOP EDGE</v>
          </cell>
          <cell r="O2031" t="str">
            <v>Factura</v>
          </cell>
          <cell r="P2031">
            <v>245072</v>
          </cell>
          <cell r="Q2031">
            <v>35362</v>
          </cell>
          <cell r="R2031">
            <v>1411391.7</v>
          </cell>
          <cell r="S2031">
            <v>417.69508730393608</v>
          </cell>
          <cell r="T2031">
            <v>6</v>
          </cell>
          <cell r="U2031" t="str">
            <v>6.1.1.</v>
          </cell>
          <cell r="V2031" t="str">
            <v>Mobilier</v>
          </cell>
          <cell r="W2031" t="str">
            <v>Furniture &amp; Fixtures</v>
          </cell>
          <cell r="X2031" t="str">
            <v>Office Furniture &amp; Fixtures</v>
          </cell>
          <cell r="Y2031">
            <v>35362</v>
          </cell>
          <cell r="Z2031">
            <v>35339</v>
          </cell>
          <cell r="AA2031">
            <v>36526</v>
          </cell>
          <cell r="AC2031">
            <v>120</v>
          </cell>
          <cell r="AD2031">
            <v>180</v>
          </cell>
          <cell r="AF2031">
            <v>62</v>
          </cell>
          <cell r="AG2031">
            <v>0</v>
          </cell>
          <cell r="AH2031">
            <v>62</v>
          </cell>
          <cell r="AI2031">
            <v>23</v>
          </cell>
          <cell r="AJ2031">
            <v>1105590.165</v>
          </cell>
          <cell r="AK2031">
            <v>327.19448505474992</v>
          </cell>
          <cell r="AL2031">
            <v>0</v>
          </cell>
          <cell r="AM2031">
            <v>0</v>
          </cell>
          <cell r="AN2031">
            <v>212698</v>
          </cell>
          <cell r="AO2031">
            <v>2126091</v>
          </cell>
          <cell r="AP2031">
            <v>30710.837916666667</v>
          </cell>
          <cell r="AQ2031">
            <v>9.0887356959652763</v>
          </cell>
          <cell r="AR2031">
            <v>11761.5975</v>
          </cell>
          <cell r="AS2031">
            <v>3.4807923941994674</v>
          </cell>
          <cell r="AT2031">
            <v>1012150.8070833334</v>
          </cell>
          <cell r="AU2031">
            <v>299.54152325638745</v>
          </cell>
          <cell r="AV2031">
            <v>2816092</v>
          </cell>
          <cell r="AW2031">
            <v>729219.04500000004</v>
          </cell>
          <cell r="AX2031">
            <v>215.809128440367</v>
          </cell>
          <cell r="AZ2031">
            <v>6811000</v>
          </cell>
          <cell r="BA2031">
            <v>1</v>
          </cell>
          <cell r="BD2031" t="str">
            <v>MR65380</v>
          </cell>
          <cell r="BE2031">
            <v>1020</v>
          </cell>
          <cell r="BF2031">
            <v>1</v>
          </cell>
        </row>
        <row r="2032">
          <cell r="A2032" t="str">
            <v>J 061735</v>
          </cell>
          <cell r="B2032" t="str">
            <v>817/1998</v>
          </cell>
          <cell r="C2032" t="str">
            <v>TELEFON T4010 BX</v>
          </cell>
          <cell r="N2032" t="str">
            <v>ORIZONTUL CRISTALIN</v>
          </cell>
          <cell r="O2032" t="str">
            <v>Factura</v>
          </cell>
          <cell r="P2032">
            <v>15298</v>
          </cell>
          <cell r="Q2032">
            <v>35706</v>
          </cell>
          <cell r="R2032">
            <v>1355932</v>
          </cell>
          <cell r="S2032">
            <v>177.2923640167364</v>
          </cell>
          <cell r="T2032">
            <v>6</v>
          </cell>
          <cell r="U2032" t="str">
            <v>6.2.2.</v>
          </cell>
          <cell r="V2032" t="str">
            <v>Aparate de telecomunicatii pentru birou</v>
          </cell>
          <cell r="W2032" t="str">
            <v>Furniture &amp; Fixtures</v>
          </cell>
          <cell r="X2032" t="str">
            <v>Office Machinery and Equipment</v>
          </cell>
          <cell r="Y2032">
            <v>35706</v>
          </cell>
          <cell r="Z2032">
            <v>35735</v>
          </cell>
          <cell r="AA2032">
            <v>36526</v>
          </cell>
          <cell r="AC2032">
            <v>120</v>
          </cell>
          <cell r="AD2032">
            <v>60</v>
          </cell>
          <cell r="AF2032">
            <v>49</v>
          </cell>
          <cell r="AG2032">
            <v>0</v>
          </cell>
          <cell r="AH2032">
            <v>49</v>
          </cell>
          <cell r="AI2032">
            <v>23</v>
          </cell>
          <cell r="AJ2032">
            <v>768361.46666666667</v>
          </cell>
          <cell r="AK2032">
            <v>100.46567294281729</v>
          </cell>
          <cell r="AL2032">
            <v>0</v>
          </cell>
          <cell r="AM2032">
            <v>0</v>
          </cell>
          <cell r="AN2032">
            <v>212698</v>
          </cell>
          <cell r="AO2032">
            <v>2126091</v>
          </cell>
          <cell r="AP2032">
            <v>21343.374074074076</v>
          </cell>
          <cell r="AQ2032">
            <v>2.7907131373004805</v>
          </cell>
          <cell r="AR2032">
            <v>11299.433333333332</v>
          </cell>
          <cell r="AS2032">
            <v>1.4774363668061368</v>
          </cell>
          <cell r="AT2032">
            <v>1078468.1370370369</v>
          </cell>
          <cell r="AU2032">
            <v>141.01309323183017</v>
          </cell>
          <cell r="AV2032">
            <v>2816092</v>
          </cell>
          <cell r="AW2032">
            <v>553672.23333333328</v>
          </cell>
          <cell r="AX2032">
            <v>72.3943819735007</v>
          </cell>
          <cell r="AZ2032">
            <v>6811000</v>
          </cell>
          <cell r="BA2032">
            <v>1</v>
          </cell>
          <cell r="BD2032" t="str">
            <v>MR65380</v>
          </cell>
          <cell r="BE2032">
            <v>1020</v>
          </cell>
          <cell r="BF2032">
            <v>1</v>
          </cell>
        </row>
        <row r="2033">
          <cell r="A2033" t="str">
            <v>J 061736</v>
          </cell>
          <cell r="B2033" t="str">
            <v>818/1998</v>
          </cell>
          <cell r="C2033" t="str">
            <v>TELEFON T4010 BX</v>
          </cell>
          <cell r="N2033" t="str">
            <v>ORIZONTUL CRISTALIN</v>
          </cell>
          <cell r="O2033" t="str">
            <v>Factura</v>
          </cell>
          <cell r="P2033">
            <v>15298</v>
          </cell>
          <cell r="Q2033">
            <v>35706</v>
          </cell>
          <cell r="R2033">
            <v>1355932</v>
          </cell>
          <cell r="S2033">
            <v>177.2923640167364</v>
          </cell>
          <cell r="T2033">
            <v>6</v>
          </cell>
          <cell r="U2033" t="str">
            <v>6.2.2.</v>
          </cell>
          <cell r="V2033" t="str">
            <v>Aparate de telecomunicatii pentru birou</v>
          </cell>
          <cell r="W2033" t="str">
            <v>Furniture &amp; Fixtures</v>
          </cell>
          <cell r="X2033" t="str">
            <v>Office Machinery and Equipment</v>
          </cell>
          <cell r="Y2033">
            <v>35706</v>
          </cell>
          <cell r="Z2033">
            <v>35735</v>
          </cell>
          <cell r="AA2033">
            <v>36526</v>
          </cell>
          <cell r="AC2033">
            <v>120</v>
          </cell>
          <cell r="AD2033">
            <v>60</v>
          </cell>
          <cell r="AF2033">
            <v>49</v>
          </cell>
          <cell r="AG2033">
            <v>0</v>
          </cell>
          <cell r="AH2033">
            <v>49</v>
          </cell>
          <cell r="AI2033">
            <v>23</v>
          </cell>
          <cell r="AJ2033">
            <v>768361.46666666667</v>
          </cell>
          <cell r="AK2033">
            <v>100.46567294281729</v>
          </cell>
          <cell r="AL2033">
            <v>0</v>
          </cell>
          <cell r="AM2033">
            <v>0</v>
          </cell>
          <cell r="AN2033">
            <v>212698</v>
          </cell>
          <cell r="AO2033">
            <v>2126091</v>
          </cell>
          <cell r="AP2033">
            <v>21343.374074074076</v>
          </cell>
          <cell r="AQ2033">
            <v>2.7907131373004805</v>
          </cell>
          <cell r="AR2033">
            <v>11299.433333333332</v>
          </cell>
          <cell r="AS2033">
            <v>1.4774363668061368</v>
          </cell>
          <cell r="AT2033">
            <v>1078468.1370370369</v>
          </cell>
          <cell r="AU2033">
            <v>141.01309323183017</v>
          </cell>
          <cell r="AV2033">
            <v>2816092</v>
          </cell>
          <cell r="AW2033">
            <v>553672.23333333328</v>
          </cell>
          <cell r="AX2033">
            <v>72.3943819735007</v>
          </cell>
          <cell r="AZ2033">
            <v>6811000</v>
          </cell>
          <cell r="BA2033">
            <v>1</v>
          </cell>
          <cell r="BD2033" t="str">
            <v>MR65380</v>
          </cell>
          <cell r="BE2033">
            <v>1020</v>
          </cell>
          <cell r="BF2033">
            <v>1</v>
          </cell>
        </row>
        <row r="2034">
          <cell r="A2034" t="str">
            <v>J 061407</v>
          </cell>
          <cell r="B2034" t="str">
            <v>304/1998</v>
          </cell>
          <cell r="C2034" t="str">
            <v>CANAPEA + FOTOLII</v>
          </cell>
          <cell r="N2034" t="str">
            <v>ANDROM</v>
          </cell>
          <cell r="O2034" t="str">
            <v>Factura</v>
          </cell>
          <cell r="P2034">
            <v>497720</v>
          </cell>
          <cell r="Q2034">
            <v>35367</v>
          </cell>
          <cell r="R2034">
            <v>1320000</v>
          </cell>
          <cell r="S2034">
            <v>395.09129003292429</v>
          </cell>
          <cell r="T2034">
            <v>6</v>
          </cell>
          <cell r="U2034" t="str">
            <v>6.1.1.</v>
          </cell>
          <cell r="V2034" t="str">
            <v>Mobilier</v>
          </cell>
          <cell r="W2034" t="str">
            <v>Furniture &amp; Fixtures</v>
          </cell>
          <cell r="X2034" t="str">
            <v>Office Furniture &amp; Fixtures</v>
          </cell>
          <cell r="Y2034">
            <v>35367</v>
          </cell>
          <cell r="Z2034">
            <v>35339</v>
          </cell>
          <cell r="AA2034">
            <v>36526</v>
          </cell>
          <cell r="AC2034">
            <v>120</v>
          </cell>
          <cell r="AD2034">
            <v>180</v>
          </cell>
          <cell r="AF2034">
            <v>62</v>
          </cell>
          <cell r="AG2034">
            <v>0</v>
          </cell>
          <cell r="AH2034">
            <v>62</v>
          </cell>
          <cell r="AI2034">
            <v>23</v>
          </cell>
          <cell r="AJ2034">
            <v>1034000</v>
          </cell>
          <cell r="AK2034">
            <v>309.48817719245739</v>
          </cell>
          <cell r="AL2034">
            <v>0</v>
          </cell>
          <cell r="AM2034">
            <v>0</v>
          </cell>
          <cell r="AN2034">
            <v>212698</v>
          </cell>
          <cell r="AO2034">
            <v>2126091</v>
          </cell>
          <cell r="AP2034">
            <v>28722.222222222223</v>
          </cell>
          <cell r="AQ2034">
            <v>8.5968938109015944</v>
          </cell>
          <cell r="AR2034">
            <v>11000</v>
          </cell>
          <cell r="AS2034">
            <v>3.2924274169410359</v>
          </cell>
          <cell r="AT2034">
            <v>946611.11111111112</v>
          </cell>
          <cell r="AU2034">
            <v>283.33167049120357</v>
          </cell>
          <cell r="AV2034">
            <v>2816092</v>
          </cell>
          <cell r="AW2034">
            <v>682000.00000000012</v>
          </cell>
          <cell r="AX2034">
            <v>204.13049985034425</v>
          </cell>
          <cell r="AZ2034">
            <v>6811000</v>
          </cell>
          <cell r="BA2034">
            <v>1</v>
          </cell>
          <cell r="BD2034" t="str">
            <v>MR65380</v>
          </cell>
          <cell r="BE2034">
            <v>1020</v>
          </cell>
          <cell r="BF2034">
            <v>1</v>
          </cell>
        </row>
        <row r="2035">
          <cell r="A2035" t="str">
            <v>J 061764</v>
          </cell>
          <cell r="B2035" t="str">
            <v>61/1998</v>
          </cell>
          <cell r="C2035" t="str">
            <v>FAX PANASONIC KX-F230 BX</v>
          </cell>
          <cell r="N2035" t="str">
            <v>RJR BV</v>
          </cell>
          <cell r="O2035" t="str">
            <v>Declaratie vamala de import</v>
          </cell>
          <cell r="P2035">
            <v>2911</v>
          </cell>
          <cell r="Q2035">
            <v>34605</v>
          </cell>
          <cell r="R2035">
            <v>1316380</v>
          </cell>
          <cell r="S2035">
            <v>793</v>
          </cell>
          <cell r="T2035">
            <v>6</v>
          </cell>
          <cell r="U2035" t="str">
            <v>6.2.2.</v>
          </cell>
          <cell r="V2035" t="str">
            <v>Aparate de telecomunicatii pentru birou</v>
          </cell>
          <cell r="W2035" t="str">
            <v>Furniture &amp; Fixtures</v>
          </cell>
          <cell r="X2035" t="str">
            <v>Office Machinery and Equipment</v>
          </cell>
          <cell r="Y2035">
            <v>34605</v>
          </cell>
          <cell r="Z2035">
            <v>34578</v>
          </cell>
          <cell r="AA2035">
            <v>36526</v>
          </cell>
          <cell r="AC2035">
            <v>120</v>
          </cell>
          <cell r="AD2035">
            <v>60</v>
          </cell>
          <cell r="AF2035">
            <v>87</v>
          </cell>
          <cell r="AG2035">
            <v>0</v>
          </cell>
          <cell r="AH2035">
            <v>87</v>
          </cell>
          <cell r="AI2035">
            <v>23</v>
          </cell>
          <cell r="AJ2035">
            <v>0</v>
          </cell>
          <cell r="AK2035">
            <v>0</v>
          </cell>
          <cell r="AL2035">
            <v>0</v>
          </cell>
          <cell r="AM2035">
            <v>0</v>
          </cell>
          <cell r="AN2035">
            <v>212698</v>
          </cell>
          <cell r="AO2035">
            <v>2126091</v>
          </cell>
          <cell r="AP2035">
            <v>0</v>
          </cell>
          <cell r="AQ2035">
            <v>0</v>
          </cell>
          <cell r="AR2035">
            <v>10969.833333333334</v>
          </cell>
          <cell r="AS2035">
            <v>6.6083333333333334</v>
          </cell>
          <cell r="AT2035">
            <v>1316380</v>
          </cell>
          <cell r="AU2035">
            <v>793</v>
          </cell>
          <cell r="AV2035">
            <v>2816092</v>
          </cell>
          <cell r="AW2035">
            <v>954375.5</v>
          </cell>
          <cell r="AX2035">
            <v>574.92499999999995</v>
          </cell>
          <cell r="AZ2035">
            <v>6811000</v>
          </cell>
          <cell r="BA2035">
            <v>1</v>
          </cell>
          <cell r="BD2035" t="str">
            <v>MR65380</v>
          </cell>
          <cell r="BE2035">
            <v>1020</v>
          </cell>
          <cell r="BF2035">
            <v>1</v>
          </cell>
        </row>
        <row r="2036">
          <cell r="A2036" t="str">
            <v>J 061375</v>
          </cell>
          <cell r="B2036" t="str">
            <v>776/1998</v>
          </cell>
          <cell r="C2036" t="str">
            <v>SCARA WB LEIBER 3x9</v>
          </cell>
          <cell r="N2036" t="str">
            <v>AXIS GROUP</v>
          </cell>
          <cell r="O2036" t="str">
            <v>Factura</v>
          </cell>
          <cell r="P2036">
            <v>836121</v>
          </cell>
          <cell r="Q2036">
            <v>35675</v>
          </cell>
          <cell r="R2036">
            <v>1285128</v>
          </cell>
          <cell r="S2036">
            <v>171.85450655255417</v>
          </cell>
          <cell r="T2036">
            <v>6</v>
          </cell>
          <cell r="U2036" t="str">
            <v>6.4.</v>
          </cell>
          <cell r="V2036" t="str">
            <v>Active corporale mobile neregasite</v>
          </cell>
          <cell r="W2036" t="str">
            <v>Furniture &amp; Fixtures</v>
          </cell>
          <cell r="X2036" t="str">
            <v>Maintenance &amp; Material Handling Machinery &amp; Equipment-Non production</v>
          </cell>
          <cell r="Y2036">
            <v>35675</v>
          </cell>
          <cell r="Z2036">
            <v>35704</v>
          </cell>
          <cell r="AA2036">
            <v>36526</v>
          </cell>
          <cell r="AC2036">
            <v>120</v>
          </cell>
          <cell r="AD2036">
            <v>120</v>
          </cell>
          <cell r="AF2036">
            <v>50</v>
          </cell>
          <cell r="AG2036">
            <v>0</v>
          </cell>
          <cell r="AH2036">
            <v>50</v>
          </cell>
          <cell r="AI2036">
            <v>23</v>
          </cell>
          <cell r="AJ2036">
            <v>995974.20000000007</v>
          </cell>
          <cell r="AK2036">
            <v>133.18724257822947</v>
          </cell>
          <cell r="AL2036">
            <v>0</v>
          </cell>
          <cell r="AM2036">
            <v>0</v>
          </cell>
          <cell r="AN2036">
            <v>212698</v>
          </cell>
          <cell r="AO2036">
            <v>2126091</v>
          </cell>
          <cell r="AP2036">
            <v>27665.95</v>
          </cell>
          <cell r="AQ2036">
            <v>3.6996456271730409</v>
          </cell>
          <cell r="AR2036">
            <v>10709.4</v>
          </cell>
          <cell r="AS2036">
            <v>1.4321208879379514</v>
          </cell>
          <cell r="AT2036">
            <v>925470.65000000014</v>
          </cell>
          <cell r="AU2036">
            <v>123.75911339930462</v>
          </cell>
          <cell r="AV2036">
            <v>2816092</v>
          </cell>
          <cell r="AW2036">
            <v>535470</v>
          </cell>
          <cell r="AX2036">
            <v>71.606044396897573</v>
          </cell>
          <cell r="AZ2036">
            <v>6811000</v>
          </cell>
          <cell r="BA2036">
            <v>1</v>
          </cell>
          <cell r="BD2036" t="str">
            <v>MR65380</v>
          </cell>
          <cell r="BE2036">
            <v>1020</v>
          </cell>
          <cell r="BF2036">
            <v>1</v>
          </cell>
        </row>
        <row r="2037">
          <cell r="A2037" t="str">
            <v>J 061801</v>
          </cell>
          <cell r="B2037" t="str">
            <v>775/1998</v>
          </cell>
          <cell r="C2037" t="str">
            <v>SCARA WZ LEIBER 3X9</v>
          </cell>
          <cell r="N2037" t="str">
            <v>AXIS GROUP</v>
          </cell>
          <cell r="O2037" t="str">
            <v>Factura</v>
          </cell>
          <cell r="P2037">
            <v>836121</v>
          </cell>
          <cell r="Q2037">
            <v>35675</v>
          </cell>
          <cell r="R2037">
            <v>1285128</v>
          </cell>
          <cell r="S2037">
            <v>171.85450655255417</v>
          </cell>
          <cell r="T2037">
            <v>6</v>
          </cell>
          <cell r="U2037" t="str">
            <v>6.4.</v>
          </cell>
          <cell r="V2037" t="str">
            <v>Active corporale mobile neregasite</v>
          </cell>
          <cell r="W2037" t="str">
            <v>Furniture &amp; Fixtures</v>
          </cell>
          <cell r="X2037" t="str">
            <v>Maintenance &amp; Material Handling Machinery &amp; Equipment-Non production</v>
          </cell>
          <cell r="Y2037">
            <v>35675</v>
          </cell>
          <cell r="Z2037">
            <v>35704</v>
          </cell>
          <cell r="AA2037">
            <v>36526</v>
          </cell>
          <cell r="AC2037">
            <v>120</v>
          </cell>
          <cell r="AD2037">
            <v>120</v>
          </cell>
          <cell r="AF2037">
            <v>50</v>
          </cell>
          <cell r="AG2037">
            <v>0</v>
          </cell>
          <cell r="AH2037">
            <v>50</v>
          </cell>
          <cell r="AI2037">
            <v>23</v>
          </cell>
          <cell r="AJ2037">
            <v>995974.20000000007</v>
          </cell>
          <cell r="AK2037">
            <v>133.18724257822947</v>
          </cell>
          <cell r="AL2037">
            <v>0</v>
          </cell>
          <cell r="AM2037">
            <v>0</v>
          </cell>
          <cell r="AN2037">
            <v>212698</v>
          </cell>
          <cell r="AO2037">
            <v>2126091</v>
          </cell>
          <cell r="AP2037">
            <v>27665.95</v>
          </cell>
          <cell r="AQ2037">
            <v>3.6996456271730409</v>
          </cell>
          <cell r="AR2037">
            <v>10709.4</v>
          </cell>
          <cell r="AS2037">
            <v>1.4321208879379514</v>
          </cell>
          <cell r="AT2037">
            <v>925470.65000000014</v>
          </cell>
          <cell r="AU2037">
            <v>123.75911339930462</v>
          </cell>
          <cell r="AV2037">
            <v>2816092</v>
          </cell>
          <cell r="AW2037">
            <v>535470</v>
          </cell>
          <cell r="AX2037">
            <v>71.606044396897573</v>
          </cell>
          <cell r="AZ2037">
            <v>6811000</v>
          </cell>
          <cell r="BA2037">
            <v>1</v>
          </cell>
          <cell r="BD2037" t="str">
            <v>MR65380</v>
          </cell>
          <cell r="BE2037">
            <v>1020</v>
          </cell>
          <cell r="BF2037">
            <v>1</v>
          </cell>
        </row>
        <row r="2038">
          <cell r="A2038" t="str">
            <v>J 061455</v>
          </cell>
          <cell r="B2038" t="str">
            <v>644/1998</v>
          </cell>
          <cell r="C2038" t="str">
            <v>BIBLIOTECA INALTA 2 USI LEMN</v>
          </cell>
          <cell r="N2038" t="str">
            <v>DATA SERVICE</v>
          </cell>
          <cell r="O2038" t="str">
            <v>Factura</v>
          </cell>
          <cell r="P2038">
            <v>323569</v>
          </cell>
          <cell r="Q2038">
            <v>35619</v>
          </cell>
          <cell r="R2038">
            <v>1268500</v>
          </cell>
          <cell r="S2038">
            <v>178.31037391059883</v>
          </cell>
          <cell r="T2038">
            <v>6</v>
          </cell>
          <cell r="U2038" t="str">
            <v>6.1.1.</v>
          </cell>
          <cell r="V2038" t="str">
            <v>Mobilier</v>
          </cell>
          <cell r="W2038" t="str">
            <v>Furniture &amp; Fixtures</v>
          </cell>
          <cell r="X2038" t="str">
            <v>Office Furniture &amp; Fixtures</v>
          </cell>
          <cell r="Y2038">
            <v>35619</v>
          </cell>
          <cell r="Z2038">
            <v>35612</v>
          </cell>
          <cell r="AA2038">
            <v>36526</v>
          </cell>
          <cell r="AC2038">
            <v>120</v>
          </cell>
          <cell r="AD2038">
            <v>180</v>
          </cell>
          <cell r="AF2038">
            <v>53</v>
          </cell>
          <cell r="AG2038">
            <v>0</v>
          </cell>
          <cell r="AH2038">
            <v>53</v>
          </cell>
          <cell r="AI2038">
            <v>23</v>
          </cell>
          <cell r="AJ2038">
            <v>1057083.3333333335</v>
          </cell>
          <cell r="AK2038">
            <v>148.59197825883237</v>
          </cell>
          <cell r="AL2038">
            <v>0</v>
          </cell>
          <cell r="AM2038">
            <v>0</v>
          </cell>
          <cell r="AN2038">
            <v>212698</v>
          </cell>
          <cell r="AO2038">
            <v>2126091</v>
          </cell>
          <cell r="AP2038">
            <v>29363.425925925931</v>
          </cell>
          <cell r="AQ2038">
            <v>4.1275549516342327</v>
          </cell>
          <cell r="AR2038">
            <v>10570.833333333334</v>
          </cell>
          <cell r="AS2038">
            <v>1.4859197825883235</v>
          </cell>
          <cell r="AT2038">
            <v>886775.46296296304</v>
          </cell>
          <cell r="AU2038">
            <v>124.65215953935382</v>
          </cell>
          <cell r="AV2038">
            <v>2816092</v>
          </cell>
          <cell r="AW2038">
            <v>560254.16666666663</v>
          </cell>
          <cell r="AX2038">
            <v>78.753748477181148</v>
          </cell>
          <cell r="AZ2038">
            <v>6811000</v>
          </cell>
          <cell r="BA2038">
            <v>1</v>
          </cell>
          <cell r="BD2038" t="str">
            <v>MR65380</v>
          </cell>
          <cell r="BE2038">
            <v>1020</v>
          </cell>
          <cell r="BF2038">
            <v>1</v>
          </cell>
        </row>
        <row r="2039">
          <cell r="A2039" t="str">
            <v>J 061456</v>
          </cell>
          <cell r="B2039" t="str">
            <v>645/1998</v>
          </cell>
          <cell r="C2039" t="str">
            <v>BIBLIOTECA INALTA 2 USI LEMN</v>
          </cell>
          <cell r="N2039" t="str">
            <v>DATA SERVICE</v>
          </cell>
          <cell r="O2039" t="str">
            <v>Factura</v>
          </cell>
          <cell r="P2039">
            <v>323569</v>
          </cell>
          <cell r="Q2039">
            <v>35619</v>
          </cell>
          <cell r="R2039">
            <v>1268500</v>
          </cell>
          <cell r="S2039">
            <v>178.31037391059883</v>
          </cell>
          <cell r="T2039">
            <v>6</v>
          </cell>
          <cell r="U2039" t="str">
            <v>6.1.1.</v>
          </cell>
          <cell r="V2039" t="str">
            <v>Mobilier</v>
          </cell>
          <cell r="W2039" t="str">
            <v>Furniture &amp; Fixtures</v>
          </cell>
          <cell r="X2039" t="str">
            <v>Office Furniture &amp; Fixtures</v>
          </cell>
          <cell r="Y2039">
            <v>35619</v>
          </cell>
          <cell r="Z2039">
            <v>35612</v>
          </cell>
          <cell r="AA2039">
            <v>36526</v>
          </cell>
          <cell r="AC2039">
            <v>120</v>
          </cell>
          <cell r="AD2039">
            <v>180</v>
          </cell>
          <cell r="AF2039">
            <v>53</v>
          </cell>
          <cell r="AG2039">
            <v>0</v>
          </cell>
          <cell r="AH2039">
            <v>53</v>
          </cell>
          <cell r="AI2039">
            <v>23</v>
          </cell>
          <cell r="AJ2039">
            <v>1057083.3333333335</v>
          </cell>
          <cell r="AK2039">
            <v>148.59197825883237</v>
          </cell>
          <cell r="AL2039">
            <v>0</v>
          </cell>
          <cell r="AM2039">
            <v>0</v>
          </cell>
          <cell r="AN2039">
            <v>212698</v>
          </cell>
          <cell r="AO2039">
            <v>2126091</v>
          </cell>
          <cell r="AP2039">
            <v>29363.425925925931</v>
          </cell>
          <cell r="AQ2039">
            <v>4.1275549516342327</v>
          </cell>
          <cell r="AR2039">
            <v>10570.833333333334</v>
          </cell>
          <cell r="AS2039">
            <v>1.4859197825883235</v>
          </cell>
          <cell r="AT2039">
            <v>886775.46296296304</v>
          </cell>
          <cell r="AU2039">
            <v>124.65215953935382</v>
          </cell>
          <cell r="AV2039">
            <v>2816092</v>
          </cell>
          <cell r="AW2039">
            <v>560254.16666666663</v>
          </cell>
          <cell r="AX2039">
            <v>78.753748477181148</v>
          </cell>
          <cell r="AZ2039">
            <v>6811000</v>
          </cell>
          <cell r="BA2039">
            <v>1</v>
          </cell>
          <cell r="BD2039" t="str">
            <v>MR65380</v>
          </cell>
          <cell r="BE2039">
            <v>1020</v>
          </cell>
          <cell r="BF2039">
            <v>1</v>
          </cell>
        </row>
        <row r="2040">
          <cell r="A2040" t="str">
            <v>J 061447</v>
          </cell>
          <cell r="B2040" t="str">
            <v>1337/1998</v>
          </cell>
          <cell r="C2040" t="str">
            <v>APARAT FOTO</v>
          </cell>
          <cell r="O2040" t="str">
            <v>Decont</v>
          </cell>
          <cell r="P2040">
            <v>70562</v>
          </cell>
          <cell r="Q2040">
            <v>36007</v>
          </cell>
          <cell r="R2040">
            <v>1254098</v>
          </cell>
          <cell r="S2040">
            <v>144.65</v>
          </cell>
          <cell r="T2040">
            <v>6</v>
          </cell>
          <cell r="U2040" t="str">
            <v>6.4.</v>
          </cell>
          <cell r="V2040" t="str">
            <v>Active corporale mobile neregasite</v>
          </cell>
          <cell r="W2040" t="str">
            <v>Furniture &amp; Fixtures</v>
          </cell>
          <cell r="X2040" t="str">
            <v>Office Machinery and Equipment</v>
          </cell>
          <cell r="Y2040">
            <v>36007</v>
          </cell>
          <cell r="Z2040">
            <v>36008</v>
          </cell>
          <cell r="AA2040">
            <v>36526</v>
          </cell>
          <cell r="AC2040">
            <v>120</v>
          </cell>
          <cell r="AD2040">
            <v>120</v>
          </cell>
          <cell r="AF2040">
            <v>40</v>
          </cell>
          <cell r="AG2040">
            <v>0</v>
          </cell>
          <cell r="AH2040">
            <v>40</v>
          </cell>
          <cell r="AI2040">
            <v>23</v>
          </cell>
          <cell r="AJ2040">
            <v>1076434.1166666667</v>
          </cell>
          <cell r="AK2040">
            <v>124.15791666666668</v>
          </cell>
          <cell r="AL2040">
            <v>0</v>
          </cell>
          <cell r="AM2040">
            <v>0</v>
          </cell>
          <cell r="AN2040">
            <v>212698</v>
          </cell>
          <cell r="AO2040">
            <v>2126091</v>
          </cell>
          <cell r="AP2040">
            <v>29900.947685185187</v>
          </cell>
          <cell r="AQ2040">
            <v>3.4488310185185189</v>
          </cell>
          <cell r="AR2040">
            <v>10450.816666666668</v>
          </cell>
          <cell r="AS2040">
            <v>1.2054166666666668</v>
          </cell>
          <cell r="AT2040">
            <v>865385.68009259261</v>
          </cell>
          <cell r="AU2040">
            <v>99.815196759259265</v>
          </cell>
          <cell r="AV2040">
            <v>2816092</v>
          </cell>
          <cell r="AW2040">
            <v>418032.66666666663</v>
          </cell>
          <cell r="AX2040">
            <v>48.216666666666669</v>
          </cell>
          <cell r="AZ2040">
            <v>6811000</v>
          </cell>
          <cell r="BA2040">
            <v>1</v>
          </cell>
          <cell r="BD2040" t="str">
            <v>MR65380</v>
          </cell>
          <cell r="BE2040">
            <v>1020</v>
          </cell>
          <cell r="BF2040">
            <v>1</v>
          </cell>
        </row>
        <row r="2041">
          <cell r="A2041" t="str">
            <v>J 061776</v>
          </cell>
          <cell r="B2041" t="str">
            <v>1338/1998</v>
          </cell>
          <cell r="C2041" t="str">
            <v>APARAT FOTO</v>
          </cell>
          <cell r="O2041" t="str">
            <v>Decont</v>
          </cell>
          <cell r="P2041">
            <v>70720</v>
          </cell>
          <cell r="Q2041">
            <v>36007</v>
          </cell>
          <cell r="R2041">
            <v>1229508</v>
          </cell>
          <cell r="S2041">
            <v>141.81</v>
          </cell>
          <cell r="T2041">
            <v>6</v>
          </cell>
          <cell r="U2041" t="str">
            <v>6.4.</v>
          </cell>
          <cell r="V2041" t="str">
            <v>Active corporale mobile neregasite</v>
          </cell>
          <cell r="W2041" t="str">
            <v>Furniture &amp; Fixtures</v>
          </cell>
          <cell r="X2041" t="str">
            <v>Office Machinery and Equipment</v>
          </cell>
          <cell r="Y2041">
            <v>36007</v>
          </cell>
          <cell r="Z2041">
            <v>36008</v>
          </cell>
          <cell r="AA2041">
            <v>36526</v>
          </cell>
          <cell r="AC2041">
            <v>120</v>
          </cell>
          <cell r="AD2041">
            <v>120</v>
          </cell>
          <cell r="AF2041">
            <v>40</v>
          </cell>
          <cell r="AG2041">
            <v>0</v>
          </cell>
          <cell r="AH2041">
            <v>40</v>
          </cell>
          <cell r="AI2041">
            <v>23</v>
          </cell>
          <cell r="AJ2041">
            <v>1055327.7000000002</v>
          </cell>
          <cell r="AK2041">
            <v>121.72025000000001</v>
          </cell>
          <cell r="AL2041">
            <v>0</v>
          </cell>
          <cell r="AM2041">
            <v>0</v>
          </cell>
          <cell r="AN2041">
            <v>212698</v>
          </cell>
          <cell r="AO2041">
            <v>2126091</v>
          </cell>
          <cell r="AP2041">
            <v>29314.65833333334</v>
          </cell>
          <cell r="AQ2041">
            <v>3.3811180555555556</v>
          </cell>
          <cell r="AR2041">
            <v>10245.9</v>
          </cell>
          <cell r="AS2041">
            <v>1.1817500000000001</v>
          </cell>
          <cell r="AT2041">
            <v>848417.44166666688</v>
          </cell>
          <cell r="AU2041">
            <v>97.855465277777782</v>
          </cell>
          <cell r="AV2041">
            <v>2816092</v>
          </cell>
          <cell r="AW2041">
            <v>409836</v>
          </cell>
          <cell r="AX2041">
            <v>47.269999999999996</v>
          </cell>
          <cell r="AZ2041">
            <v>6811000</v>
          </cell>
          <cell r="BA2041">
            <v>1</v>
          </cell>
          <cell r="BD2041" t="str">
            <v>MR65380</v>
          </cell>
          <cell r="BE2041">
            <v>1020</v>
          </cell>
          <cell r="BF2041">
            <v>1</v>
          </cell>
        </row>
        <row r="2042">
          <cell r="A2042" t="str">
            <v>J 061889</v>
          </cell>
          <cell r="B2042" t="str">
            <v>742/1998</v>
          </cell>
          <cell r="C2042" t="str">
            <v>BIROU B 7001</v>
          </cell>
          <cell r="N2042" t="str">
            <v>DECOVIL</v>
          </cell>
          <cell r="O2042" t="str">
            <v>Factura</v>
          </cell>
          <cell r="P2042">
            <v>4284864</v>
          </cell>
          <cell r="Q2042">
            <v>35641</v>
          </cell>
          <cell r="R2042">
            <v>1222288</v>
          </cell>
          <cell r="S2042">
            <v>167.32210814510609</v>
          </cell>
          <cell r="T2042">
            <v>6</v>
          </cell>
          <cell r="U2042" t="str">
            <v>6.1.1.</v>
          </cell>
          <cell r="V2042" t="str">
            <v>Mobilier</v>
          </cell>
          <cell r="W2042" t="str">
            <v>Furniture &amp; Fixtures</v>
          </cell>
          <cell r="X2042" t="str">
            <v>Office Furniture &amp; Fixtures</v>
          </cell>
          <cell r="Y2042">
            <v>35641</v>
          </cell>
          <cell r="Z2042">
            <v>35612</v>
          </cell>
          <cell r="AA2042">
            <v>36526</v>
          </cell>
          <cell r="AC2042">
            <v>120</v>
          </cell>
          <cell r="AD2042">
            <v>180</v>
          </cell>
          <cell r="AF2042">
            <v>53</v>
          </cell>
          <cell r="AG2042">
            <v>0</v>
          </cell>
          <cell r="AH2042">
            <v>53</v>
          </cell>
          <cell r="AI2042">
            <v>23</v>
          </cell>
          <cell r="AJ2042">
            <v>1018573.3333333334</v>
          </cell>
          <cell r="AK2042">
            <v>139.43509012092176</v>
          </cell>
          <cell r="AL2042">
            <v>0</v>
          </cell>
          <cell r="AM2042">
            <v>0</v>
          </cell>
          <cell r="AN2042">
            <v>212698</v>
          </cell>
          <cell r="AO2042">
            <v>2126091</v>
          </cell>
          <cell r="AP2042">
            <v>28293.703703703704</v>
          </cell>
          <cell r="AQ2042">
            <v>3.8731969478033821</v>
          </cell>
          <cell r="AR2042">
            <v>10185.733333333334</v>
          </cell>
          <cell r="AS2042">
            <v>1.3943509012092175</v>
          </cell>
          <cell r="AT2042">
            <v>854469.8518518518</v>
          </cell>
          <cell r="AU2042">
            <v>116.97054782366213</v>
          </cell>
          <cell r="AV2042">
            <v>2816092</v>
          </cell>
          <cell r="AW2042">
            <v>539843.8666666667</v>
          </cell>
          <cell r="AX2042">
            <v>73.900597764088516</v>
          </cell>
          <cell r="AZ2042">
            <v>6811000</v>
          </cell>
          <cell r="BA2042">
            <v>1</v>
          </cell>
          <cell r="BD2042" t="str">
            <v>MR65380</v>
          </cell>
          <cell r="BE2042">
            <v>1020</v>
          </cell>
          <cell r="BF2042">
            <v>1</v>
          </cell>
        </row>
        <row r="2043">
          <cell r="A2043" t="str">
            <v>J 061253</v>
          </cell>
          <cell r="B2043" t="str">
            <v>1115/1998</v>
          </cell>
          <cell r="C2043" t="str">
            <v>FOTOLIU VIENNA PIELE NEAGRA</v>
          </cell>
          <cell r="N2043" t="str">
            <v>DATA SERVICE</v>
          </cell>
          <cell r="O2043" t="str">
            <v>Factura</v>
          </cell>
          <cell r="P2043">
            <v>215592</v>
          </cell>
          <cell r="Q2043">
            <v>35884</v>
          </cell>
          <cell r="R2043">
            <v>1221311</v>
          </cell>
          <cell r="S2043">
            <v>146.26</v>
          </cell>
          <cell r="T2043">
            <v>6</v>
          </cell>
          <cell r="U2043" t="str">
            <v>6.1.1.</v>
          </cell>
          <cell r="V2043" t="str">
            <v>Mobilier</v>
          </cell>
          <cell r="W2043" t="str">
            <v>Furniture &amp; Fixtures</v>
          </cell>
          <cell r="X2043" t="str">
            <v>Office Furniture &amp; Fixtures</v>
          </cell>
          <cell r="Y2043">
            <v>35884</v>
          </cell>
          <cell r="Z2043">
            <v>35886</v>
          </cell>
          <cell r="AA2043">
            <v>36526</v>
          </cell>
          <cell r="AC2043">
            <v>120</v>
          </cell>
          <cell r="AD2043">
            <v>180</v>
          </cell>
          <cell r="AF2043">
            <v>44</v>
          </cell>
          <cell r="AG2043">
            <v>0</v>
          </cell>
          <cell r="AH2043">
            <v>44</v>
          </cell>
          <cell r="AI2043">
            <v>23</v>
          </cell>
          <cell r="AJ2043">
            <v>1078824.7166666666</v>
          </cell>
          <cell r="AK2043">
            <v>129.19633333333331</v>
          </cell>
          <cell r="AL2043">
            <v>0</v>
          </cell>
          <cell r="AM2043">
            <v>0</v>
          </cell>
          <cell r="AN2043">
            <v>212698</v>
          </cell>
          <cell r="AO2043">
            <v>2126091</v>
          </cell>
          <cell r="AP2043">
            <v>29967.353240740737</v>
          </cell>
          <cell r="AQ2043">
            <v>3.5887870370370365</v>
          </cell>
          <cell r="AR2043">
            <v>10177.591666666667</v>
          </cell>
          <cell r="AS2043">
            <v>1.2188333333333332</v>
          </cell>
          <cell r="AT2043">
            <v>831735.40787037031</v>
          </cell>
          <cell r="AU2043">
            <v>99.605768518518502</v>
          </cell>
          <cell r="AV2043">
            <v>2816092</v>
          </cell>
          <cell r="AW2043">
            <v>447814.03333333333</v>
          </cell>
          <cell r="AX2043">
            <v>53.62866666666666</v>
          </cell>
          <cell r="AZ2043">
            <v>6811000</v>
          </cell>
          <cell r="BA2043">
            <v>1</v>
          </cell>
          <cell r="BD2043" t="str">
            <v>MR65380</v>
          </cell>
          <cell r="BE2043">
            <v>1020</v>
          </cell>
          <cell r="BF2043">
            <v>1</v>
          </cell>
        </row>
        <row r="2044">
          <cell r="A2044" t="str">
            <v>J 061254</v>
          </cell>
          <cell r="B2044" t="str">
            <v>1116/1998</v>
          </cell>
          <cell r="C2044" t="str">
            <v>FOTOLIU VIENNA PIELE NEAGRA</v>
          </cell>
          <cell r="N2044" t="str">
            <v>DATA SERVICE</v>
          </cell>
          <cell r="O2044" t="str">
            <v>Factura</v>
          </cell>
          <cell r="P2044">
            <v>215592</v>
          </cell>
          <cell r="Q2044">
            <v>35884</v>
          </cell>
          <cell r="R2044">
            <v>1221311</v>
          </cell>
          <cell r="S2044">
            <v>146.26</v>
          </cell>
          <cell r="T2044">
            <v>6</v>
          </cell>
          <cell r="U2044" t="str">
            <v>6.1.1.</v>
          </cell>
          <cell r="V2044" t="str">
            <v>Mobilier</v>
          </cell>
          <cell r="W2044" t="str">
            <v>Furniture &amp; Fixtures</v>
          </cell>
          <cell r="X2044" t="str">
            <v>Office Furniture &amp; Fixtures</v>
          </cell>
          <cell r="Y2044">
            <v>35884</v>
          </cell>
          <cell r="Z2044">
            <v>35886</v>
          </cell>
          <cell r="AA2044">
            <v>36526</v>
          </cell>
          <cell r="AC2044">
            <v>120</v>
          </cell>
          <cell r="AD2044">
            <v>180</v>
          </cell>
          <cell r="AF2044">
            <v>44</v>
          </cell>
          <cell r="AG2044">
            <v>0</v>
          </cell>
          <cell r="AH2044">
            <v>44</v>
          </cell>
          <cell r="AI2044">
            <v>23</v>
          </cell>
          <cell r="AJ2044">
            <v>1078824.7166666666</v>
          </cell>
          <cell r="AK2044">
            <v>129.19633333333331</v>
          </cell>
          <cell r="AL2044">
            <v>0</v>
          </cell>
          <cell r="AM2044">
            <v>0</v>
          </cell>
          <cell r="AN2044">
            <v>212698</v>
          </cell>
          <cell r="AO2044">
            <v>2126091</v>
          </cell>
          <cell r="AP2044">
            <v>29967.353240740737</v>
          </cell>
          <cell r="AQ2044">
            <v>3.5887870370370365</v>
          </cell>
          <cell r="AR2044">
            <v>10177.591666666667</v>
          </cell>
          <cell r="AS2044">
            <v>1.2188333333333332</v>
          </cell>
          <cell r="AT2044">
            <v>831735.40787037031</v>
          </cell>
          <cell r="AU2044">
            <v>99.605768518518502</v>
          </cell>
          <cell r="AV2044">
            <v>2816092</v>
          </cell>
          <cell r="AW2044">
            <v>447814.03333333333</v>
          </cell>
          <cell r="AX2044">
            <v>53.62866666666666</v>
          </cell>
          <cell r="AZ2044">
            <v>6811000</v>
          </cell>
          <cell r="BA2044">
            <v>1</v>
          </cell>
          <cell r="BD2044" t="str">
            <v>MR65380</v>
          </cell>
          <cell r="BE2044">
            <v>1020</v>
          </cell>
          <cell r="BF2044">
            <v>1</v>
          </cell>
        </row>
        <row r="2045">
          <cell r="A2045" t="str">
            <v>J 061418</v>
          </cell>
          <cell r="B2045" t="str">
            <v>303/1998</v>
          </cell>
          <cell r="C2045" t="str">
            <v>DULAP MEDIU + DULAP MIC + USI MICI + TOP</v>
          </cell>
          <cell r="N2045" t="str">
            <v>TOP EDGE</v>
          </cell>
          <cell r="O2045" t="str">
            <v>Factura</v>
          </cell>
          <cell r="P2045">
            <v>245072</v>
          </cell>
          <cell r="Q2045">
            <v>35362</v>
          </cell>
          <cell r="R2045">
            <v>1184677.2</v>
          </cell>
          <cell r="S2045">
            <v>350.59994081089076</v>
          </cell>
          <cell r="T2045">
            <v>6</v>
          </cell>
          <cell r="U2045" t="str">
            <v>6.1.1.</v>
          </cell>
          <cell r="V2045" t="str">
            <v>Mobilier</v>
          </cell>
          <cell r="W2045" t="str">
            <v>Furniture &amp; Fixtures</v>
          </cell>
          <cell r="X2045" t="str">
            <v>Office Furniture &amp; Fixtures</v>
          </cell>
          <cell r="Y2045">
            <v>35362</v>
          </cell>
          <cell r="Z2045">
            <v>35339</v>
          </cell>
          <cell r="AA2045">
            <v>36526</v>
          </cell>
          <cell r="AC2045">
            <v>120</v>
          </cell>
          <cell r="AD2045">
            <v>180</v>
          </cell>
          <cell r="AF2045">
            <v>62</v>
          </cell>
          <cell r="AG2045">
            <v>0</v>
          </cell>
          <cell r="AH2045">
            <v>62</v>
          </cell>
          <cell r="AI2045">
            <v>23</v>
          </cell>
          <cell r="AJ2045">
            <v>927997.1399999999</v>
          </cell>
          <cell r="AK2045">
            <v>274.63662030186441</v>
          </cell>
          <cell r="AL2045">
            <v>0</v>
          </cell>
          <cell r="AM2045">
            <v>0</v>
          </cell>
          <cell r="AN2045">
            <v>212698</v>
          </cell>
          <cell r="AO2045">
            <v>2126091</v>
          </cell>
          <cell r="AP2045">
            <v>25777.69833333333</v>
          </cell>
          <cell r="AQ2045">
            <v>7.6287950083851221</v>
          </cell>
          <cell r="AR2045">
            <v>9872.31</v>
          </cell>
          <cell r="AS2045">
            <v>2.9216661734240899</v>
          </cell>
          <cell r="AT2045">
            <v>849567.12166666659</v>
          </cell>
          <cell r="AU2045">
            <v>251.42560570188414</v>
          </cell>
          <cell r="AV2045">
            <v>2816092</v>
          </cell>
          <cell r="AW2045">
            <v>612083.22000000009</v>
          </cell>
          <cell r="AX2045">
            <v>181.14330275229358</v>
          </cell>
          <cell r="AZ2045">
            <v>6811000</v>
          </cell>
          <cell r="BA2045">
            <v>1</v>
          </cell>
          <cell r="BD2045" t="str">
            <v>MR65380</v>
          </cell>
          <cell r="BE2045">
            <v>1020</v>
          </cell>
          <cell r="BF2045">
            <v>1</v>
          </cell>
        </row>
        <row r="2046">
          <cell r="A2046" t="str">
            <v>J 061731</v>
          </cell>
          <cell r="B2046" t="str">
            <v>743/1998</v>
          </cell>
          <cell r="C2046" t="str">
            <v>DULAP D 1510</v>
          </cell>
          <cell r="N2046" t="str">
            <v>DECOVIL</v>
          </cell>
          <cell r="O2046" t="str">
            <v>Factura</v>
          </cell>
          <cell r="P2046">
            <v>4284864</v>
          </cell>
          <cell r="Q2046">
            <v>35641</v>
          </cell>
          <cell r="R2046">
            <v>1148729</v>
          </cell>
          <cell r="S2046">
            <v>157.25242984257358</v>
          </cell>
          <cell r="T2046">
            <v>6</v>
          </cell>
          <cell r="U2046" t="str">
            <v>6.1.1.</v>
          </cell>
          <cell r="V2046" t="str">
            <v>Mobilier</v>
          </cell>
          <cell r="W2046" t="str">
            <v>Furniture &amp; Fixtures</v>
          </cell>
          <cell r="X2046" t="str">
            <v>Office Furniture &amp; Fixtures</v>
          </cell>
          <cell r="Y2046">
            <v>35641</v>
          </cell>
          <cell r="Z2046">
            <v>35612</v>
          </cell>
          <cell r="AA2046">
            <v>36526</v>
          </cell>
          <cell r="AC2046">
            <v>120</v>
          </cell>
          <cell r="AD2046">
            <v>180</v>
          </cell>
          <cell r="AF2046">
            <v>53</v>
          </cell>
          <cell r="AG2046">
            <v>0</v>
          </cell>
          <cell r="AH2046">
            <v>53</v>
          </cell>
          <cell r="AI2046">
            <v>23</v>
          </cell>
          <cell r="AJ2046">
            <v>957274.16666666674</v>
          </cell>
          <cell r="AK2046">
            <v>131.04369153547799</v>
          </cell>
          <cell r="AL2046">
            <v>0</v>
          </cell>
          <cell r="AM2046">
            <v>0</v>
          </cell>
          <cell r="AN2046">
            <v>212698</v>
          </cell>
          <cell r="AO2046">
            <v>2126091</v>
          </cell>
          <cell r="AP2046">
            <v>26590.949074074077</v>
          </cell>
          <cell r="AQ2046">
            <v>3.6401025426521665</v>
          </cell>
          <cell r="AR2046">
            <v>9572.7416666666668</v>
          </cell>
          <cell r="AS2046">
            <v>1.3104369153547799</v>
          </cell>
          <cell r="AT2046">
            <v>803046.66203703708</v>
          </cell>
          <cell r="AU2046">
            <v>109.93109678809543</v>
          </cell>
          <cell r="AV2046">
            <v>2816092</v>
          </cell>
          <cell r="AW2046">
            <v>507355.30833333329</v>
          </cell>
          <cell r="AX2046">
            <v>69.453156513803322</v>
          </cell>
          <cell r="AZ2046">
            <v>6811000</v>
          </cell>
          <cell r="BA2046">
            <v>1</v>
          </cell>
          <cell r="BD2046" t="str">
            <v>MR65380</v>
          </cell>
          <cell r="BE2046">
            <v>1020</v>
          </cell>
          <cell r="BF2046">
            <v>1</v>
          </cell>
        </row>
        <row r="2047">
          <cell r="A2047" t="str">
            <v>J 061627</v>
          </cell>
          <cell r="B2047" t="str">
            <v>1471/1998</v>
          </cell>
          <cell r="C2047" t="str">
            <v>CAR KIT NOKIA 6110</v>
          </cell>
          <cell r="N2047" t="str">
            <v>MOBIFON S.A.</v>
          </cell>
          <cell r="O2047" t="str">
            <v>Factura</v>
          </cell>
          <cell r="P2047">
            <v>69137</v>
          </cell>
          <cell r="Q2047">
            <v>36063</v>
          </cell>
          <cell r="R2047">
            <v>1142340</v>
          </cell>
          <cell r="S2047">
            <v>127.64</v>
          </cell>
          <cell r="T2047">
            <v>6</v>
          </cell>
          <cell r="U2047" t="str">
            <v>6.2.2.</v>
          </cell>
          <cell r="V2047" t="str">
            <v>Aparate de telecomunicatii pentru birou</v>
          </cell>
          <cell r="W2047" t="str">
            <v>Furniture &amp; Fixtures</v>
          </cell>
          <cell r="X2047" t="str">
            <v>Office Machinery and Equipment</v>
          </cell>
          <cell r="Y2047">
            <v>36063</v>
          </cell>
          <cell r="Z2047">
            <v>36069</v>
          </cell>
          <cell r="AA2047">
            <v>36526</v>
          </cell>
          <cell r="AC2047">
            <v>120</v>
          </cell>
          <cell r="AD2047">
            <v>60</v>
          </cell>
          <cell r="AF2047">
            <v>38</v>
          </cell>
          <cell r="AG2047">
            <v>0</v>
          </cell>
          <cell r="AH2047">
            <v>38</v>
          </cell>
          <cell r="AI2047">
            <v>23</v>
          </cell>
          <cell r="AJ2047">
            <v>856755</v>
          </cell>
          <cell r="AK2047">
            <v>95.73</v>
          </cell>
          <cell r="AL2047">
            <v>0</v>
          </cell>
          <cell r="AM2047">
            <v>0</v>
          </cell>
          <cell r="AN2047">
            <v>212698</v>
          </cell>
          <cell r="AO2047">
            <v>2126091</v>
          </cell>
          <cell r="AP2047">
            <v>23798.75</v>
          </cell>
          <cell r="AQ2047">
            <v>2.6591666666666667</v>
          </cell>
          <cell r="AR2047">
            <v>9519.5</v>
          </cell>
          <cell r="AS2047">
            <v>1.0636666666666668</v>
          </cell>
          <cell r="AT2047">
            <v>832956.25</v>
          </cell>
          <cell r="AU2047">
            <v>93.070833333333326</v>
          </cell>
          <cell r="AV2047">
            <v>2816092</v>
          </cell>
          <cell r="AW2047">
            <v>361741</v>
          </cell>
          <cell r="AX2047">
            <v>40.419333333333334</v>
          </cell>
          <cell r="AZ2047">
            <v>6811000</v>
          </cell>
          <cell r="BA2047">
            <v>1</v>
          </cell>
          <cell r="BD2047" t="str">
            <v>MR65380</v>
          </cell>
          <cell r="BE2047">
            <v>1020</v>
          </cell>
          <cell r="BF2047">
            <v>1</v>
          </cell>
        </row>
        <row r="2048">
          <cell r="A2048" t="str">
            <v>J 061408</v>
          </cell>
          <cell r="B2048" t="str">
            <v>709/1998</v>
          </cell>
          <cell r="C2048" t="str">
            <v>DULAP DG 01511 MAHON</v>
          </cell>
          <cell r="N2048" t="str">
            <v>DOMACORD</v>
          </cell>
          <cell r="O2048" t="str">
            <v>Factura</v>
          </cell>
          <cell r="P2048">
            <v>844936</v>
          </cell>
          <cell r="Q2048">
            <v>35625</v>
          </cell>
          <cell r="R2048">
            <v>1097458</v>
          </cell>
          <cell r="S2048">
            <v>153.96436588103253</v>
          </cell>
          <cell r="T2048">
            <v>6</v>
          </cell>
          <cell r="U2048" t="str">
            <v>6.1.1.</v>
          </cell>
          <cell r="V2048" t="str">
            <v>Mobilier</v>
          </cell>
          <cell r="W2048" t="str">
            <v>Furniture &amp; Fixtures</v>
          </cell>
          <cell r="X2048" t="str">
            <v>Office Furniture &amp; Fixtures</v>
          </cell>
          <cell r="Y2048">
            <v>35625</v>
          </cell>
          <cell r="Z2048">
            <v>35612</v>
          </cell>
          <cell r="AA2048">
            <v>36526</v>
          </cell>
          <cell r="AC2048">
            <v>120</v>
          </cell>
          <cell r="AD2048">
            <v>180</v>
          </cell>
          <cell r="AF2048">
            <v>53</v>
          </cell>
          <cell r="AG2048">
            <v>0</v>
          </cell>
          <cell r="AH2048">
            <v>53</v>
          </cell>
          <cell r="AI2048">
            <v>23</v>
          </cell>
          <cell r="AJ2048">
            <v>914548.33333333337</v>
          </cell>
          <cell r="AK2048">
            <v>128.30363823419378</v>
          </cell>
          <cell r="AL2048">
            <v>0</v>
          </cell>
          <cell r="AM2048">
            <v>0</v>
          </cell>
          <cell r="AN2048">
            <v>212698</v>
          </cell>
          <cell r="AO2048">
            <v>2126091</v>
          </cell>
          <cell r="AP2048">
            <v>25404.120370370372</v>
          </cell>
          <cell r="AQ2048">
            <v>3.5639899509498272</v>
          </cell>
          <cell r="AR2048">
            <v>9145.4833333333336</v>
          </cell>
          <cell r="AS2048">
            <v>1.2830363823419377</v>
          </cell>
          <cell r="AT2048">
            <v>767204.43518518517</v>
          </cell>
          <cell r="AU2048">
            <v>107.63249651868477</v>
          </cell>
          <cell r="AV2048">
            <v>2816092</v>
          </cell>
          <cell r="AW2048">
            <v>484710.61666666664</v>
          </cell>
          <cell r="AX2048">
            <v>68.000928264122706</v>
          </cell>
          <cell r="AZ2048">
            <v>6811000</v>
          </cell>
          <cell r="BA2048">
            <v>1</v>
          </cell>
          <cell r="BD2048" t="str">
            <v>MR65380</v>
          </cell>
          <cell r="BE2048">
            <v>1020</v>
          </cell>
          <cell r="BF2048">
            <v>1</v>
          </cell>
        </row>
        <row r="2049">
          <cell r="A2049" t="str">
            <v>J 061788</v>
          </cell>
          <cell r="B2049" t="str">
            <v>1410/1998</v>
          </cell>
          <cell r="C2049" t="str">
            <v>APARAT FOTO RIVA</v>
          </cell>
          <cell r="N2049" t="str">
            <v>MAGNIET</v>
          </cell>
          <cell r="O2049" t="str">
            <v>Factura</v>
          </cell>
          <cell r="P2049">
            <v>5726036</v>
          </cell>
          <cell r="Q2049">
            <v>36028</v>
          </cell>
          <cell r="R2049">
            <v>1065125</v>
          </cell>
          <cell r="S2049">
            <v>122.85</v>
          </cell>
          <cell r="T2049">
            <v>6</v>
          </cell>
          <cell r="U2049" t="str">
            <v>6.4.</v>
          </cell>
          <cell r="V2049" t="str">
            <v>Active corporale mobile neregasite</v>
          </cell>
          <cell r="W2049" t="str">
            <v>Furniture &amp; Fixtures</v>
          </cell>
          <cell r="X2049" t="str">
            <v>Office Machinery and Equipment</v>
          </cell>
          <cell r="Y2049">
            <v>36028</v>
          </cell>
          <cell r="Z2049">
            <v>36039</v>
          </cell>
          <cell r="AA2049">
            <v>36526</v>
          </cell>
          <cell r="AC2049">
            <v>120</v>
          </cell>
          <cell r="AD2049">
            <v>120</v>
          </cell>
          <cell r="AF2049">
            <v>39</v>
          </cell>
          <cell r="AG2049">
            <v>0</v>
          </cell>
          <cell r="AH2049">
            <v>39</v>
          </cell>
          <cell r="AI2049">
            <v>23</v>
          </cell>
          <cell r="AJ2049">
            <v>923108.33333333337</v>
          </cell>
          <cell r="AK2049">
            <v>106.47</v>
          </cell>
          <cell r="AL2049">
            <v>0</v>
          </cell>
          <cell r="AM2049">
            <v>0</v>
          </cell>
          <cell r="AN2049">
            <v>212698</v>
          </cell>
          <cell r="AO2049">
            <v>2126091</v>
          </cell>
          <cell r="AP2049">
            <v>25641.89814814815</v>
          </cell>
          <cell r="AQ2049">
            <v>2.9575</v>
          </cell>
          <cell r="AR2049">
            <v>8876.0416666666661</v>
          </cell>
          <cell r="AS2049">
            <v>1.0237499999999999</v>
          </cell>
          <cell r="AT2049">
            <v>731780.32407407404</v>
          </cell>
          <cell r="AU2049">
            <v>84.402499999999989</v>
          </cell>
          <cell r="AV2049">
            <v>2816092</v>
          </cell>
          <cell r="AW2049">
            <v>346165.625</v>
          </cell>
          <cell r="AX2049">
            <v>39.926249999999996</v>
          </cell>
          <cell r="AZ2049">
            <v>6811000</v>
          </cell>
          <cell r="BA2049">
            <v>1</v>
          </cell>
          <cell r="BD2049" t="str">
            <v>MR65380</v>
          </cell>
          <cell r="BE2049">
            <v>1020</v>
          </cell>
          <cell r="BF2049">
            <v>1</v>
          </cell>
        </row>
        <row r="2050">
          <cell r="A2050" t="str">
            <v>J 060049</v>
          </cell>
          <cell r="B2050" t="str">
            <v>1390/1998</v>
          </cell>
          <cell r="C2050" t="str">
            <v>APARAT FOTO RIVA</v>
          </cell>
          <cell r="N2050" t="str">
            <v>MAGNIET</v>
          </cell>
          <cell r="O2050" t="str">
            <v>Factura</v>
          </cell>
          <cell r="P2050">
            <v>5726036</v>
          </cell>
          <cell r="Q2050">
            <v>36028</v>
          </cell>
          <cell r="R2050">
            <v>1059100</v>
          </cell>
          <cell r="S2050">
            <v>122.44</v>
          </cell>
          <cell r="T2050">
            <v>6</v>
          </cell>
          <cell r="U2050" t="str">
            <v>6.4.</v>
          </cell>
          <cell r="V2050" t="str">
            <v>Active corporale mobile neregasite</v>
          </cell>
          <cell r="W2050" t="str">
            <v>Furniture &amp; Fixtures</v>
          </cell>
          <cell r="X2050" t="str">
            <v>Office Machinery and Equipment</v>
          </cell>
          <cell r="Y2050">
            <v>36028</v>
          </cell>
          <cell r="Z2050">
            <v>36039</v>
          </cell>
          <cell r="AA2050">
            <v>36526</v>
          </cell>
          <cell r="AC2050">
            <v>120</v>
          </cell>
          <cell r="AD2050">
            <v>120</v>
          </cell>
          <cell r="AF2050">
            <v>39</v>
          </cell>
          <cell r="AG2050">
            <v>0</v>
          </cell>
          <cell r="AH2050">
            <v>39</v>
          </cell>
          <cell r="AI2050">
            <v>23</v>
          </cell>
          <cell r="AJ2050">
            <v>917886.66666666674</v>
          </cell>
          <cell r="AK2050">
            <v>106.11466666666666</v>
          </cell>
          <cell r="AL2050">
            <v>0</v>
          </cell>
          <cell r="AM2050">
            <v>0</v>
          </cell>
          <cell r="AN2050">
            <v>212698</v>
          </cell>
          <cell r="AO2050">
            <v>2126091</v>
          </cell>
          <cell r="AP2050">
            <v>25496.851851851854</v>
          </cell>
          <cell r="AQ2050">
            <v>2.9476296296296294</v>
          </cell>
          <cell r="AR2050">
            <v>8825.8333333333339</v>
          </cell>
          <cell r="AS2050">
            <v>1.0203333333333333</v>
          </cell>
          <cell r="AT2050">
            <v>727640.92592592607</v>
          </cell>
          <cell r="AU2050">
            <v>84.120814814814807</v>
          </cell>
          <cell r="AV2050">
            <v>2816092</v>
          </cell>
          <cell r="AW2050">
            <v>344207.5</v>
          </cell>
          <cell r="AX2050">
            <v>39.792999999999999</v>
          </cell>
          <cell r="AZ2050">
            <v>6811000</v>
          </cell>
          <cell r="BA2050">
            <v>1</v>
          </cell>
          <cell r="BD2050" t="str">
            <v>MR65380</v>
          </cell>
          <cell r="BE2050">
            <v>1020</v>
          </cell>
          <cell r="BF2050">
            <v>1</v>
          </cell>
        </row>
        <row r="2051">
          <cell r="A2051" t="str">
            <v>J 061377</v>
          </cell>
          <cell r="B2051" t="str">
            <v>1407/1998</v>
          </cell>
          <cell r="C2051" t="str">
            <v>APARAT FOTO RIVA</v>
          </cell>
          <cell r="N2051" t="str">
            <v>MAGNIET</v>
          </cell>
          <cell r="O2051" t="str">
            <v>Factura</v>
          </cell>
          <cell r="P2051">
            <v>5726036</v>
          </cell>
          <cell r="Q2051">
            <v>36028</v>
          </cell>
          <cell r="R2051">
            <v>1059100</v>
          </cell>
          <cell r="S2051">
            <v>122.44</v>
          </cell>
          <cell r="T2051">
            <v>6</v>
          </cell>
          <cell r="U2051" t="str">
            <v>6.4.</v>
          </cell>
          <cell r="V2051" t="str">
            <v>Active corporale mobile neregasite</v>
          </cell>
          <cell r="W2051" t="str">
            <v>Furniture &amp; Fixtures</v>
          </cell>
          <cell r="X2051" t="str">
            <v>Office Machinery and Equipment</v>
          </cell>
          <cell r="Y2051">
            <v>36028</v>
          </cell>
          <cell r="Z2051">
            <v>36039</v>
          </cell>
          <cell r="AA2051">
            <v>36526</v>
          </cell>
          <cell r="AC2051">
            <v>120</v>
          </cell>
          <cell r="AD2051">
            <v>120</v>
          </cell>
          <cell r="AF2051">
            <v>39</v>
          </cell>
          <cell r="AG2051">
            <v>0</v>
          </cell>
          <cell r="AH2051">
            <v>39</v>
          </cell>
          <cell r="AI2051">
            <v>23</v>
          </cell>
          <cell r="AJ2051">
            <v>917886.66666666674</v>
          </cell>
          <cell r="AK2051">
            <v>106.11466666666666</v>
          </cell>
          <cell r="AL2051">
            <v>0</v>
          </cell>
          <cell r="AM2051">
            <v>0</v>
          </cell>
          <cell r="AN2051">
            <v>212698</v>
          </cell>
          <cell r="AO2051">
            <v>2126091</v>
          </cell>
          <cell r="AP2051">
            <v>25496.851851851854</v>
          </cell>
          <cell r="AQ2051">
            <v>2.9476296296296294</v>
          </cell>
          <cell r="AR2051">
            <v>8825.8333333333339</v>
          </cell>
          <cell r="AS2051">
            <v>1.0203333333333333</v>
          </cell>
          <cell r="AT2051">
            <v>727640.92592592607</v>
          </cell>
          <cell r="AU2051">
            <v>84.120814814814807</v>
          </cell>
          <cell r="AV2051">
            <v>2816092</v>
          </cell>
          <cell r="AW2051">
            <v>344207.5</v>
          </cell>
          <cell r="AX2051">
            <v>39.792999999999999</v>
          </cell>
          <cell r="AZ2051">
            <v>6811000</v>
          </cell>
          <cell r="BA2051">
            <v>1</v>
          </cell>
          <cell r="BD2051" t="str">
            <v>MR65380</v>
          </cell>
          <cell r="BE2051">
            <v>1020</v>
          </cell>
          <cell r="BF2051">
            <v>1</v>
          </cell>
        </row>
        <row r="2052">
          <cell r="A2052" t="str">
            <v>J 061403</v>
          </cell>
          <cell r="B2052" t="str">
            <v>1393/1998</v>
          </cell>
          <cell r="C2052" t="str">
            <v>APARAT FOTO RIVA</v>
          </cell>
          <cell r="N2052" t="str">
            <v>MAGNIET</v>
          </cell>
          <cell r="O2052" t="str">
            <v>Factura</v>
          </cell>
          <cell r="P2052">
            <v>5726036</v>
          </cell>
          <cell r="Q2052">
            <v>36028</v>
          </cell>
          <cell r="R2052">
            <v>1059100</v>
          </cell>
          <cell r="S2052">
            <v>122.44</v>
          </cell>
          <cell r="T2052">
            <v>6</v>
          </cell>
          <cell r="U2052" t="str">
            <v>6.4.</v>
          </cell>
          <cell r="V2052" t="str">
            <v>Active corporale mobile neregasite</v>
          </cell>
          <cell r="W2052" t="str">
            <v>Furniture &amp; Fixtures</v>
          </cell>
          <cell r="X2052" t="str">
            <v>Office Machinery and Equipment</v>
          </cell>
          <cell r="Y2052">
            <v>36028</v>
          </cell>
          <cell r="Z2052">
            <v>36039</v>
          </cell>
          <cell r="AA2052">
            <v>36526</v>
          </cell>
          <cell r="AC2052">
            <v>120</v>
          </cell>
          <cell r="AD2052">
            <v>120</v>
          </cell>
          <cell r="AF2052">
            <v>39</v>
          </cell>
          <cell r="AG2052">
            <v>0</v>
          </cell>
          <cell r="AH2052">
            <v>39</v>
          </cell>
          <cell r="AI2052">
            <v>23</v>
          </cell>
          <cell r="AJ2052">
            <v>917886.66666666674</v>
          </cell>
          <cell r="AK2052">
            <v>106.11466666666666</v>
          </cell>
          <cell r="AL2052">
            <v>0</v>
          </cell>
          <cell r="AM2052">
            <v>0</v>
          </cell>
          <cell r="AN2052">
            <v>212698</v>
          </cell>
          <cell r="AO2052">
            <v>2126091</v>
          </cell>
          <cell r="AP2052">
            <v>25496.851851851854</v>
          </cell>
          <cell r="AQ2052">
            <v>2.9476296296296294</v>
          </cell>
          <cell r="AR2052">
            <v>8825.8333333333339</v>
          </cell>
          <cell r="AS2052">
            <v>1.0203333333333333</v>
          </cell>
          <cell r="AT2052">
            <v>727640.92592592607</v>
          </cell>
          <cell r="AU2052">
            <v>84.120814814814807</v>
          </cell>
          <cell r="AV2052">
            <v>2816092</v>
          </cell>
          <cell r="AW2052">
            <v>344207.5</v>
          </cell>
          <cell r="AX2052">
            <v>39.792999999999999</v>
          </cell>
          <cell r="AZ2052">
            <v>6811000</v>
          </cell>
          <cell r="BA2052">
            <v>1</v>
          </cell>
          <cell r="BD2052" t="str">
            <v>MR65380</v>
          </cell>
          <cell r="BE2052">
            <v>1020</v>
          </cell>
          <cell r="BF2052">
            <v>1</v>
          </cell>
        </row>
        <row r="2053">
          <cell r="A2053" t="str">
            <v>J 061404</v>
          </cell>
          <cell r="B2053" t="str">
            <v>1394/1998</v>
          </cell>
          <cell r="C2053" t="str">
            <v>APARAT FOTO RIVA</v>
          </cell>
          <cell r="N2053" t="str">
            <v>MAGNIET</v>
          </cell>
          <cell r="O2053" t="str">
            <v>Factura</v>
          </cell>
          <cell r="P2053">
            <v>5726036</v>
          </cell>
          <cell r="Q2053">
            <v>36028</v>
          </cell>
          <cell r="R2053">
            <v>1059100</v>
          </cell>
          <cell r="S2053">
            <v>122.44</v>
          </cell>
          <cell r="T2053">
            <v>6</v>
          </cell>
          <cell r="U2053" t="str">
            <v>6.4.</v>
          </cell>
          <cell r="V2053" t="str">
            <v>Active corporale mobile neregasite</v>
          </cell>
          <cell r="W2053" t="str">
            <v>Furniture &amp; Fixtures</v>
          </cell>
          <cell r="X2053" t="str">
            <v>Office Machinery and Equipment</v>
          </cell>
          <cell r="Y2053">
            <v>36028</v>
          </cell>
          <cell r="Z2053">
            <v>36039</v>
          </cell>
          <cell r="AA2053">
            <v>36526</v>
          </cell>
          <cell r="AC2053">
            <v>120</v>
          </cell>
          <cell r="AD2053">
            <v>120</v>
          </cell>
          <cell r="AF2053">
            <v>39</v>
          </cell>
          <cell r="AG2053">
            <v>0</v>
          </cell>
          <cell r="AH2053">
            <v>39</v>
          </cell>
          <cell r="AI2053">
            <v>23</v>
          </cell>
          <cell r="AJ2053">
            <v>917886.66666666674</v>
          </cell>
          <cell r="AK2053">
            <v>106.11466666666666</v>
          </cell>
          <cell r="AL2053">
            <v>0</v>
          </cell>
          <cell r="AM2053">
            <v>0</v>
          </cell>
          <cell r="AN2053">
            <v>212698</v>
          </cell>
          <cell r="AO2053">
            <v>2126091</v>
          </cell>
          <cell r="AP2053">
            <v>25496.851851851854</v>
          </cell>
          <cell r="AQ2053">
            <v>2.9476296296296294</v>
          </cell>
          <cell r="AR2053">
            <v>8825.8333333333339</v>
          </cell>
          <cell r="AS2053">
            <v>1.0203333333333333</v>
          </cell>
          <cell r="AT2053">
            <v>727640.92592592607</v>
          </cell>
          <cell r="AU2053">
            <v>84.120814814814807</v>
          </cell>
          <cell r="AV2053">
            <v>2816092</v>
          </cell>
          <cell r="AW2053">
            <v>344207.5</v>
          </cell>
          <cell r="AX2053">
            <v>39.792999999999999</v>
          </cell>
          <cell r="AZ2053">
            <v>6811000</v>
          </cell>
          <cell r="BA2053">
            <v>1</v>
          </cell>
          <cell r="BD2053" t="str">
            <v>MR65380</v>
          </cell>
          <cell r="BE2053">
            <v>1020</v>
          </cell>
          <cell r="BF2053">
            <v>1</v>
          </cell>
        </row>
        <row r="2054">
          <cell r="A2054" t="str">
            <v>J 061413</v>
          </cell>
          <cell r="B2054" t="str">
            <v>1406/1998</v>
          </cell>
          <cell r="C2054" t="str">
            <v>APARAT FOTO RIVA</v>
          </cell>
          <cell r="N2054" t="str">
            <v>MAGNIET</v>
          </cell>
          <cell r="O2054" t="str">
            <v>Factura</v>
          </cell>
          <cell r="P2054">
            <v>5726036</v>
          </cell>
          <cell r="Q2054">
            <v>36028</v>
          </cell>
          <cell r="R2054">
            <v>1059100</v>
          </cell>
          <cell r="S2054">
            <v>122.44</v>
          </cell>
          <cell r="T2054">
            <v>6</v>
          </cell>
          <cell r="U2054" t="str">
            <v>6.4.</v>
          </cell>
          <cell r="V2054" t="str">
            <v>Active corporale mobile neregasite</v>
          </cell>
          <cell r="W2054" t="str">
            <v>Furniture &amp; Fixtures</v>
          </cell>
          <cell r="X2054" t="str">
            <v>Office Machinery and Equipment</v>
          </cell>
          <cell r="Y2054">
            <v>36028</v>
          </cell>
          <cell r="Z2054">
            <v>36039</v>
          </cell>
          <cell r="AA2054">
            <v>36526</v>
          </cell>
          <cell r="AC2054">
            <v>120</v>
          </cell>
          <cell r="AD2054">
            <v>120</v>
          </cell>
          <cell r="AF2054">
            <v>39</v>
          </cell>
          <cell r="AG2054">
            <v>0</v>
          </cell>
          <cell r="AH2054">
            <v>39</v>
          </cell>
          <cell r="AI2054">
            <v>23</v>
          </cell>
          <cell r="AJ2054">
            <v>917886.66666666674</v>
          </cell>
          <cell r="AK2054">
            <v>106.11466666666666</v>
          </cell>
          <cell r="AL2054">
            <v>0</v>
          </cell>
          <cell r="AM2054">
            <v>0</v>
          </cell>
          <cell r="AN2054">
            <v>212698</v>
          </cell>
          <cell r="AO2054">
            <v>2126091</v>
          </cell>
          <cell r="AP2054">
            <v>25496.851851851854</v>
          </cell>
          <cell r="AQ2054">
            <v>2.9476296296296294</v>
          </cell>
          <cell r="AR2054">
            <v>8825.8333333333339</v>
          </cell>
          <cell r="AS2054">
            <v>1.0203333333333333</v>
          </cell>
          <cell r="AT2054">
            <v>727640.92592592607</v>
          </cell>
          <cell r="AU2054">
            <v>84.120814814814807</v>
          </cell>
          <cell r="AV2054">
            <v>2816092</v>
          </cell>
          <cell r="AW2054">
            <v>344207.5</v>
          </cell>
          <cell r="AX2054">
            <v>39.792999999999999</v>
          </cell>
          <cell r="AZ2054">
            <v>6811000</v>
          </cell>
          <cell r="BA2054">
            <v>1</v>
          </cell>
          <cell r="BD2054" t="str">
            <v>MR65380</v>
          </cell>
          <cell r="BE2054">
            <v>1020</v>
          </cell>
          <cell r="BF2054">
            <v>1</v>
          </cell>
        </row>
        <row r="2055">
          <cell r="A2055" t="str">
            <v>J 061777</v>
          </cell>
          <cell r="B2055" t="str">
            <v>1396/1998</v>
          </cell>
          <cell r="C2055" t="str">
            <v>APARAT FOTO RIVA</v>
          </cell>
          <cell r="N2055" t="str">
            <v>MAGNIET</v>
          </cell>
          <cell r="O2055" t="str">
            <v>Factura</v>
          </cell>
          <cell r="P2055">
            <v>5726036</v>
          </cell>
          <cell r="Q2055">
            <v>36028</v>
          </cell>
          <cell r="R2055">
            <v>1059100</v>
          </cell>
          <cell r="S2055">
            <v>122.44</v>
          </cell>
          <cell r="T2055">
            <v>6</v>
          </cell>
          <cell r="U2055" t="str">
            <v>6.4.</v>
          </cell>
          <cell r="V2055" t="str">
            <v>Active corporale mobile neregasite</v>
          </cell>
          <cell r="W2055" t="str">
            <v>Furniture &amp; Fixtures</v>
          </cell>
          <cell r="X2055" t="str">
            <v>Office Machinery and Equipment</v>
          </cell>
          <cell r="Y2055">
            <v>36028</v>
          </cell>
          <cell r="Z2055">
            <v>36039</v>
          </cell>
          <cell r="AA2055">
            <v>36526</v>
          </cell>
          <cell r="AC2055">
            <v>120</v>
          </cell>
          <cell r="AD2055">
            <v>120</v>
          </cell>
          <cell r="AF2055">
            <v>39</v>
          </cell>
          <cell r="AG2055">
            <v>0</v>
          </cell>
          <cell r="AH2055">
            <v>39</v>
          </cell>
          <cell r="AI2055">
            <v>23</v>
          </cell>
          <cell r="AJ2055">
            <v>917886.66666666674</v>
          </cell>
          <cell r="AK2055">
            <v>106.11466666666666</v>
          </cell>
          <cell r="AL2055">
            <v>0</v>
          </cell>
          <cell r="AM2055">
            <v>0</v>
          </cell>
          <cell r="AN2055">
            <v>212698</v>
          </cell>
          <cell r="AO2055">
            <v>2126091</v>
          </cell>
          <cell r="AP2055">
            <v>25496.851851851854</v>
          </cell>
          <cell r="AQ2055">
            <v>2.9476296296296294</v>
          </cell>
          <cell r="AR2055">
            <v>8825.8333333333339</v>
          </cell>
          <cell r="AS2055">
            <v>1.0203333333333333</v>
          </cell>
          <cell r="AT2055">
            <v>727640.92592592607</v>
          </cell>
          <cell r="AU2055">
            <v>84.120814814814807</v>
          </cell>
          <cell r="AV2055">
            <v>2816092</v>
          </cell>
          <cell r="AW2055">
            <v>344207.5</v>
          </cell>
          <cell r="AX2055">
            <v>39.792999999999999</v>
          </cell>
          <cell r="AZ2055">
            <v>6811000</v>
          </cell>
          <cell r="BA2055">
            <v>1</v>
          </cell>
          <cell r="BD2055" t="str">
            <v>MR65380</v>
          </cell>
          <cell r="BE2055">
            <v>1020</v>
          </cell>
          <cell r="BF2055">
            <v>1</v>
          </cell>
        </row>
        <row r="2056">
          <cell r="A2056" t="str">
            <v>J 061778</v>
          </cell>
          <cell r="B2056" t="str">
            <v>1398/1998</v>
          </cell>
          <cell r="C2056" t="str">
            <v>APARAT FOTO RIVA</v>
          </cell>
          <cell r="N2056" t="str">
            <v>MAGNIET</v>
          </cell>
          <cell r="O2056" t="str">
            <v>Factura</v>
          </cell>
          <cell r="P2056">
            <v>5726036</v>
          </cell>
          <cell r="Q2056">
            <v>36028</v>
          </cell>
          <cell r="R2056">
            <v>1059100</v>
          </cell>
          <cell r="S2056">
            <v>122.44</v>
          </cell>
          <cell r="T2056">
            <v>6</v>
          </cell>
          <cell r="U2056" t="str">
            <v>6.4.</v>
          </cell>
          <cell r="V2056" t="str">
            <v>Active corporale mobile neregasite</v>
          </cell>
          <cell r="W2056" t="str">
            <v>Furniture &amp; Fixtures</v>
          </cell>
          <cell r="X2056" t="str">
            <v>Office Machinery and Equipment</v>
          </cell>
          <cell r="Y2056">
            <v>36028</v>
          </cell>
          <cell r="Z2056">
            <v>36039</v>
          </cell>
          <cell r="AA2056">
            <v>36526</v>
          </cell>
          <cell r="AC2056">
            <v>120</v>
          </cell>
          <cell r="AD2056">
            <v>120</v>
          </cell>
          <cell r="AF2056">
            <v>39</v>
          </cell>
          <cell r="AG2056">
            <v>0</v>
          </cell>
          <cell r="AH2056">
            <v>39</v>
          </cell>
          <cell r="AI2056">
            <v>23</v>
          </cell>
          <cell r="AJ2056">
            <v>917886.66666666674</v>
          </cell>
          <cell r="AK2056">
            <v>106.11466666666666</v>
          </cell>
          <cell r="AL2056">
            <v>0</v>
          </cell>
          <cell r="AM2056">
            <v>0</v>
          </cell>
          <cell r="AN2056">
            <v>212698</v>
          </cell>
          <cell r="AO2056">
            <v>2126091</v>
          </cell>
          <cell r="AP2056">
            <v>25496.851851851854</v>
          </cell>
          <cell r="AQ2056">
            <v>2.9476296296296294</v>
          </cell>
          <cell r="AR2056">
            <v>8825.8333333333339</v>
          </cell>
          <cell r="AS2056">
            <v>1.0203333333333333</v>
          </cell>
          <cell r="AT2056">
            <v>727640.92592592607</v>
          </cell>
          <cell r="AU2056">
            <v>84.120814814814807</v>
          </cell>
          <cell r="AV2056">
            <v>2816092</v>
          </cell>
          <cell r="AW2056">
            <v>344207.5</v>
          </cell>
          <cell r="AX2056">
            <v>39.792999999999999</v>
          </cell>
          <cell r="AZ2056">
            <v>6811000</v>
          </cell>
          <cell r="BA2056">
            <v>1</v>
          </cell>
          <cell r="BD2056" t="str">
            <v>MR65380</v>
          </cell>
          <cell r="BE2056">
            <v>1020</v>
          </cell>
          <cell r="BF2056">
            <v>1</v>
          </cell>
        </row>
        <row r="2057">
          <cell r="A2057" t="str">
            <v>J 061779</v>
          </cell>
          <cell r="B2057" t="str">
            <v>1399/1998</v>
          </cell>
          <cell r="C2057" t="str">
            <v>APARAT FOTO RIVA</v>
          </cell>
          <cell r="N2057" t="str">
            <v>MAGNIET</v>
          </cell>
          <cell r="O2057" t="str">
            <v>Factura</v>
          </cell>
          <cell r="P2057">
            <v>5726036</v>
          </cell>
          <cell r="Q2057">
            <v>36028</v>
          </cell>
          <cell r="R2057">
            <v>1059100</v>
          </cell>
          <cell r="S2057">
            <v>122.44</v>
          </cell>
          <cell r="T2057">
            <v>6</v>
          </cell>
          <cell r="U2057" t="str">
            <v>6.4.</v>
          </cell>
          <cell r="V2057" t="str">
            <v>Active corporale mobile neregasite</v>
          </cell>
          <cell r="W2057" t="str">
            <v>Furniture &amp; Fixtures</v>
          </cell>
          <cell r="X2057" t="str">
            <v>Office Machinery and Equipment</v>
          </cell>
          <cell r="Y2057">
            <v>36028</v>
          </cell>
          <cell r="Z2057">
            <v>36039</v>
          </cell>
          <cell r="AA2057">
            <v>36526</v>
          </cell>
          <cell r="AC2057">
            <v>120</v>
          </cell>
          <cell r="AD2057">
            <v>120</v>
          </cell>
          <cell r="AF2057">
            <v>39</v>
          </cell>
          <cell r="AG2057">
            <v>0</v>
          </cell>
          <cell r="AH2057">
            <v>39</v>
          </cell>
          <cell r="AI2057">
            <v>23</v>
          </cell>
          <cell r="AJ2057">
            <v>917886.66666666674</v>
          </cell>
          <cell r="AK2057">
            <v>106.11466666666666</v>
          </cell>
          <cell r="AL2057">
            <v>0</v>
          </cell>
          <cell r="AM2057">
            <v>0</v>
          </cell>
          <cell r="AN2057">
            <v>212698</v>
          </cell>
          <cell r="AO2057">
            <v>2126091</v>
          </cell>
          <cell r="AP2057">
            <v>25496.851851851854</v>
          </cell>
          <cell r="AQ2057">
            <v>2.9476296296296294</v>
          </cell>
          <cell r="AR2057">
            <v>8825.8333333333339</v>
          </cell>
          <cell r="AS2057">
            <v>1.0203333333333333</v>
          </cell>
          <cell r="AT2057">
            <v>727640.92592592607</v>
          </cell>
          <cell r="AU2057">
            <v>84.120814814814807</v>
          </cell>
          <cell r="AV2057">
            <v>2816092</v>
          </cell>
          <cell r="AW2057">
            <v>344207.5</v>
          </cell>
          <cell r="AX2057">
            <v>39.792999999999999</v>
          </cell>
          <cell r="AZ2057">
            <v>6811000</v>
          </cell>
          <cell r="BA2057">
            <v>1</v>
          </cell>
          <cell r="BD2057" t="str">
            <v>MR65380</v>
          </cell>
          <cell r="BE2057">
            <v>1020</v>
          </cell>
          <cell r="BF2057">
            <v>1</v>
          </cell>
        </row>
        <row r="2058">
          <cell r="A2058" t="str">
            <v>J 061780</v>
          </cell>
          <cell r="B2058" t="str">
            <v>1400/1998</v>
          </cell>
          <cell r="C2058" t="str">
            <v>APARAT FOTO RIVA</v>
          </cell>
          <cell r="N2058" t="str">
            <v>MAGNIET</v>
          </cell>
          <cell r="O2058" t="str">
            <v>Factura</v>
          </cell>
          <cell r="P2058">
            <v>5726036</v>
          </cell>
          <cell r="Q2058">
            <v>36028</v>
          </cell>
          <cell r="R2058">
            <v>1059100</v>
          </cell>
          <cell r="S2058">
            <v>122.44</v>
          </cell>
          <cell r="T2058">
            <v>6</v>
          </cell>
          <cell r="U2058" t="str">
            <v>6.4.</v>
          </cell>
          <cell r="V2058" t="str">
            <v>Active corporale mobile neregasite</v>
          </cell>
          <cell r="W2058" t="str">
            <v>Furniture &amp; Fixtures</v>
          </cell>
          <cell r="X2058" t="str">
            <v>Office Machinery and Equipment</v>
          </cell>
          <cell r="Y2058">
            <v>36028</v>
          </cell>
          <cell r="Z2058">
            <v>36039</v>
          </cell>
          <cell r="AA2058">
            <v>36526</v>
          </cell>
          <cell r="AC2058">
            <v>120</v>
          </cell>
          <cell r="AD2058">
            <v>120</v>
          </cell>
          <cell r="AF2058">
            <v>39</v>
          </cell>
          <cell r="AG2058">
            <v>0</v>
          </cell>
          <cell r="AH2058">
            <v>39</v>
          </cell>
          <cell r="AI2058">
            <v>23</v>
          </cell>
          <cell r="AJ2058">
            <v>917886.66666666674</v>
          </cell>
          <cell r="AK2058">
            <v>106.11466666666666</v>
          </cell>
          <cell r="AL2058">
            <v>0</v>
          </cell>
          <cell r="AM2058">
            <v>0</v>
          </cell>
          <cell r="AN2058">
            <v>212698</v>
          </cell>
          <cell r="AO2058">
            <v>2126091</v>
          </cell>
          <cell r="AP2058">
            <v>25496.851851851854</v>
          </cell>
          <cell r="AQ2058">
            <v>2.9476296296296294</v>
          </cell>
          <cell r="AR2058">
            <v>8825.8333333333339</v>
          </cell>
          <cell r="AS2058">
            <v>1.0203333333333333</v>
          </cell>
          <cell r="AT2058">
            <v>727640.92592592607</v>
          </cell>
          <cell r="AU2058">
            <v>84.120814814814807</v>
          </cell>
          <cell r="AV2058">
            <v>2816092</v>
          </cell>
          <cell r="AW2058">
            <v>344207.5</v>
          </cell>
          <cell r="AX2058">
            <v>39.792999999999999</v>
          </cell>
          <cell r="AZ2058">
            <v>6811000</v>
          </cell>
          <cell r="BA2058">
            <v>1</v>
          </cell>
          <cell r="BD2058" t="str">
            <v>MR65380</v>
          </cell>
          <cell r="BE2058">
            <v>1020</v>
          </cell>
          <cell r="BF2058">
            <v>1</v>
          </cell>
        </row>
        <row r="2059">
          <cell r="A2059" t="str">
            <v>J 061781</v>
          </cell>
          <cell r="B2059" t="str">
            <v>1401/1998</v>
          </cell>
          <cell r="C2059" t="str">
            <v>APARAT FOTO RIVA</v>
          </cell>
          <cell r="N2059" t="str">
            <v>MAGNIET</v>
          </cell>
          <cell r="O2059" t="str">
            <v>Factura</v>
          </cell>
          <cell r="P2059">
            <v>5726036</v>
          </cell>
          <cell r="Q2059">
            <v>36028</v>
          </cell>
          <cell r="R2059">
            <v>1059100</v>
          </cell>
          <cell r="S2059">
            <v>122.44</v>
          </cell>
          <cell r="T2059">
            <v>6</v>
          </cell>
          <cell r="U2059" t="str">
            <v>6.4.</v>
          </cell>
          <cell r="V2059" t="str">
            <v>Active corporale mobile neregasite</v>
          </cell>
          <cell r="W2059" t="str">
            <v>Furniture &amp; Fixtures</v>
          </cell>
          <cell r="X2059" t="str">
            <v>Office Machinery and Equipment</v>
          </cell>
          <cell r="Y2059">
            <v>36028</v>
          </cell>
          <cell r="Z2059">
            <v>36039</v>
          </cell>
          <cell r="AA2059">
            <v>36526</v>
          </cell>
          <cell r="AC2059">
            <v>120</v>
          </cell>
          <cell r="AD2059">
            <v>120</v>
          </cell>
          <cell r="AF2059">
            <v>39</v>
          </cell>
          <cell r="AG2059">
            <v>0</v>
          </cell>
          <cell r="AH2059">
            <v>39</v>
          </cell>
          <cell r="AI2059">
            <v>23</v>
          </cell>
          <cell r="AJ2059">
            <v>917886.66666666674</v>
          </cell>
          <cell r="AK2059">
            <v>106.11466666666666</v>
          </cell>
          <cell r="AL2059">
            <v>0</v>
          </cell>
          <cell r="AM2059">
            <v>0</v>
          </cell>
          <cell r="AN2059">
            <v>212698</v>
          </cell>
          <cell r="AO2059">
            <v>2126091</v>
          </cell>
          <cell r="AP2059">
            <v>25496.851851851854</v>
          </cell>
          <cell r="AQ2059">
            <v>2.9476296296296294</v>
          </cell>
          <cell r="AR2059">
            <v>8825.8333333333339</v>
          </cell>
          <cell r="AS2059">
            <v>1.0203333333333333</v>
          </cell>
          <cell r="AT2059">
            <v>727640.92592592607</v>
          </cell>
          <cell r="AU2059">
            <v>84.120814814814807</v>
          </cell>
          <cell r="AV2059">
            <v>2816092</v>
          </cell>
          <cell r="AW2059">
            <v>344207.5</v>
          </cell>
          <cell r="AX2059">
            <v>39.792999999999999</v>
          </cell>
          <cell r="AZ2059">
            <v>6811000</v>
          </cell>
          <cell r="BA2059">
            <v>1</v>
          </cell>
          <cell r="BD2059" t="str">
            <v>MR65380</v>
          </cell>
          <cell r="BE2059">
            <v>1020</v>
          </cell>
          <cell r="BF2059">
            <v>1</v>
          </cell>
        </row>
        <row r="2060">
          <cell r="A2060" t="str">
            <v>J 061782</v>
          </cell>
          <cell r="B2060" t="str">
            <v>1402/1998</v>
          </cell>
          <cell r="C2060" t="str">
            <v>APARAT FOTO RIVA</v>
          </cell>
          <cell r="N2060" t="str">
            <v>MAGNIET</v>
          </cell>
          <cell r="O2060" t="str">
            <v>Factura</v>
          </cell>
          <cell r="P2060">
            <v>5726036</v>
          </cell>
          <cell r="Q2060">
            <v>36028</v>
          </cell>
          <cell r="R2060">
            <v>1059100</v>
          </cell>
          <cell r="S2060">
            <v>122.44</v>
          </cell>
          <cell r="T2060">
            <v>6</v>
          </cell>
          <cell r="U2060" t="str">
            <v>6.4.</v>
          </cell>
          <cell r="V2060" t="str">
            <v>Active corporale mobile neregasite</v>
          </cell>
          <cell r="W2060" t="str">
            <v>Furniture &amp; Fixtures</v>
          </cell>
          <cell r="X2060" t="str">
            <v>Office Machinery and Equipment</v>
          </cell>
          <cell r="Y2060">
            <v>36028</v>
          </cell>
          <cell r="Z2060">
            <v>36039</v>
          </cell>
          <cell r="AA2060">
            <v>36526</v>
          </cell>
          <cell r="AC2060">
            <v>120</v>
          </cell>
          <cell r="AD2060">
            <v>120</v>
          </cell>
          <cell r="AF2060">
            <v>39</v>
          </cell>
          <cell r="AG2060">
            <v>0</v>
          </cell>
          <cell r="AH2060">
            <v>39</v>
          </cell>
          <cell r="AI2060">
            <v>23</v>
          </cell>
          <cell r="AJ2060">
            <v>917886.66666666674</v>
          </cell>
          <cell r="AK2060">
            <v>106.11466666666666</v>
          </cell>
          <cell r="AL2060">
            <v>0</v>
          </cell>
          <cell r="AM2060">
            <v>0</v>
          </cell>
          <cell r="AN2060">
            <v>212698</v>
          </cell>
          <cell r="AO2060">
            <v>2126091</v>
          </cell>
          <cell r="AP2060">
            <v>25496.851851851854</v>
          </cell>
          <cell r="AQ2060">
            <v>2.9476296296296294</v>
          </cell>
          <cell r="AR2060">
            <v>8825.8333333333339</v>
          </cell>
          <cell r="AS2060">
            <v>1.0203333333333333</v>
          </cell>
          <cell r="AT2060">
            <v>727640.92592592607</v>
          </cell>
          <cell r="AU2060">
            <v>84.120814814814807</v>
          </cell>
          <cell r="AV2060">
            <v>2816092</v>
          </cell>
          <cell r="AW2060">
            <v>344207.5</v>
          </cell>
          <cell r="AX2060">
            <v>39.792999999999999</v>
          </cell>
          <cell r="AZ2060">
            <v>6811000</v>
          </cell>
          <cell r="BA2060">
            <v>1</v>
          </cell>
          <cell r="BD2060" t="str">
            <v>MR65380</v>
          </cell>
          <cell r="BE2060">
            <v>1020</v>
          </cell>
          <cell r="BF2060">
            <v>1</v>
          </cell>
        </row>
        <row r="2061">
          <cell r="A2061" t="str">
            <v>J 061783</v>
          </cell>
          <cell r="B2061" t="str">
            <v>1403/1998</v>
          </cell>
          <cell r="C2061" t="str">
            <v>APARAT FOTO RIVA</v>
          </cell>
          <cell r="N2061" t="str">
            <v>MAGNIET</v>
          </cell>
          <cell r="O2061" t="str">
            <v>Factura</v>
          </cell>
          <cell r="P2061">
            <v>5726036</v>
          </cell>
          <cell r="Q2061">
            <v>36028</v>
          </cell>
          <cell r="R2061">
            <v>1059100</v>
          </cell>
          <cell r="S2061">
            <v>122.44</v>
          </cell>
          <cell r="T2061">
            <v>6</v>
          </cell>
          <cell r="U2061" t="str">
            <v>6.4.</v>
          </cell>
          <cell r="V2061" t="str">
            <v>Active corporale mobile neregasite</v>
          </cell>
          <cell r="W2061" t="str">
            <v>Furniture &amp; Fixtures</v>
          </cell>
          <cell r="X2061" t="str">
            <v>Office Machinery and Equipment</v>
          </cell>
          <cell r="Y2061">
            <v>36028</v>
          </cell>
          <cell r="Z2061">
            <v>36039</v>
          </cell>
          <cell r="AA2061">
            <v>36526</v>
          </cell>
          <cell r="AC2061">
            <v>120</v>
          </cell>
          <cell r="AD2061">
            <v>120</v>
          </cell>
          <cell r="AF2061">
            <v>39</v>
          </cell>
          <cell r="AG2061">
            <v>0</v>
          </cell>
          <cell r="AH2061">
            <v>39</v>
          </cell>
          <cell r="AI2061">
            <v>23</v>
          </cell>
          <cell r="AJ2061">
            <v>917886.66666666674</v>
          </cell>
          <cell r="AK2061">
            <v>106.11466666666666</v>
          </cell>
          <cell r="AL2061">
            <v>0</v>
          </cell>
          <cell r="AM2061">
            <v>0</v>
          </cell>
          <cell r="AN2061">
            <v>212698</v>
          </cell>
          <cell r="AO2061">
            <v>2126091</v>
          </cell>
          <cell r="AP2061">
            <v>25496.851851851854</v>
          </cell>
          <cell r="AQ2061">
            <v>2.9476296296296294</v>
          </cell>
          <cell r="AR2061">
            <v>8825.8333333333339</v>
          </cell>
          <cell r="AS2061">
            <v>1.0203333333333333</v>
          </cell>
          <cell r="AT2061">
            <v>727640.92592592607</v>
          </cell>
          <cell r="AU2061">
            <v>84.120814814814807</v>
          </cell>
          <cell r="AV2061">
            <v>2816092</v>
          </cell>
          <cell r="AW2061">
            <v>344207.5</v>
          </cell>
          <cell r="AX2061">
            <v>39.792999999999999</v>
          </cell>
          <cell r="AZ2061">
            <v>6811000</v>
          </cell>
          <cell r="BA2061">
            <v>1</v>
          </cell>
          <cell r="BD2061" t="str">
            <v>MR65380</v>
          </cell>
          <cell r="BE2061">
            <v>1020</v>
          </cell>
          <cell r="BF2061">
            <v>1</v>
          </cell>
        </row>
        <row r="2062">
          <cell r="A2062" t="str">
            <v>J 061784</v>
          </cell>
          <cell r="B2062" t="str">
            <v>1404/1998</v>
          </cell>
          <cell r="C2062" t="str">
            <v>APARAT FOTO RIVA</v>
          </cell>
          <cell r="N2062" t="str">
            <v>MAGNIET</v>
          </cell>
          <cell r="O2062" t="str">
            <v>Factura</v>
          </cell>
          <cell r="P2062">
            <v>5726036</v>
          </cell>
          <cell r="Q2062">
            <v>36028</v>
          </cell>
          <cell r="R2062">
            <v>1059100</v>
          </cell>
          <cell r="S2062">
            <v>122.44</v>
          </cell>
          <cell r="T2062">
            <v>6</v>
          </cell>
          <cell r="U2062" t="str">
            <v>6.4.</v>
          </cell>
          <cell r="V2062" t="str">
            <v>Active corporale mobile neregasite</v>
          </cell>
          <cell r="W2062" t="str">
            <v>Furniture &amp; Fixtures</v>
          </cell>
          <cell r="X2062" t="str">
            <v>Office Machinery and Equipment</v>
          </cell>
          <cell r="Y2062">
            <v>36028</v>
          </cell>
          <cell r="Z2062">
            <v>36039</v>
          </cell>
          <cell r="AA2062">
            <v>36526</v>
          </cell>
          <cell r="AC2062">
            <v>120</v>
          </cell>
          <cell r="AD2062">
            <v>120</v>
          </cell>
          <cell r="AF2062">
            <v>39</v>
          </cell>
          <cell r="AG2062">
            <v>0</v>
          </cell>
          <cell r="AH2062">
            <v>39</v>
          </cell>
          <cell r="AI2062">
            <v>23</v>
          </cell>
          <cell r="AJ2062">
            <v>917886.66666666674</v>
          </cell>
          <cell r="AK2062">
            <v>106.11466666666666</v>
          </cell>
          <cell r="AL2062">
            <v>0</v>
          </cell>
          <cell r="AM2062">
            <v>0</v>
          </cell>
          <cell r="AN2062">
            <v>212698</v>
          </cell>
          <cell r="AO2062">
            <v>2126091</v>
          </cell>
          <cell r="AP2062">
            <v>25496.851851851854</v>
          </cell>
          <cell r="AQ2062">
            <v>2.9476296296296294</v>
          </cell>
          <cell r="AR2062">
            <v>8825.8333333333339</v>
          </cell>
          <cell r="AS2062">
            <v>1.0203333333333333</v>
          </cell>
          <cell r="AT2062">
            <v>727640.92592592607</v>
          </cell>
          <cell r="AU2062">
            <v>84.120814814814807</v>
          </cell>
          <cell r="AV2062">
            <v>2816092</v>
          </cell>
          <cell r="AW2062">
            <v>344207.5</v>
          </cell>
          <cell r="AX2062">
            <v>39.792999999999999</v>
          </cell>
          <cell r="AZ2062">
            <v>6811000</v>
          </cell>
          <cell r="BA2062">
            <v>1</v>
          </cell>
          <cell r="BD2062" t="str">
            <v>MR65380</v>
          </cell>
          <cell r="BE2062">
            <v>1020</v>
          </cell>
          <cell r="BF2062">
            <v>1</v>
          </cell>
        </row>
        <row r="2063">
          <cell r="A2063" t="str">
            <v>J 061785</v>
          </cell>
          <cell r="B2063" t="str">
            <v>1405/1998</v>
          </cell>
          <cell r="C2063" t="str">
            <v>APARAT FOTO RIVA</v>
          </cell>
          <cell r="N2063" t="str">
            <v>MAGNIET</v>
          </cell>
          <cell r="O2063" t="str">
            <v>Factura</v>
          </cell>
          <cell r="P2063">
            <v>5726036</v>
          </cell>
          <cell r="Q2063">
            <v>36028</v>
          </cell>
          <cell r="R2063">
            <v>1059100</v>
          </cell>
          <cell r="S2063">
            <v>122.44</v>
          </cell>
          <cell r="T2063">
            <v>6</v>
          </cell>
          <cell r="U2063" t="str">
            <v>6.4.</v>
          </cell>
          <cell r="V2063" t="str">
            <v>Active corporale mobile neregasite</v>
          </cell>
          <cell r="W2063" t="str">
            <v>Furniture &amp; Fixtures</v>
          </cell>
          <cell r="X2063" t="str">
            <v>Office Machinery and Equipment</v>
          </cell>
          <cell r="Y2063">
            <v>36028</v>
          </cell>
          <cell r="Z2063">
            <v>36039</v>
          </cell>
          <cell r="AA2063">
            <v>36526</v>
          </cell>
          <cell r="AC2063">
            <v>120</v>
          </cell>
          <cell r="AD2063">
            <v>120</v>
          </cell>
          <cell r="AF2063">
            <v>39</v>
          </cell>
          <cell r="AG2063">
            <v>0</v>
          </cell>
          <cell r="AH2063">
            <v>39</v>
          </cell>
          <cell r="AI2063">
            <v>23</v>
          </cell>
          <cell r="AJ2063">
            <v>917886.66666666674</v>
          </cell>
          <cell r="AK2063">
            <v>106.11466666666666</v>
          </cell>
          <cell r="AL2063">
            <v>0</v>
          </cell>
          <cell r="AM2063">
            <v>0</v>
          </cell>
          <cell r="AN2063">
            <v>212698</v>
          </cell>
          <cell r="AO2063">
            <v>2126091</v>
          </cell>
          <cell r="AP2063">
            <v>25496.851851851854</v>
          </cell>
          <cell r="AQ2063">
            <v>2.9476296296296294</v>
          </cell>
          <cell r="AR2063">
            <v>8825.8333333333339</v>
          </cell>
          <cell r="AS2063">
            <v>1.0203333333333333</v>
          </cell>
          <cell r="AT2063">
            <v>727640.92592592607</v>
          </cell>
          <cell r="AU2063">
            <v>84.120814814814807</v>
          </cell>
          <cell r="AV2063">
            <v>2816092</v>
          </cell>
          <cell r="AW2063">
            <v>344207.5</v>
          </cell>
          <cell r="AX2063">
            <v>39.792999999999999</v>
          </cell>
          <cell r="AZ2063">
            <v>6811000</v>
          </cell>
          <cell r="BA2063">
            <v>1</v>
          </cell>
          <cell r="BD2063" t="str">
            <v>MR65380</v>
          </cell>
          <cell r="BE2063">
            <v>1020</v>
          </cell>
          <cell r="BF2063">
            <v>1</v>
          </cell>
        </row>
        <row r="2064">
          <cell r="A2064" t="str">
            <v>J 061786</v>
          </cell>
          <cell r="B2064" t="str">
            <v>1408/1998</v>
          </cell>
          <cell r="C2064" t="str">
            <v>APARAT FOTO RIVA</v>
          </cell>
          <cell r="N2064" t="str">
            <v>MAGNIET</v>
          </cell>
          <cell r="O2064" t="str">
            <v>Factura</v>
          </cell>
          <cell r="P2064">
            <v>5726036</v>
          </cell>
          <cell r="Q2064">
            <v>36028</v>
          </cell>
          <cell r="R2064">
            <v>1059100</v>
          </cell>
          <cell r="S2064">
            <v>122.44</v>
          </cell>
          <cell r="T2064">
            <v>6</v>
          </cell>
          <cell r="U2064" t="str">
            <v>6.4.</v>
          </cell>
          <cell r="V2064" t="str">
            <v>Active corporale mobile neregasite</v>
          </cell>
          <cell r="W2064" t="str">
            <v>Furniture &amp; Fixtures</v>
          </cell>
          <cell r="X2064" t="str">
            <v>Office Machinery and Equipment</v>
          </cell>
          <cell r="Y2064">
            <v>36028</v>
          </cell>
          <cell r="Z2064">
            <v>36039</v>
          </cell>
          <cell r="AA2064">
            <v>36526</v>
          </cell>
          <cell r="AC2064">
            <v>120</v>
          </cell>
          <cell r="AD2064">
            <v>120</v>
          </cell>
          <cell r="AF2064">
            <v>39</v>
          </cell>
          <cell r="AG2064">
            <v>0</v>
          </cell>
          <cell r="AH2064">
            <v>39</v>
          </cell>
          <cell r="AI2064">
            <v>23</v>
          </cell>
          <cell r="AJ2064">
            <v>917886.66666666674</v>
          </cell>
          <cell r="AK2064">
            <v>106.11466666666666</v>
          </cell>
          <cell r="AL2064">
            <v>0</v>
          </cell>
          <cell r="AM2064">
            <v>0</v>
          </cell>
          <cell r="AN2064">
            <v>212698</v>
          </cell>
          <cell r="AO2064">
            <v>2126091</v>
          </cell>
          <cell r="AP2064">
            <v>25496.851851851854</v>
          </cell>
          <cell r="AQ2064">
            <v>2.9476296296296294</v>
          </cell>
          <cell r="AR2064">
            <v>8825.8333333333339</v>
          </cell>
          <cell r="AS2064">
            <v>1.0203333333333333</v>
          </cell>
          <cell r="AT2064">
            <v>727640.92592592607</v>
          </cell>
          <cell r="AU2064">
            <v>84.120814814814807</v>
          </cell>
          <cell r="AV2064">
            <v>2816092</v>
          </cell>
          <cell r="AW2064">
            <v>344207.5</v>
          </cell>
          <cell r="AX2064">
            <v>39.792999999999999</v>
          </cell>
          <cell r="AZ2064">
            <v>6811000</v>
          </cell>
          <cell r="BA2064">
            <v>1</v>
          </cell>
          <cell r="BD2064" t="str">
            <v>MR65380</v>
          </cell>
          <cell r="BE2064">
            <v>1020</v>
          </cell>
          <cell r="BF2064">
            <v>1</v>
          </cell>
        </row>
        <row r="2065">
          <cell r="A2065" t="str">
            <v>J 061787</v>
          </cell>
          <cell r="B2065" t="str">
            <v>1409/1998</v>
          </cell>
          <cell r="C2065" t="str">
            <v>APARAT FOTO RIVA</v>
          </cell>
          <cell r="N2065" t="str">
            <v>MAGNIET</v>
          </cell>
          <cell r="O2065" t="str">
            <v>Factura</v>
          </cell>
          <cell r="P2065">
            <v>5726036</v>
          </cell>
          <cell r="Q2065">
            <v>36028</v>
          </cell>
          <cell r="R2065">
            <v>1059100</v>
          </cell>
          <cell r="S2065">
            <v>122.44</v>
          </cell>
          <cell r="T2065">
            <v>6</v>
          </cell>
          <cell r="U2065" t="str">
            <v>6.4.</v>
          </cell>
          <cell r="V2065" t="str">
            <v>Active corporale mobile neregasite</v>
          </cell>
          <cell r="W2065" t="str">
            <v>Furniture &amp; Fixtures</v>
          </cell>
          <cell r="X2065" t="str">
            <v>Office Machinery and Equipment</v>
          </cell>
          <cell r="Y2065">
            <v>36028</v>
          </cell>
          <cell r="Z2065">
            <v>36039</v>
          </cell>
          <cell r="AA2065">
            <v>36526</v>
          </cell>
          <cell r="AC2065">
            <v>120</v>
          </cell>
          <cell r="AD2065">
            <v>120</v>
          </cell>
          <cell r="AF2065">
            <v>39</v>
          </cell>
          <cell r="AG2065">
            <v>0</v>
          </cell>
          <cell r="AH2065">
            <v>39</v>
          </cell>
          <cell r="AI2065">
            <v>23</v>
          </cell>
          <cell r="AJ2065">
            <v>917886.66666666674</v>
          </cell>
          <cell r="AK2065">
            <v>106.11466666666666</v>
          </cell>
          <cell r="AL2065">
            <v>0</v>
          </cell>
          <cell r="AM2065">
            <v>0</v>
          </cell>
          <cell r="AN2065">
            <v>212698</v>
          </cell>
          <cell r="AO2065">
            <v>2126091</v>
          </cell>
          <cell r="AP2065">
            <v>25496.851851851854</v>
          </cell>
          <cell r="AQ2065">
            <v>2.9476296296296294</v>
          </cell>
          <cell r="AR2065">
            <v>8825.8333333333339</v>
          </cell>
          <cell r="AS2065">
            <v>1.0203333333333333</v>
          </cell>
          <cell r="AT2065">
            <v>727640.92592592607</v>
          </cell>
          <cell r="AU2065">
            <v>84.120814814814807</v>
          </cell>
          <cell r="AV2065">
            <v>2816092</v>
          </cell>
          <cell r="AW2065">
            <v>344207.5</v>
          </cell>
          <cell r="AX2065">
            <v>39.792999999999999</v>
          </cell>
          <cell r="AZ2065">
            <v>6811000</v>
          </cell>
          <cell r="BA2065">
            <v>1</v>
          </cell>
          <cell r="BD2065" t="str">
            <v>MR65380</v>
          </cell>
          <cell r="BE2065">
            <v>1020</v>
          </cell>
          <cell r="BF2065">
            <v>1</v>
          </cell>
        </row>
        <row r="2066">
          <cell r="A2066" t="str">
            <v>J 061789</v>
          </cell>
          <cell r="B2066" t="str">
            <v>1397/1998</v>
          </cell>
          <cell r="C2066" t="str">
            <v>APARAT FOTO SUCEAVA</v>
          </cell>
          <cell r="N2066" t="str">
            <v>MAGNIET</v>
          </cell>
          <cell r="O2066" t="str">
            <v>Factura</v>
          </cell>
          <cell r="P2066">
            <v>5726036</v>
          </cell>
          <cell r="Q2066">
            <v>36028</v>
          </cell>
          <cell r="R2066">
            <v>1059100</v>
          </cell>
          <cell r="S2066">
            <v>122.44</v>
          </cell>
          <cell r="T2066">
            <v>6</v>
          </cell>
          <cell r="U2066" t="str">
            <v>6.4.</v>
          </cell>
          <cell r="V2066" t="str">
            <v>Active corporale mobile neregasite</v>
          </cell>
          <cell r="W2066" t="str">
            <v>Furniture &amp; Fixtures</v>
          </cell>
          <cell r="X2066" t="str">
            <v>Office Machinery and Equipment</v>
          </cell>
          <cell r="Y2066">
            <v>36028</v>
          </cell>
          <cell r="Z2066">
            <v>36039</v>
          </cell>
          <cell r="AA2066">
            <v>36526</v>
          </cell>
          <cell r="AC2066">
            <v>120</v>
          </cell>
          <cell r="AD2066">
            <v>120</v>
          </cell>
          <cell r="AF2066">
            <v>39</v>
          </cell>
          <cell r="AG2066">
            <v>0</v>
          </cell>
          <cell r="AH2066">
            <v>39</v>
          </cell>
          <cell r="AI2066">
            <v>23</v>
          </cell>
          <cell r="AJ2066">
            <v>917886.66666666674</v>
          </cell>
          <cell r="AK2066">
            <v>106.11466666666666</v>
          </cell>
          <cell r="AL2066">
            <v>0</v>
          </cell>
          <cell r="AM2066">
            <v>0</v>
          </cell>
          <cell r="AN2066">
            <v>212698</v>
          </cell>
          <cell r="AO2066">
            <v>2126091</v>
          </cell>
          <cell r="AP2066">
            <v>25496.851851851854</v>
          </cell>
          <cell r="AQ2066">
            <v>2.9476296296296294</v>
          </cell>
          <cell r="AR2066">
            <v>8825.8333333333339</v>
          </cell>
          <cell r="AS2066">
            <v>1.0203333333333333</v>
          </cell>
          <cell r="AT2066">
            <v>727640.92592592607</v>
          </cell>
          <cell r="AU2066">
            <v>84.120814814814807</v>
          </cell>
          <cell r="AV2066">
            <v>2816092</v>
          </cell>
          <cell r="AW2066">
            <v>344207.5</v>
          </cell>
          <cell r="AX2066">
            <v>39.792999999999999</v>
          </cell>
          <cell r="AZ2066">
            <v>6811000</v>
          </cell>
          <cell r="BA2066">
            <v>1</v>
          </cell>
          <cell r="BD2066" t="str">
            <v>MR65380</v>
          </cell>
          <cell r="BE2066">
            <v>1020</v>
          </cell>
          <cell r="BF2066">
            <v>1</v>
          </cell>
        </row>
        <row r="2067">
          <cell r="A2067" t="str">
            <v>Minus inventar</v>
          </cell>
          <cell r="B2067" t="str">
            <v>1391/1998</v>
          </cell>
          <cell r="C2067" t="str">
            <v>APARAT FOTO RIVA</v>
          </cell>
          <cell r="N2067" t="str">
            <v>MAGNIET</v>
          </cell>
          <cell r="O2067" t="str">
            <v>Factura</v>
          </cell>
          <cell r="P2067">
            <v>5726036</v>
          </cell>
          <cell r="Q2067">
            <v>36028</v>
          </cell>
          <cell r="R2067">
            <v>1059100</v>
          </cell>
          <cell r="S2067">
            <v>122.44</v>
          </cell>
          <cell r="T2067">
            <v>6</v>
          </cell>
          <cell r="U2067" t="str">
            <v>6.4.</v>
          </cell>
          <cell r="V2067" t="str">
            <v>Active corporale mobile neregasite</v>
          </cell>
          <cell r="W2067" t="str">
            <v>Furniture &amp; Fixtures</v>
          </cell>
          <cell r="X2067" t="str">
            <v>Office Machinery and Equipment</v>
          </cell>
          <cell r="Y2067">
            <v>36028</v>
          </cell>
          <cell r="Z2067">
            <v>36039</v>
          </cell>
          <cell r="AA2067">
            <v>36526</v>
          </cell>
          <cell r="AC2067">
            <v>120</v>
          </cell>
          <cell r="AD2067">
            <v>120</v>
          </cell>
          <cell r="AF2067">
            <v>39</v>
          </cell>
          <cell r="AG2067">
            <v>0</v>
          </cell>
          <cell r="AH2067">
            <v>39</v>
          </cell>
          <cell r="AI2067">
            <v>23</v>
          </cell>
          <cell r="AJ2067">
            <v>917886.66666666674</v>
          </cell>
          <cell r="AK2067">
            <v>106.11466666666666</v>
          </cell>
          <cell r="AL2067">
            <v>0</v>
          </cell>
          <cell r="AM2067">
            <v>0</v>
          </cell>
          <cell r="AN2067">
            <v>212698</v>
          </cell>
          <cell r="AO2067">
            <v>2126091</v>
          </cell>
          <cell r="AP2067">
            <v>25496.851851851854</v>
          </cell>
          <cell r="AQ2067">
            <v>2.9476296296296294</v>
          </cell>
          <cell r="AR2067">
            <v>8825.8333333333339</v>
          </cell>
          <cell r="AS2067">
            <v>1.0203333333333333</v>
          </cell>
          <cell r="AT2067">
            <v>727640.92592592607</v>
          </cell>
          <cell r="AU2067">
            <v>84.120814814814807</v>
          </cell>
          <cell r="AV2067">
            <v>2816092</v>
          </cell>
          <cell r="AW2067">
            <v>344207.5</v>
          </cell>
          <cell r="AX2067">
            <v>39.792999999999999</v>
          </cell>
          <cell r="AZ2067">
            <v>6811000</v>
          </cell>
          <cell r="BA2067">
            <v>1</v>
          </cell>
          <cell r="BD2067" t="str">
            <v>MR65380</v>
          </cell>
          <cell r="BE2067">
            <v>1020</v>
          </cell>
          <cell r="BF2067">
            <v>1</v>
          </cell>
        </row>
        <row r="2068">
          <cell r="A2068" t="str">
            <v>J 061732</v>
          </cell>
          <cell r="B2068" t="str">
            <v>1380/1998</v>
          </cell>
          <cell r="C2068" t="str">
            <v>DULAP D01518</v>
          </cell>
          <cell r="N2068" t="str">
            <v>VISART</v>
          </cell>
          <cell r="O2068" t="str">
            <v>Factura</v>
          </cell>
          <cell r="P2068">
            <v>667077</v>
          </cell>
          <cell r="Q2068">
            <v>36038</v>
          </cell>
          <cell r="R2068">
            <v>1018852</v>
          </cell>
          <cell r="S2068">
            <v>115.12</v>
          </cell>
          <cell r="T2068">
            <v>6</v>
          </cell>
          <cell r="U2068" t="str">
            <v>6.1.1.</v>
          </cell>
          <cell r="V2068" t="str">
            <v>Mobilier</v>
          </cell>
          <cell r="W2068" t="str">
            <v>Furniture &amp; Fixtures</v>
          </cell>
          <cell r="X2068" t="str">
            <v>Office Furniture &amp; Fixtures</v>
          </cell>
          <cell r="Y2068">
            <v>36038</v>
          </cell>
          <cell r="Z2068">
            <v>36039</v>
          </cell>
          <cell r="AA2068">
            <v>36526</v>
          </cell>
          <cell r="AC2068">
            <v>120</v>
          </cell>
          <cell r="AD2068">
            <v>180</v>
          </cell>
          <cell r="AF2068">
            <v>39</v>
          </cell>
          <cell r="AG2068">
            <v>0</v>
          </cell>
          <cell r="AH2068">
            <v>39</v>
          </cell>
          <cell r="AI2068">
            <v>23</v>
          </cell>
          <cell r="AJ2068">
            <v>928287.37777777773</v>
          </cell>
          <cell r="AK2068">
            <v>104.88711111111111</v>
          </cell>
          <cell r="AL2068">
            <v>0</v>
          </cell>
          <cell r="AM2068">
            <v>0</v>
          </cell>
          <cell r="AN2068">
            <v>212698</v>
          </cell>
          <cell r="AO2068">
            <v>2126091</v>
          </cell>
          <cell r="AP2068">
            <v>25785.760493827158</v>
          </cell>
          <cell r="AQ2068">
            <v>2.913530864197531</v>
          </cell>
          <cell r="AR2068">
            <v>8490.4333333333325</v>
          </cell>
          <cell r="AS2068">
            <v>0.95933333333333337</v>
          </cell>
          <cell r="AT2068">
            <v>683637.11358024692</v>
          </cell>
          <cell r="AU2068">
            <v>77.244098765432099</v>
          </cell>
          <cell r="AV2068">
            <v>2816092</v>
          </cell>
          <cell r="AW2068">
            <v>331126.90000000002</v>
          </cell>
          <cell r="AX2068">
            <v>37.414000000000001</v>
          </cell>
          <cell r="AZ2068">
            <v>6811000</v>
          </cell>
          <cell r="BA2068">
            <v>1</v>
          </cell>
          <cell r="BD2068" t="str">
            <v>MR65380</v>
          </cell>
          <cell r="BE2068">
            <v>1020</v>
          </cell>
          <cell r="BF2068">
            <v>1</v>
          </cell>
        </row>
        <row r="2069">
          <cell r="A2069" t="str">
            <v>J 061409</v>
          </cell>
          <cell r="B2069" t="str">
            <v>710/1998</v>
          </cell>
          <cell r="C2069" t="str">
            <v>SCAUN TIP B2 SCAI</v>
          </cell>
          <cell r="N2069" t="str">
            <v>DOMACORD</v>
          </cell>
          <cell r="O2069" t="str">
            <v>Factura</v>
          </cell>
          <cell r="P2069">
            <v>844936</v>
          </cell>
          <cell r="Q2069">
            <v>35625</v>
          </cell>
          <cell r="R2069">
            <v>1012712</v>
          </cell>
          <cell r="S2069">
            <v>142.07519640852973</v>
          </cell>
          <cell r="T2069">
            <v>6</v>
          </cell>
          <cell r="U2069" t="str">
            <v>6.1.1.</v>
          </cell>
          <cell r="V2069" t="str">
            <v>Mobilier</v>
          </cell>
          <cell r="W2069" t="str">
            <v>Furniture &amp; Fixtures</v>
          </cell>
          <cell r="X2069" t="str">
            <v>Office Furniture &amp; Fixtures</v>
          </cell>
          <cell r="Y2069">
            <v>35625</v>
          </cell>
          <cell r="Z2069">
            <v>35612</v>
          </cell>
          <cell r="AA2069">
            <v>36526</v>
          </cell>
          <cell r="AC2069">
            <v>120</v>
          </cell>
          <cell r="AD2069">
            <v>180</v>
          </cell>
          <cell r="AF2069">
            <v>53</v>
          </cell>
          <cell r="AG2069">
            <v>0</v>
          </cell>
          <cell r="AH2069">
            <v>53</v>
          </cell>
          <cell r="AI2069">
            <v>23</v>
          </cell>
          <cell r="AJ2069">
            <v>843926.66666666674</v>
          </cell>
          <cell r="AK2069">
            <v>118.39599700710812</v>
          </cell>
          <cell r="AL2069">
            <v>0</v>
          </cell>
          <cell r="AM2069">
            <v>0</v>
          </cell>
          <cell r="AN2069">
            <v>212698</v>
          </cell>
          <cell r="AO2069">
            <v>2126091</v>
          </cell>
          <cell r="AP2069">
            <v>23442.407407407409</v>
          </cell>
          <cell r="AQ2069">
            <v>3.2887776946418921</v>
          </cell>
          <cell r="AR2069">
            <v>8439.2666666666664</v>
          </cell>
          <cell r="AS2069">
            <v>1.1839599700710812</v>
          </cell>
          <cell r="AT2069">
            <v>707960.70370370382</v>
          </cell>
          <cell r="AU2069">
            <v>99.321086378185129</v>
          </cell>
          <cell r="AV2069">
            <v>2816092</v>
          </cell>
          <cell r="AW2069">
            <v>447281.1333333333</v>
          </cell>
          <cell r="AX2069">
            <v>62.749878413767298</v>
          </cell>
          <cell r="AZ2069">
            <v>6811000</v>
          </cell>
          <cell r="BA2069">
            <v>1</v>
          </cell>
          <cell r="BD2069" t="str">
            <v>MR65380</v>
          </cell>
          <cell r="BE2069">
            <v>1020</v>
          </cell>
          <cell r="BF2069">
            <v>1</v>
          </cell>
        </row>
        <row r="2070">
          <cell r="A2070" t="str">
            <v>J 060545</v>
          </cell>
          <cell r="B2070" t="str">
            <v>1235/1998</v>
          </cell>
          <cell r="C2070" t="str">
            <v>CORP MOBIL</v>
          </cell>
          <cell r="N2070" t="str">
            <v>OFFICE SYSTEM</v>
          </cell>
          <cell r="O2070" t="str">
            <v>Factura</v>
          </cell>
          <cell r="P2070">
            <v>4308063</v>
          </cell>
          <cell r="Q2070">
            <v>35955</v>
          </cell>
          <cell r="R2070">
            <v>737429</v>
          </cell>
          <cell r="S2070">
            <v>87.27</v>
          </cell>
          <cell r="T2070">
            <v>6</v>
          </cell>
          <cell r="U2070" t="str">
            <v>6.1.1.</v>
          </cell>
          <cell r="V2070" t="str">
            <v>Mobilier</v>
          </cell>
          <cell r="W2070" t="str">
            <v>Furniture &amp; Fixtures</v>
          </cell>
          <cell r="X2070" t="str">
            <v>Office Furniture &amp; Fixtures</v>
          </cell>
          <cell r="Y2070">
            <v>35955</v>
          </cell>
          <cell r="Z2070">
            <v>35977</v>
          </cell>
          <cell r="AA2070">
            <v>36526</v>
          </cell>
          <cell r="AC2070">
            <v>120</v>
          </cell>
          <cell r="AD2070">
            <v>180</v>
          </cell>
          <cell r="AF2070">
            <v>41</v>
          </cell>
          <cell r="AG2070">
            <v>0</v>
          </cell>
          <cell r="AH2070">
            <v>41</v>
          </cell>
          <cell r="AI2070">
            <v>23</v>
          </cell>
          <cell r="AJ2070">
            <v>663686.1</v>
          </cell>
          <cell r="AK2070">
            <v>78.542999999999992</v>
          </cell>
          <cell r="AL2070">
            <v>0</v>
          </cell>
          <cell r="AM2070">
            <v>0</v>
          </cell>
          <cell r="AN2070">
            <v>212698</v>
          </cell>
          <cell r="AO2070">
            <v>2126091</v>
          </cell>
          <cell r="AP2070">
            <v>18435.724999999999</v>
          </cell>
          <cell r="AQ2070">
            <v>2.1817499999999996</v>
          </cell>
          <cell r="AR2070">
            <v>6145.2416666666668</v>
          </cell>
          <cell r="AS2070">
            <v>0.72724999999999995</v>
          </cell>
          <cell r="AT2070">
            <v>497764.57500000001</v>
          </cell>
          <cell r="AU2070">
            <v>58.907249999999991</v>
          </cell>
          <cell r="AV2070">
            <v>2816092</v>
          </cell>
          <cell r="AW2070">
            <v>251954.90833333333</v>
          </cell>
          <cell r="AX2070">
            <v>29.817249999999998</v>
          </cell>
          <cell r="AZ2070">
            <v>6811000</v>
          </cell>
          <cell r="BA2070">
            <v>1</v>
          </cell>
          <cell r="BD2070" t="str">
            <v>MR65380</v>
          </cell>
          <cell r="BE2070">
            <v>1020</v>
          </cell>
          <cell r="BF2070">
            <v>1</v>
          </cell>
        </row>
        <row r="2071">
          <cell r="A2071" t="str">
            <v>J 060067</v>
          </cell>
          <cell r="B2071" t="str">
            <v>194/1999</v>
          </cell>
          <cell r="C2071" t="str">
            <v>DULAP H195 USI ALBASTRE</v>
          </cell>
          <cell r="N2071" t="str">
            <v>SPAZIO CASA</v>
          </cell>
          <cell r="O2071" t="str">
            <v>Factura</v>
          </cell>
          <cell r="P2071">
            <v>22</v>
          </cell>
          <cell r="Q2071">
            <v>36165</v>
          </cell>
          <cell r="R2071">
            <v>6287320</v>
          </cell>
          <cell r="S2071">
            <v>546.80999999999995</v>
          </cell>
          <cell r="T2071">
            <v>6</v>
          </cell>
          <cell r="U2071" t="str">
            <v>6.1.1.</v>
          </cell>
          <cell r="V2071" t="str">
            <v>Mobilier</v>
          </cell>
          <cell r="W2071" t="str">
            <v>Furniture &amp; Fixtures</v>
          </cell>
          <cell r="X2071" t="str">
            <v>Office Furniture &amp; Fixtures</v>
          </cell>
          <cell r="Y2071">
            <v>36165</v>
          </cell>
          <cell r="Z2071">
            <v>36192</v>
          </cell>
          <cell r="AA2071">
            <v>37012</v>
          </cell>
          <cell r="AC2071">
            <v>120</v>
          </cell>
          <cell r="AD2071">
            <v>180</v>
          </cell>
          <cell r="AF2071">
            <v>34</v>
          </cell>
          <cell r="AG2071">
            <v>0</v>
          </cell>
          <cell r="AH2071">
            <v>34</v>
          </cell>
          <cell r="AI2071">
            <v>7</v>
          </cell>
          <cell r="AJ2071">
            <v>5344222</v>
          </cell>
          <cell r="AK2071">
            <v>464.78849999999994</v>
          </cell>
          <cell r="AL2071">
            <v>0</v>
          </cell>
          <cell r="AM2071">
            <v>0</v>
          </cell>
          <cell r="AN2071">
            <v>212698</v>
          </cell>
          <cell r="AO2071">
            <v>2126091</v>
          </cell>
          <cell r="AP2071">
            <v>148450.61111111112</v>
          </cell>
          <cell r="AQ2071">
            <v>12.910791666666665</v>
          </cell>
          <cell r="AR2071">
            <v>52394.333333333336</v>
          </cell>
          <cell r="AS2071">
            <v>4.5567499999999992</v>
          </cell>
          <cell r="AT2071">
            <v>1982252.2777777778</v>
          </cell>
          <cell r="AU2071">
            <v>172.39704166666664</v>
          </cell>
          <cell r="AV2071">
            <v>2816092</v>
          </cell>
          <cell r="AW2071">
            <v>1781407.3333333333</v>
          </cell>
          <cell r="AX2071">
            <v>154.92949999999999</v>
          </cell>
          <cell r="AZ2071">
            <v>6811000</v>
          </cell>
          <cell r="BA2071">
            <v>1</v>
          </cell>
          <cell r="BD2071" t="str">
            <v>MR65380</v>
          </cell>
          <cell r="BE2071">
            <v>1021</v>
          </cell>
          <cell r="BF2071">
            <v>1</v>
          </cell>
        </row>
        <row r="2072">
          <cell r="A2072" t="str">
            <v>J 060068</v>
          </cell>
          <cell r="B2072" t="str">
            <v>195/1999</v>
          </cell>
          <cell r="C2072" t="str">
            <v>DULAP H195 USI ALBASTRE</v>
          </cell>
          <cell r="N2072" t="str">
            <v>SPAZIO CASA</v>
          </cell>
          <cell r="O2072" t="str">
            <v>Factura</v>
          </cell>
          <cell r="P2072">
            <v>22</v>
          </cell>
          <cell r="Q2072">
            <v>36165</v>
          </cell>
          <cell r="R2072">
            <v>6287320</v>
          </cell>
          <cell r="S2072">
            <v>546.80999999999995</v>
          </cell>
          <cell r="T2072">
            <v>6</v>
          </cell>
          <cell r="U2072" t="str">
            <v>6.1.1.</v>
          </cell>
          <cell r="V2072" t="str">
            <v>Mobilier</v>
          </cell>
          <cell r="W2072" t="str">
            <v>Furniture &amp; Fixtures</v>
          </cell>
          <cell r="X2072" t="str">
            <v>Office Furniture &amp; Fixtures</v>
          </cell>
          <cell r="Y2072">
            <v>36165</v>
          </cell>
          <cell r="Z2072">
            <v>36192</v>
          </cell>
          <cell r="AA2072">
            <v>37012</v>
          </cell>
          <cell r="AC2072">
            <v>120</v>
          </cell>
          <cell r="AD2072">
            <v>180</v>
          </cell>
          <cell r="AF2072">
            <v>34</v>
          </cell>
          <cell r="AG2072">
            <v>0</v>
          </cell>
          <cell r="AH2072">
            <v>34</v>
          </cell>
          <cell r="AI2072">
            <v>7</v>
          </cell>
          <cell r="AJ2072">
            <v>5344222</v>
          </cell>
          <cell r="AK2072">
            <v>464.78849999999994</v>
          </cell>
          <cell r="AL2072">
            <v>0</v>
          </cell>
          <cell r="AM2072">
            <v>0</v>
          </cell>
          <cell r="AN2072">
            <v>212698</v>
          </cell>
          <cell r="AO2072">
            <v>2126091</v>
          </cell>
          <cell r="AP2072">
            <v>148450.61111111112</v>
          </cell>
          <cell r="AQ2072">
            <v>12.910791666666665</v>
          </cell>
          <cell r="AR2072">
            <v>52394.333333333336</v>
          </cell>
          <cell r="AS2072">
            <v>4.5567499999999992</v>
          </cell>
          <cell r="AT2072">
            <v>1982252.2777777778</v>
          </cell>
          <cell r="AU2072">
            <v>172.39704166666664</v>
          </cell>
          <cell r="AV2072">
            <v>2816092</v>
          </cell>
          <cell r="AW2072">
            <v>1781407.3333333333</v>
          </cell>
          <cell r="AX2072">
            <v>154.92949999999999</v>
          </cell>
          <cell r="AZ2072">
            <v>6811000</v>
          </cell>
          <cell r="BA2072">
            <v>1</v>
          </cell>
          <cell r="BD2072" t="str">
            <v>MR65380</v>
          </cell>
          <cell r="BE2072">
            <v>1021</v>
          </cell>
          <cell r="BF2072">
            <v>1</v>
          </cell>
        </row>
        <row r="2073">
          <cell r="A2073" t="str">
            <v>J 060069</v>
          </cell>
          <cell r="B2073" t="str">
            <v>196/1999</v>
          </cell>
          <cell r="C2073" t="str">
            <v>DULAP H195 USI ALBASTRE</v>
          </cell>
          <cell r="N2073" t="str">
            <v>SPAZIO CASA</v>
          </cell>
          <cell r="O2073" t="str">
            <v>Factura</v>
          </cell>
          <cell r="P2073">
            <v>22</v>
          </cell>
          <cell r="Q2073">
            <v>36165</v>
          </cell>
          <cell r="R2073">
            <v>6287320</v>
          </cell>
          <cell r="S2073">
            <v>546.80999999999995</v>
          </cell>
          <cell r="T2073">
            <v>6</v>
          </cell>
          <cell r="U2073" t="str">
            <v>6.1.1.</v>
          </cell>
          <cell r="V2073" t="str">
            <v>Mobilier</v>
          </cell>
          <cell r="W2073" t="str">
            <v>Furniture &amp; Fixtures</v>
          </cell>
          <cell r="X2073" t="str">
            <v>Office Furniture &amp; Fixtures</v>
          </cell>
          <cell r="Y2073">
            <v>36165</v>
          </cell>
          <cell r="Z2073">
            <v>36192</v>
          </cell>
          <cell r="AA2073">
            <v>37012</v>
          </cell>
          <cell r="AC2073">
            <v>120</v>
          </cell>
          <cell r="AD2073">
            <v>180</v>
          </cell>
          <cell r="AF2073">
            <v>34</v>
          </cell>
          <cell r="AG2073">
            <v>0</v>
          </cell>
          <cell r="AH2073">
            <v>34</v>
          </cell>
          <cell r="AI2073">
            <v>7</v>
          </cell>
          <cell r="AJ2073">
            <v>5344222</v>
          </cell>
          <cell r="AK2073">
            <v>464.78849999999994</v>
          </cell>
          <cell r="AL2073">
            <v>0</v>
          </cell>
          <cell r="AM2073">
            <v>0</v>
          </cell>
          <cell r="AN2073">
            <v>212698</v>
          </cell>
          <cell r="AO2073">
            <v>2126091</v>
          </cell>
          <cell r="AP2073">
            <v>148450.61111111112</v>
          </cell>
          <cell r="AQ2073">
            <v>12.910791666666665</v>
          </cell>
          <cell r="AR2073">
            <v>52394.333333333336</v>
          </cell>
          <cell r="AS2073">
            <v>4.5567499999999992</v>
          </cell>
          <cell r="AT2073">
            <v>1982252.2777777778</v>
          </cell>
          <cell r="AU2073">
            <v>172.39704166666664</v>
          </cell>
          <cell r="AV2073">
            <v>2816092</v>
          </cell>
          <cell r="AW2073">
            <v>1781407.3333333333</v>
          </cell>
          <cell r="AX2073">
            <v>154.92949999999999</v>
          </cell>
          <cell r="AZ2073">
            <v>6811000</v>
          </cell>
          <cell r="BA2073">
            <v>1</v>
          </cell>
          <cell r="BD2073" t="str">
            <v>MR65380</v>
          </cell>
          <cell r="BE2073">
            <v>1021</v>
          </cell>
          <cell r="BF2073">
            <v>1</v>
          </cell>
        </row>
        <row r="2074">
          <cell r="A2074" t="str">
            <v>J 060070</v>
          </cell>
          <cell r="B2074" t="str">
            <v>197/1999</v>
          </cell>
          <cell r="C2074" t="str">
            <v>DULAP H195 USI ALBASTRE</v>
          </cell>
          <cell r="N2074" t="str">
            <v>SPAZIO CASA</v>
          </cell>
          <cell r="O2074" t="str">
            <v>Factura</v>
          </cell>
          <cell r="P2074">
            <v>22</v>
          </cell>
          <cell r="Q2074">
            <v>36165</v>
          </cell>
          <cell r="R2074">
            <v>6287320</v>
          </cell>
          <cell r="S2074">
            <v>546.80999999999995</v>
          </cell>
          <cell r="T2074">
            <v>6</v>
          </cell>
          <cell r="U2074" t="str">
            <v>6.1.1.</v>
          </cell>
          <cell r="V2074" t="str">
            <v>Mobilier</v>
          </cell>
          <cell r="W2074" t="str">
            <v>Furniture &amp; Fixtures</v>
          </cell>
          <cell r="X2074" t="str">
            <v>Office Furniture &amp; Fixtures</v>
          </cell>
          <cell r="Y2074">
            <v>36165</v>
          </cell>
          <cell r="Z2074">
            <v>36192</v>
          </cell>
          <cell r="AA2074">
            <v>37012</v>
          </cell>
          <cell r="AC2074">
            <v>120</v>
          </cell>
          <cell r="AD2074">
            <v>180</v>
          </cell>
          <cell r="AF2074">
            <v>34</v>
          </cell>
          <cell r="AG2074">
            <v>0</v>
          </cell>
          <cell r="AH2074">
            <v>34</v>
          </cell>
          <cell r="AI2074">
            <v>7</v>
          </cell>
          <cell r="AJ2074">
            <v>5344222</v>
          </cell>
          <cell r="AK2074">
            <v>464.78849999999994</v>
          </cell>
          <cell r="AL2074">
            <v>0</v>
          </cell>
          <cell r="AM2074">
            <v>0</v>
          </cell>
          <cell r="AN2074">
            <v>212698</v>
          </cell>
          <cell r="AO2074">
            <v>2126091</v>
          </cell>
          <cell r="AP2074">
            <v>148450.61111111112</v>
          </cell>
          <cell r="AQ2074">
            <v>12.910791666666665</v>
          </cell>
          <cell r="AR2074">
            <v>52394.333333333336</v>
          </cell>
          <cell r="AS2074">
            <v>4.5567499999999992</v>
          </cell>
          <cell r="AT2074">
            <v>1982252.2777777778</v>
          </cell>
          <cell r="AU2074">
            <v>172.39704166666664</v>
          </cell>
          <cell r="AV2074">
            <v>2816092</v>
          </cell>
          <cell r="AW2074">
            <v>1781407.3333333333</v>
          </cell>
          <cell r="AX2074">
            <v>154.92949999999999</v>
          </cell>
          <cell r="AZ2074">
            <v>6811000</v>
          </cell>
          <cell r="BA2074">
            <v>1</v>
          </cell>
          <cell r="BD2074" t="str">
            <v>MR65380</v>
          </cell>
          <cell r="BE2074">
            <v>1021</v>
          </cell>
          <cell r="BF2074">
            <v>1</v>
          </cell>
        </row>
        <row r="2075">
          <cell r="A2075" t="str">
            <v>J 060084</v>
          </cell>
          <cell r="B2075" t="str">
            <v>198/1999</v>
          </cell>
          <cell r="C2075" t="str">
            <v>DULAP H195 USI ALBASTRE</v>
          </cell>
          <cell r="N2075" t="str">
            <v>SPAZIO CASA</v>
          </cell>
          <cell r="O2075" t="str">
            <v>Factura</v>
          </cell>
          <cell r="P2075">
            <v>22</v>
          </cell>
          <cell r="Q2075">
            <v>36165</v>
          </cell>
          <cell r="R2075">
            <v>6287320</v>
          </cell>
          <cell r="S2075">
            <v>546.80999999999995</v>
          </cell>
          <cell r="T2075">
            <v>6</v>
          </cell>
          <cell r="U2075" t="str">
            <v>6.1.1.</v>
          </cell>
          <cell r="V2075" t="str">
            <v>Mobilier</v>
          </cell>
          <cell r="W2075" t="str">
            <v>Furniture &amp; Fixtures</v>
          </cell>
          <cell r="X2075" t="str">
            <v>Office Furniture &amp; Fixtures</v>
          </cell>
          <cell r="Y2075">
            <v>36165</v>
          </cell>
          <cell r="Z2075">
            <v>36192</v>
          </cell>
          <cell r="AA2075">
            <v>37012</v>
          </cell>
          <cell r="AC2075">
            <v>120</v>
          </cell>
          <cell r="AD2075">
            <v>180</v>
          </cell>
          <cell r="AF2075">
            <v>34</v>
          </cell>
          <cell r="AG2075">
            <v>0</v>
          </cell>
          <cell r="AH2075">
            <v>34</v>
          </cell>
          <cell r="AI2075">
            <v>7</v>
          </cell>
          <cell r="AJ2075">
            <v>5344222</v>
          </cell>
          <cell r="AK2075">
            <v>464.78849999999994</v>
          </cell>
          <cell r="AL2075">
            <v>0</v>
          </cell>
          <cell r="AM2075">
            <v>0</v>
          </cell>
          <cell r="AN2075">
            <v>212698</v>
          </cell>
          <cell r="AO2075">
            <v>2126091</v>
          </cell>
          <cell r="AP2075">
            <v>148450.61111111112</v>
          </cell>
          <cell r="AQ2075">
            <v>12.910791666666665</v>
          </cell>
          <cell r="AR2075">
            <v>52394.333333333336</v>
          </cell>
          <cell r="AS2075">
            <v>4.5567499999999992</v>
          </cell>
          <cell r="AT2075">
            <v>1982252.2777777778</v>
          </cell>
          <cell r="AU2075">
            <v>172.39704166666664</v>
          </cell>
          <cell r="AV2075">
            <v>2816092</v>
          </cell>
          <cell r="AW2075">
            <v>1781407.3333333333</v>
          </cell>
          <cell r="AX2075">
            <v>154.92949999999999</v>
          </cell>
          <cell r="AZ2075">
            <v>6811000</v>
          </cell>
          <cell r="BA2075">
            <v>1</v>
          </cell>
          <cell r="BD2075" t="str">
            <v>MR65380</v>
          </cell>
          <cell r="BE2075">
            <v>1021</v>
          </cell>
          <cell r="BF2075">
            <v>1</v>
          </cell>
        </row>
        <row r="2076">
          <cell r="A2076" t="str">
            <v>J 060085</v>
          </cell>
          <cell r="B2076" t="str">
            <v>199/1999</v>
          </cell>
          <cell r="C2076" t="str">
            <v>DULAP H195 USI ALBASTRE</v>
          </cell>
          <cell r="N2076" t="str">
            <v>SPAZIO CASA</v>
          </cell>
          <cell r="O2076" t="str">
            <v>Factura</v>
          </cell>
          <cell r="P2076">
            <v>22</v>
          </cell>
          <cell r="Q2076">
            <v>36165</v>
          </cell>
          <cell r="R2076">
            <v>6287320</v>
          </cell>
          <cell r="S2076">
            <v>546.80999999999995</v>
          </cell>
          <cell r="T2076">
            <v>6</v>
          </cell>
          <cell r="U2076" t="str">
            <v>6.1.1.</v>
          </cell>
          <cell r="V2076" t="str">
            <v>Mobilier</v>
          </cell>
          <cell r="W2076" t="str">
            <v>Furniture &amp; Fixtures</v>
          </cell>
          <cell r="X2076" t="str">
            <v>Office Furniture &amp; Fixtures</v>
          </cell>
          <cell r="Y2076">
            <v>36165</v>
          </cell>
          <cell r="Z2076">
            <v>36192</v>
          </cell>
          <cell r="AA2076">
            <v>37012</v>
          </cell>
          <cell r="AC2076">
            <v>120</v>
          </cell>
          <cell r="AD2076">
            <v>180</v>
          </cell>
          <cell r="AF2076">
            <v>34</v>
          </cell>
          <cell r="AG2076">
            <v>0</v>
          </cell>
          <cell r="AH2076">
            <v>34</v>
          </cell>
          <cell r="AI2076">
            <v>7</v>
          </cell>
          <cell r="AJ2076">
            <v>5344222</v>
          </cell>
          <cell r="AK2076">
            <v>464.78849999999994</v>
          </cell>
          <cell r="AL2076">
            <v>0</v>
          </cell>
          <cell r="AM2076">
            <v>0</v>
          </cell>
          <cell r="AN2076">
            <v>212698</v>
          </cell>
          <cell r="AO2076">
            <v>2126091</v>
          </cell>
          <cell r="AP2076">
            <v>148450.61111111112</v>
          </cell>
          <cell r="AQ2076">
            <v>12.910791666666665</v>
          </cell>
          <cell r="AR2076">
            <v>52394.333333333336</v>
          </cell>
          <cell r="AS2076">
            <v>4.5567499999999992</v>
          </cell>
          <cell r="AT2076">
            <v>1982252.2777777778</v>
          </cell>
          <cell r="AU2076">
            <v>172.39704166666664</v>
          </cell>
          <cell r="AV2076">
            <v>2816092</v>
          </cell>
          <cell r="AW2076">
            <v>1781407.3333333333</v>
          </cell>
          <cell r="AX2076">
            <v>154.92949999999999</v>
          </cell>
          <cell r="AZ2076">
            <v>6811000</v>
          </cell>
          <cell r="BA2076">
            <v>1</v>
          </cell>
          <cell r="BD2076" t="str">
            <v>MR65380</v>
          </cell>
          <cell r="BE2076">
            <v>1021</v>
          </cell>
          <cell r="BF2076">
            <v>1</v>
          </cell>
        </row>
        <row r="2077">
          <cell r="A2077" t="str">
            <v>J 060090</v>
          </cell>
          <cell r="B2077" t="str">
            <v>200/1999</v>
          </cell>
          <cell r="C2077" t="str">
            <v>DULAP H195 USI ALBASTRE</v>
          </cell>
          <cell r="N2077" t="str">
            <v>SPAZIO CASA</v>
          </cell>
          <cell r="O2077" t="str">
            <v>Factura</v>
          </cell>
          <cell r="P2077">
            <v>22</v>
          </cell>
          <cell r="Q2077">
            <v>36165</v>
          </cell>
          <cell r="R2077">
            <v>6287320</v>
          </cell>
          <cell r="S2077">
            <v>546.80999999999995</v>
          </cell>
          <cell r="T2077">
            <v>6</v>
          </cell>
          <cell r="U2077" t="str">
            <v>6.1.1.</v>
          </cell>
          <cell r="V2077" t="str">
            <v>Mobilier</v>
          </cell>
          <cell r="W2077" t="str">
            <v>Furniture &amp; Fixtures</v>
          </cell>
          <cell r="X2077" t="str">
            <v>Office Furniture &amp; Fixtures</v>
          </cell>
          <cell r="Y2077">
            <v>36165</v>
          </cell>
          <cell r="Z2077">
            <v>36192</v>
          </cell>
          <cell r="AA2077">
            <v>37012</v>
          </cell>
          <cell r="AC2077">
            <v>120</v>
          </cell>
          <cell r="AD2077">
            <v>180</v>
          </cell>
          <cell r="AF2077">
            <v>34</v>
          </cell>
          <cell r="AG2077">
            <v>0</v>
          </cell>
          <cell r="AH2077">
            <v>34</v>
          </cell>
          <cell r="AI2077">
            <v>7</v>
          </cell>
          <cell r="AJ2077">
            <v>5344222</v>
          </cell>
          <cell r="AK2077">
            <v>464.78849999999994</v>
          </cell>
          <cell r="AL2077">
            <v>0</v>
          </cell>
          <cell r="AM2077">
            <v>0</v>
          </cell>
          <cell r="AN2077">
            <v>212698</v>
          </cell>
          <cell r="AO2077">
            <v>2126091</v>
          </cell>
          <cell r="AP2077">
            <v>148450.61111111112</v>
          </cell>
          <cell r="AQ2077">
            <v>12.910791666666665</v>
          </cell>
          <cell r="AR2077">
            <v>52394.333333333336</v>
          </cell>
          <cell r="AS2077">
            <v>4.5567499999999992</v>
          </cell>
          <cell r="AT2077">
            <v>1982252.2777777778</v>
          </cell>
          <cell r="AU2077">
            <v>172.39704166666664</v>
          </cell>
          <cell r="AV2077">
            <v>2816092</v>
          </cell>
          <cell r="AW2077">
            <v>1781407.3333333333</v>
          </cell>
          <cell r="AX2077">
            <v>154.92949999999999</v>
          </cell>
          <cell r="AZ2077">
            <v>6811000</v>
          </cell>
          <cell r="BA2077">
            <v>1</v>
          </cell>
          <cell r="BD2077" t="str">
            <v>MR65380</v>
          </cell>
          <cell r="BE2077">
            <v>1021</v>
          </cell>
          <cell r="BF2077">
            <v>1</v>
          </cell>
        </row>
        <row r="2078">
          <cell r="A2078" t="str">
            <v>J 060091</v>
          </cell>
          <cell r="B2078" t="str">
            <v>201/1999</v>
          </cell>
          <cell r="C2078" t="str">
            <v>DULAP H195 USI ALBASTRE</v>
          </cell>
          <cell r="N2078" t="str">
            <v>SPAZIO CASA</v>
          </cell>
          <cell r="O2078" t="str">
            <v>Factura</v>
          </cell>
          <cell r="P2078">
            <v>22</v>
          </cell>
          <cell r="Q2078">
            <v>36165</v>
          </cell>
          <cell r="R2078">
            <v>6287320</v>
          </cell>
          <cell r="S2078">
            <v>546.80999999999995</v>
          </cell>
          <cell r="T2078">
            <v>6</v>
          </cell>
          <cell r="U2078" t="str">
            <v>6.1.1.</v>
          </cell>
          <cell r="V2078" t="str">
            <v>Mobilier</v>
          </cell>
          <cell r="W2078" t="str">
            <v>Furniture &amp; Fixtures</v>
          </cell>
          <cell r="X2078" t="str">
            <v>Office Furniture &amp; Fixtures</v>
          </cell>
          <cell r="Y2078">
            <v>36165</v>
          </cell>
          <cell r="Z2078">
            <v>36192</v>
          </cell>
          <cell r="AA2078">
            <v>37012</v>
          </cell>
          <cell r="AC2078">
            <v>120</v>
          </cell>
          <cell r="AD2078">
            <v>180</v>
          </cell>
          <cell r="AF2078">
            <v>34</v>
          </cell>
          <cell r="AG2078">
            <v>0</v>
          </cell>
          <cell r="AH2078">
            <v>34</v>
          </cell>
          <cell r="AI2078">
            <v>7</v>
          </cell>
          <cell r="AJ2078">
            <v>5344222</v>
          </cell>
          <cell r="AK2078">
            <v>464.78849999999994</v>
          </cell>
          <cell r="AL2078">
            <v>0</v>
          </cell>
          <cell r="AM2078">
            <v>0</v>
          </cell>
          <cell r="AN2078">
            <v>212698</v>
          </cell>
          <cell r="AO2078">
            <v>2126091</v>
          </cell>
          <cell r="AP2078">
            <v>148450.61111111112</v>
          </cell>
          <cell r="AQ2078">
            <v>12.910791666666665</v>
          </cell>
          <cell r="AR2078">
            <v>52394.333333333336</v>
          </cell>
          <cell r="AS2078">
            <v>4.5567499999999992</v>
          </cell>
          <cell r="AT2078">
            <v>1982252.2777777778</v>
          </cell>
          <cell r="AU2078">
            <v>172.39704166666664</v>
          </cell>
          <cell r="AV2078">
            <v>2816092</v>
          </cell>
          <cell r="AW2078">
            <v>1781407.3333333333</v>
          </cell>
          <cell r="AX2078">
            <v>154.92949999999999</v>
          </cell>
          <cell r="AZ2078">
            <v>6811000</v>
          </cell>
          <cell r="BA2078">
            <v>1</v>
          </cell>
          <cell r="BD2078" t="str">
            <v>MR65380</v>
          </cell>
          <cell r="BE2078">
            <v>1021</v>
          </cell>
          <cell r="BF2078">
            <v>1</v>
          </cell>
        </row>
        <row r="2079">
          <cell r="A2079" t="str">
            <v>J 060046</v>
          </cell>
          <cell r="B2079" t="str">
            <v>83/1999</v>
          </cell>
          <cell r="C2079" t="str">
            <v>BIROU 120X160X80 GRI/ALBASTRU</v>
          </cell>
          <cell r="N2079" t="str">
            <v>SPAZIO CASA</v>
          </cell>
          <cell r="O2079" t="str">
            <v>Factura</v>
          </cell>
          <cell r="P2079">
            <v>22</v>
          </cell>
          <cell r="Q2079">
            <v>36165</v>
          </cell>
          <cell r="R2079">
            <v>5932285</v>
          </cell>
          <cell r="S2079">
            <v>515.94000000000005</v>
          </cell>
          <cell r="T2079">
            <v>6</v>
          </cell>
          <cell r="U2079" t="str">
            <v>6.1.1.</v>
          </cell>
          <cell r="V2079" t="str">
            <v>Mobilier</v>
          </cell>
          <cell r="W2079" t="str">
            <v>Furniture &amp; Fixtures</v>
          </cell>
          <cell r="X2079" t="str">
            <v>Office Furniture &amp; Fixtures</v>
          </cell>
          <cell r="Y2079">
            <v>36165</v>
          </cell>
          <cell r="Z2079">
            <v>36192</v>
          </cell>
          <cell r="AA2079">
            <v>37012</v>
          </cell>
          <cell r="AC2079">
            <v>120</v>
          </cell>
          <cell r="AD2079">
            <v>180</v>
          </cell>
          <cell r="AF2079">
            <v>34</v>
          </cell>
          <cell r="AG2079">
            <v>0</v>
          </cell>
          <cell r="AH2079">
            <v>34</v>
          </cell>
          <cell r="AI2079">
            <v>7</v>
          </cell>
          <cell r="AJ2079">
            <v>5042442.25</v>
          </cell>
          <cell r="AK2079">
            <v>438.54900000000004</v>
          </cell>
          <cell r="AL2079">
            <v>0</v>
          </cell>
          <cell r="AM2079">
            <v>0</v>
          </cell>
          <cell r="AN2079">
            <v>212698</v>
          </cell>
          <cell r="AO2079">
            <v>2126091</v>
          </cell>
          <cell r="AP2079">
            <v>140067.84027777778</v>
          </cell>
          <cell r="AQ2079">
            <v>12.181916666666668</v>
          </cell>
          <cell r="AR2079">
            <v>49435.708333333336</v>
          </cell>
          <cell r="AS2079">
            <v>4.2995000000000001</v>
          </cell>
          <cell r="AT2079">
            <v>1870317.6319444445</v>
          </cell>
          <cell r="AU2079">
            <v>162.66441666666668</v>
          </cell>
          <cell r="AV2079">
            <v>2816092</v>
          </cell>
          <cell r="AW2079">
            <v>1680814.0833333333</v>
          </cell>
          <cell r="AX2079">
            <v>146.18300000000002</v>
          </cell>
          <cell r="AZ2079">
            <v>6811000</v>
          </cell>
          <cell r="BA2079">
            <v>1</v>
          </cell>
          <cell r="BD2079" t="str">
            <v>MR65380</v>
          </cell>
          <cell r="BE2079">
            <v>1021</v>
          </cell>
          <cell r="BF2079">
            <v>1</v>
          </cell>
        </row>
        <row r="2080">
          <cell r="A2080" t="str">
            <v>J 060060</v>
          </cell>
          <cell r="B2080" t="str">
            <v>84/1999</v>
          </cell>
          <cell r="C2080" t="str">
            <v>BIROU 120X160X80 GRI/ALBASTRU</v>
          </cell>
          <cell r="N2080" t="str">
            <v>SPAZIO CASA</v>
          </cell>
          <cell r="O2080" t="str">
            <v>Factura</v>
          </cell>
          <cell r="P2080">
            <v>22</v>
          </cell>
          <cell r="Q2080">
            <v>36165</v>
          </cell>
          <cell r="R2080">
            <v>5932285</v>
          </cell>
          <cell r="S2080">
            <v>515.94000000000005</v>
          </cell>
          <cell r="T2080">
            <v>6</v>
          </cell>
          <cell r="U2080" t="str">
            <v>6.1.1.</v>
          </cell>
          <cell r="V2080" t="str">
            <v>Mobilier</v>
          </cell>
          <cell r="W2080" t="str">
            <v>Furniture &amp; Fixtures</v>
          </cell>
          <cell r="X2080" t="str">
            <v>Office Furniture &amp; Fixtures</v>
          </cell>
          <cell r="Y2080">
            <v>36165</v>
          </cell>
          <cell r="Z2080">
            <v>36192</v>
          </cell>
          <cell r="AA2080">
            <v>37012</v>
          </cell>
          <cell r="AC2080">
            <v>120</v>
          </cell>
          <cell r="AD2080">
            <v>180</v>
          </cell>
          <cell r="AF2080">
            <v>34</v>
          </cell>
          <cell r="AG2080">
            <v>0</v>
          </cell>
          <cell r="AH2080">
            <v>34</v>
          </cell>
          <cell r="AI2080">
            <v>7</v>
          </cell>
          <cell r="AJ2080">
            <v>5042442.25</v>
          </cell>
          <cell r="AK2080">
            <v>438.54900000000004</v>
          </cell>
          <cell r="AL2080">
            <v>0</v>
          </cell>
          <cell r="AM2080">
            <v>0</v>
          </cell>
          <cell r="AN2080">
            <v>212698</v>
          </cell>
          <cell r="AO2080">
            <v>2126091</v>
          </cell>
          <cell r="AP2080">
            <v>140067.84027777778</v>
          </cell>
          <cell r="AQ2080">
            <v>12.181916666666668</v>
          </cell>
          <cell r="AR2080">
            <v>49435.708333333336</v>
          </cell>
          <cell r="AS2080">
            <v>4.2995000000000001</v>
          </cell>
          <cell r="AT2080">
            <v>1870317.6319444445</v>
          </cell>
          <cell r="AU2080">
            <v>162.66441666666668</v>
          </cell>
          <cell r="AV2080">
            <v>2816092</v>
          </cell>
          <cell r="AW2080">
            <v>1680814.0833333333</v>
          </cell>
          <cell r="AX2080">
            <v>146.18300000000002</v>
          </cell>
          <cell r="AZ2080">
            <v>6811000</v>
          </cell>
          <cell r="BA2080">
            <v>1</v>
          </cell>
          <cell r="BD2080" t="str">
            <v>MR65380</v>
          </cell>
          <cell r="BE2080">
            <v>1021</v>
          </cell>
          <cell r="BF2080">
            <v>1</v>
          </cell>
        </row>
        <row r="2081">
          <cell r="A2081" t="str">
            <v>J 060601</v>
          </cell>
          <cell r="B2081" t="str">
            <v>77/1999</v>
          </cell>
          <cell r="C2081" t="str">
            <v>BIROU 160X80 GRI RACORD</v>
          </cell>
          <cell r="N2081" t="str">
            <v>SPAZIO CASA</v>
          </cell>
          <cell r="O2081" t="str">
            <v>Factura</v>
          </cell>
          <cell r="P2081">
            <v>22</v>
          </cell>
          <cell r="Q2081">
            <v>36165</v>
          </cell>
          <cell r="R2081">
            <v>4311067</v>
          </cell>
          <cell r="S2081">
            <v>374.94</v>
          </cell>
          <cell r="T2081">
            <v>6</v>
          </cell>
          <cell r="U2081" t="str">
            <v>6.1.1.</v>
          </cell>
          <cell r="V2081" t="str">
            <v>Mobilier</v>
          </cell>
          <cell r="W2081" t="str">
            <v>Furniture &amp; Fixtures</v>
          </cell>
          <cell r="X2081" t="str">
            <v>Office Furniture &amp; Fixtures</v>
          </cell>
          <cell r="Y2081">
            <v>36165</v>
          </cell>
          <cell r="Z2081">
            <v>36192</v>
          </cell>
          <cell r="AA2081">
            <v>36526</v>
          </cell>
          <cell r="AC2081">
            <v>120</v>
          </cell>
          <cell r="AD2081">
            <v>180</v>
          </cell>
          <cell r="AF2081">
            <v>34</v>
          </cell>
          <cell r="AG2081">
            <v>0</v>
          </cell>
          <cell r="AH2081">
            <v>34</v>
          </cell>
          <cell r="AI2081">
            <v>23</v>
          </cell>
          <cell r="AJ2081">
            <v>4047612.9055555556</v>
          </cell>
          <cell r="AK2081">
            <v>352.02699999999999</v>
          </cell>
          <cell r="AL2081">
            <v>0</v>
          </cell>
          <cell r="AM2081">
            <v>0</v>
          </cell>
          <cell r="AN2081">
            <v>212698</v>
          </cell>
          <cell r="AO2081">
            <v>2126091</v>
          </cell>
          <cell r="AP2081">
            <v>112433.69182098766</v>
          </cell>
          <cell r="AQ2081">
            <v>9.7785277777777768</v>
          </cell>
          <cell r="AR2081">
            <v>35925.558333333334</v>
          </cell>
          <cell r="AS2081">
            <v>3.1244999999999998</v>
          </cell>
          <cell r="AT2081">
            <v>2849429.0063271602</v>
          </cell>
          <cell r="AU2081">
            <v>247.81913888888892</v>
          </cell>
          <cell r="AV2081">
            <v>2816092</v>
          </cell>
          <cell r="AW2081">
            <v>1221468.9833333334</v>
          </cell>
          <cell r="AX2081">
            <v>106.23299999999999</v>
          </cell>
          <cell r="AZ2081">
            <v>6811000</v>
          </cell>
          <cell r="BA2081">
            <v>1</v>
          </cell>
          <cell r="BD2081" t="str">
            <v>MR65380</v>
          </cell>
          <cell r="BE2081">
            <v>1021</v>
          </cell>
          <cell r="BF2081">
            <v>1</v>
          </cell>
        </row>
        <row r="2082">
          <cell r="A2082" t="str">
            <v>J 060964</v>
          </cell>
          <cell r="B2082" t="str">
            <v>79/1999</v>
          </cell>
          <cell r="C2082" t="str">
            <v>BIROU 160X80 GRI RACORD</v>
          </cell>
          <cell r="N2082" t="str">
            <v>SPAZIO CASA</v>
          </cell>
          <cell r="O2082" t="str">
            <v>Factura</v>
          </cell>
          <cell r="P2082">
            <v>22</v>
          </cell>
          <cell r="Q2082">
            <v>36165</v>
          </cell>
          <cell r="R2082">
            <v>4311067</v>
          </cell>
          <cell r="S2082">
            <v>374.94</v>
          </cell>
          <cell r="T2082">
            <v>6</v>
          </cell>
          <cell r="U2082" t="str">
            <v>6.1.1.</v>
          </cell>
          <cell r="V2082" t="str">
            <v>Mobilier</v>
          </cell>
          <cell r="W2082" t="str">
            <v>Furniture &amp; Fixtures</v>
          </cell>
          <cell r="X2082" t="str">
            <v>Office Furniture &amp; Fixtures</v>
          </cell>
          <cell r="Y2082">
            <v>36165</v>
          </cell>
          <cell r="Z2082">
            <v>36192</v>
          </cell>
          <cell r="AA2082">
            <v>36526</v>
          </cell>
          <cell r="AC2082">
            <v>120</v>
          </cell>
          <cell r="AD2082">
            <v>180</v>
          </cell>
          <cell r="AF2082">
            <v>34</v>
          </cell>
          <cell r="AG2082">
            <v>0</v>
          </cell>
          <cell r="AH2082">
            <v>34</v>
          </cell>
          <cell r="AI2082">
            <v>23</v>
          </cell>
          <cell r="AJ2082">
            <v>4047612.9055555556</v>
          </cell>
          <cell r="AK2082">
            <v>352.02699999999999</v>
          </cell>
          <cell r="AL2082">
            <v>0</v>
          </cell>
          <cell r="AM2082">
            <v>0</v>
          </cell>
          <cell r="AN2082">
            <v>212698</v>
          </cell>
          <cell r="AO2082">
            <v>2126091</v>
          </cell>
          <cell r="AP2082">
            <v>112433.69182098766</v>
          </cell>
          <cell r="AQ2082">
            <v>9.7785277777777768</v>
          </cell>
          <cell r="AR2082">
            <v>35925.558333333334</v>
          </cell>
          <cell r="AS2082">
            <v>3.1244999999999998</v>
          </cell>
          <cell r="AT2082">
            <v>2849429.0063271602</v>
          </cell>
          <cell r="AU2082">
            <v>247.81913888888892</v>
          </cell>
          <cell r="AV2082">
            <v>2816092</v>
          </cell>
          <cell r="AW2082">
            <v>1221468.9833333334</v>
          </cell>
          <cell r="AX2082">
            <v>106.23299999999999</v>
          </cell>
          <cell r="AZ2082">
            <v>6811000</v>
          </cell>
          <cell r="BA2082">
            <v>1</v>
          </cell>
          <cell r="BD2082" t="str">
            <v>MR65380</v>
          </cell>
          <cell r="BE2082">
            <v>1021</v>
          </cell>
          <cell r="BF2082">
            <v>1</v>
          </cell>
        </row>
        <row r="2083">
          <cell r="A2083" t="str">
            <v>J 060965</v>
          </cell>
          <cell r="B2083" t="str">
            <v>80/1999</v>
          </cell>
          <cell r="C2083" t="str">
            <v>BIROU 160X80 GRI RACORD</v>
          </cell>
          <cell r="N2083" t="str">
            <v>SPAZIO CASA</v>
          </cell>
          <cell r="O2083" t="str">
            <v>Factura</v>
          </cell>
          <cell r="P2083">
            <v>22</v>
          </cell>
          <cell r="Q2083">
            <v>36165</v>
          </cell>
          <cell r="R2083">
            <v>4311067</v>
          </cell>
          <cell r="S2083">
            <v>374.94</v>
          </cell>
          <cell r="T2083">
            <v>6</v>
          </cell>
          <cell r="U2083" t="str">
            <v>6.1.1.</v>
          </cell>
          <cell r="V2083" t="str">
            <v>Mobilier</v>
          </cell>
          <cell r="W2083" t="str">
            <v>Furniture &amp; Fixtures</v>
          </cell>
          <cell r="X2083" t="str">
            <v>Office Furniture &amp; Fixtures</v>
          </cell>
          <cell r="Y2083">
            <v>36165</v>
          </cell>
          <cell r="Z2083">
            <v>36192</v>
          </cell>
          <cell r="AA2083">
            <v>36526</v>
          </cell>
          <cell r="AC2083">
            <v>120</v>
          </cell>
          <cell r="AD2083">
            <v>180</v>
          </cell>
          <cell r="AF2083">
            <v>34</v>
          </cell>
          <cell r="AG2083">
            <v>0</v>
          </cell>
          <cell r="AH2083">
            <v>34</v>
          </cell>
          <cell r="AI2083">
            <v>23</v>
          </cell>
          <cell r="AJ2083">
            <v>4047612.9055555556</v>
          </cell>
          <cell r="AK2083">
            <v>352.02699999999999</v>
          </cell>
          <cell r="AL2083">
            <v>0</v>
          </cell>
          <cell r="AM2083">
            <v>0</v>
          </cell>
          <cell r="AN2083">
            <v>212698</v>
          </cell>
          <cell r="AO2083">
            <v>2126091</v>
          </cell>
          <cell r="AP2083">
            <v>112433.69182098766</v>
          </cell>
          <cell r="AQ2083">
            <v>9.7785277777777768</v>
          </cell>
          <cell r="AR2083">
            <v>35925.558333333334</v>
          </cell>
          <cell r="AS2083">
            <v>3.1244999999999998</v>
          </cell>
          <cell r="AT2083">
            <v>2849429.0063271602</v>
          </cell>
          <cell r="AU2083">
            <v>247.81913888888892</v>
          </cell>
          <cell r="AV2083">
            <v>2816092</v>
          </cell>
          <cell r="AW2083">
            <v>1221468.9833333334</v>
          </cell>
          <cell r="AX2083">
            <v>106.23299999999999</v>
          </cell>
          <cell r="AZ2083">
            <v>6811000</v>
          </cell>
          <cell r="BA2083">
            <v>1</v>
          </cell>
          <cell r="BD2083" t="str">
            <v>MR65380</v>
          </cell>
          <cell r="BE2083">
            <v>1021</v>
          </cell>
          <cell r="BF2083">
            <v>1</v>
          </cell>
        </row>
        <row r="2084">
          <cell r="A2084" t="str">
            <v>J 061364</v>
          </cell>
          <cell r="B2084" t="str">
            <v>78/1999</v>
          </cell>
          <cell r="C2084" t="str">
            <v>BIROU 160X80 GRI RACORD</v>
          </cell>
          <cell r="N2084" t="str">
            <v>SPAZIO CASA</v>
          </cell>
          <cell r="O2084" t="str">
            <v>Factura</v>
          </cell>
          <cell r="P2084">
            <v>22</v>
          </cell>
          <cell r="Q2084">
            <v>36165</v>
          </cell>
          <cell r="R2084">
            <v>4311067</v>
          </cell>
          <cell r="S2084">
            <v>374.94</v>
          </cell>
          <cell r="T2084">
            <v>6</v>
          </cell>
          <cell r="U2084" t="str">
            <v>6.1.1.</v>
          </cell>
          <cell r="V2084" t="str">
            <v>Mobilier</v>
          </cell>
          <cell r="W2084" t="str">
            <v>Furniture &amp; Fixtures</v>
          </cell>
          <cell r="X2084" t="str">
            <v>Office Furniture &amp; Fixtures</v>
          </cell>
          <cell r="Y2084">
            <v>36165</v>
          </cell>
          <cell r="Z2084">
            <v>36192</v>
          </cell>
          <cell r="AA2084">
            <v>36526</v>
          </cell>
          <cell r="AC2084">
            <v>120</v>
          </cell>
          <cell r="AD2084">
            <v>180</v>
          </cell>
          <cell r="AF2084">
            <v>34</v>
          </cell>
          <cell r="AG2084">
            <v>0</v>
          </cell>
          <cell r="AH2084">
            <v>34</v>
          </cell>
          <cell r="AI2084">
            <v>23</v>
          </cell>
          <cell r="AJ2084">
            <v>4047612.9055555556</v>
          </cell>
          <cell r="AK2084">
            <v>352.02699999999999</v>
          </cell>
          <cell r="AL2084">
            <v>0</v>
          </cell>
          <cell r="AM2084">
            <v>0</v>
          </cell>
          <cell r="AN2084">
            <v>212698</v>
          </cell>
          <cell r="AO2084">
            <v>2126091</v>
          </cell>
          <cell r="AP2084">
            <v>112433.69182098766</v>
          </cell>
          <cell r="AQ2084">
            <v>9.7785277777777768</v>
          </cell>
          <cell r="AR2084">
            <v>35925.558333333334</v>
          </cell>
          <cell r="AS2084">
            <v>3.1244999999999998</v>
          </cell>
          <cell r="AT2084">
            <v>2849429.0063271602</v>
          </cell>
          <cell r="AU2084">
            <v>247.81913888888892</v>
          </cell>
          <cell r="AV2084">
            <v>2816092</v>
          </cell>
          <cell r="AW2084">
            <v>1221468.9833333334</v>
          </cell>
          <cell r="AX2084">
            <v>106.23299999999999</v>
          </cell>
          <cell r="AZ2084">
            <v>6811000</v>
          </cell>
          <cell r="BA2084">
            <v>1</v>
          </cell>
          <cell r="BD2084" t="str">
            <v>MR65380</v>
          </cell>
          <cell r="BE2084">
            <v>1021</v>
          </cell>
          <cell r="BF2084">
            <v>1</v>
          </cell>
        </row>
        <row r="2085">
          <cell r="A2085" t="str">
            <v>J 060144</v>
          </cell>
          <cell r="B2085" t="str">
            <v>111/1999</v>
          </cell>
          <cell r="C2085" t="str">
            <v>COMODA 3 SERTARE ROTILE</v>
          </cell>
          <cell r="N2085" t="str">
            <v>SPAZIO CASA</v>
          </cell>
          <cell r="O2085" t="str">
            <v>Factura</v>
          </cell>
          <cell r="P2085">
            <v>22</v>
          </cell>
          <cell r="Q2085">
            <v>36165</v>
          </cell>
          <cell r="R2085">
            <v>2964972</v>
          </cell>
          <cell r="S2085">
            <v>257.87</v>
          </cell>
          <cell r="T2085">
            <v>6</v>
          </cell>
          <cell r="U2085" t="str">
            <v>6.1.1.</v>
          </cell>
          <cell r="V2085" t="str">
            <v>Mobilier</v>
          </cell>
          <cell r="W2085" t="str">
            <v>Furniture &amp; Fixtures</v>
          </cell>
          <cell r="X2085" t="str">
            <v>Office Furniture &amp; Fixtures</v>
          </cell>
          <cell r="Y2085">
            <v>36165</v>
          </cell>
          <cell r="Z2085">
            <v>36192</v>
          </cell>
          <cell r="AA2085">
            <v>36526</v>
          </cell>
          <cell r="AC2085">
            <v>120</v>
          </cell>
          <cell r="AD2085">
            <v>180</v>
          </cell>
          <cell r="AF2085">
            <v>34</v>
          </cell>
          <cell r="AG2085">
            <v>0</v>
          </cell>
          <cell r="AH2085">
            <v>34</v>
          </cell>
          <cell r="AI2085">
            <v>23</v>
          </cell>
          <cell r="AJ2085">
            <v>2783779.2666666666</v>
          </cell>
          <cell r="AK2085">
            <v>242.11127777777779</v>
          </cell>
          <cell r="AL2085">
            <v>0</v>
          </cell>
          <cell r="AM2085">
            <v>0</v>
          </cell>
          <cell r="AN2085">
            <v>212698</v>
          </cell>
          <cell r="AO2085">
            <v>2126091</v>
          </cell>
          <cell r="AP2085">
            <v>77327.201851851845</v>
          </cell>
          <cell r="AQ2085">
            <v>6.7253132716049384</v>
          </cell>
          <cell r="AR2085">
            <v>24708.1</v>
          </cell>
          <cell r="AS2085">
            <v>2.1489166666666666</v>
          </cell>
          <cell r="AT2085">
            <v>1959718.375925926</v>
          </cell>
          <cell r="AU2085">
            <v>170.4409274691358</v>
          </cell>
          <cell r="AV2085">
            <v>2816092</v>
          </cell>
          <cell r="AW2085">
            <v>840075.4</v>
          </cell>
          <cell r="AX2085">
            <v>73.06316666666666</v>
          </cell>
          <cell r="AZ2085">
            <v>6811000</v>
          </cell>
          <cell r="BA2085">
            <v>1</v>
          </cell>
          <cell r="BD2085" t="str">
            <v>MR65380</v>
          </cell>
          <cell r="BE2085">
            <v>1021</v>
          </cell>
          <cell r="BF2085">
            <v>1</v>
          </cell>
        </row>
        <row r="2086">
          <cell r="A2086" t="str">
            <v>J 060164</v>
          </cell>
          <cell r="B2086" t="str">
            <v>112/1999</v>
          </cell>
          <cell r="C2086" t="str">
            <v>COMODA 3 SERTARE ROTILE</v>
          </cell>
          <cell r="N2086" t="str">
            <v>SPAZIO CASA</v>
          </cell>
          <cell r="O2086" t="str">
            <v>Factura</v>
          </cell>
          <cell r="P2086">
            <v>22</v>
          </cell>
          <cell r="Q2086">
            <v>36165</v>
          </cell>
          <cell r="R2086">
            <v>2964972</v>
          </cell>
          <cell r="S2086">
            <v>257.87</v>
          </cell>
          <cell r="T2086">
            <v>6</v>
          </cell>
          <cell r="U2086" t="str">
            <v>6.1.1.</v>
          </cell>
          <cell r="V2086" t="str">
            <v>Mobilier</v>
          </cell>
          <cell r="W2086" t="str">
            <v>Furniture &amp; Fixtures</v>
          </cell>
          <cell r="X2086" t="str">
            <v>Office Furniture &amp; Fixtures</v>
          </cell>
          <cell r="Y2086">
            <v>36165</v>
          </cell>
          <cell r="Z2086">
            <v>36192</v>
          </cell>
          <cell r="AA2086">
            <v>36526</v>
          </cell>
          <cell r="AC2086">
            <v>120</v>
          </cell>
          <cell r="AD2086">
            <v>180</v>
          </cell>
          <cell r="AF2086">
            <v>34</v>
          </cell>
          <cell r="AG2086">
            <v>0</v>
          </cell>
          <cell r="AH2086">
            <v>34</v>
          </cell>
          <cell r="AI2086">
            <v>23</v>
          </cell>
          <cell r="AJ2086">
            <v>2783779.2666666666</v>
          </cell>
          <cell r="AK2086">
            <v>242.11127777777779</v>
          </cell>
          <cell r="AL2086">
            <v>0</v>
          </cell>
          <cell r="AM2086">
            <v>0</v>
          </cell>
          <cell r="AN2086">
            <v>212698</v>
          </cell>
          <cell r="AO2086">
            <v>2126091</v>
          </cell>
          <cell r="AP2086">
            <v>77327.201851851845</v>
          </cell>
          <cell r="AQ2086">
            <v>6.7253132716049384</v>
          </cell>
          <cell r="AR2086">
            <v>24708.1</v>
          </cell>
          <cell r="AS2086">
            <v>2.1489166666666666</v>
          </cell>
          <cell r="AT2086">
            <v>1959718.375925926</v>
          </cell>
          <cell r="AU2086">
            <v>170.4409274691358</v>
          </cell>
          <cell r="AV2086">
            <v>2816092</v>
          </cell>
          <cell r="AW2086">
            <v>840075.4</v>
          </cell>
          <cell r="AX2086">
            <v>73.06316666666666</v>
          </cell>
          <cell r="AZ2086">
            <v>6811000</v>
          </cell>
          <cell r="BA2086">
            <v>1</v>
          </cell>
          <cell r="BD2086" t="str">
            <v>MR65380</v>
          </cell>
          <cell r="BE2086">
            <v>1021</v>
          </cell>
          <cell r="BF2086">
            <v>1</v>
          </cell>
        </row>
        <row r="2087">
          <cell r="A2087" t="str">
            <v>J 060165</v>
          </cell>
          <cell r="B2087" t="str">
            <v>113/1999</v>
          </cell>
          <cell r="C2087" t="str">
            <v>COMODA 3 SERTARE ROTILE</v>
          </cell>
          <cell r="N2087" t="str">
            <v>SPAZIO CASA</v>
          </cell>
          <cell r="O2087" t="str">
            <v>Factura</v>
          </cell>
          <cell r="P2087">
            <v>22</v>
          </cell>
          <cell r="Q2087">
            <v>36165</v>
          </cell>
          <cell r="R2087">
            <v>2964972</v>
          </cell>
          <cell r="S2087">
            <v>257.87</v>
          </cell>
          <cell r="T2087">
            <v>6</v>
          </cell>
          <cell r="U2087" t="str">
            <v>6.1.1.</v>
          </cell>
          <cell r="V2087" t="str">
            <v>Mobilier</v>
          </cell>
          <cell r="W2087" t="str">
            <v>Furniture &amp; Fixtures</v>
          </cell>
          <cell r="X2087" t="str">
            <v>Office Furniture &amp; Fixtures</v>
          </cell>
          <cell r="Y2087">
            <v>36165</v>
          </cell>
          <cell r="Z2087">
            <v>36192</v>
          </cell>
          <cell r="AA2087">
            <v>36526</v>
          </cell>
          <cell r="AC2087">
            <v>120</v>
          </cell>
          <cell r="AD2087">
            <v>180</v>
          </cell>
          <cell r="AF2087">
            <v>34</v>
          </cell>
          <cell r="AG2087">
            <v>0</v>
          </cell>
          <cell r="AH2087">
            <v>34</v>
          </cell>
          <cell r="AI2087">
            <v>23</v>
          </cell>
          <cell r="AJ2087">
            <v>2783779.2666666666</v>
          </cell>
          <cell r="AK2087">
            <v>242.11127777777779</v>
          </cell>
          <cell r="AL2087">
            <v>0</v>
          </cell>
          <cell r="AM2087">
            <v>0</v>
          </cell>
          <cell r="AN2087">
            <v>212698</v>
          </cell>
          <cell r="AO2087">
            <v>2126091</v>
          </cell>
          <cell r="AP2087">
            <v>77327.201851851845</v>
          </cell>
          <cell r="AQ2087">
            <v>6.7253132716049384</v>
          </cell>
          <cell r="AR2087">
            <v>24708.1</v>
          </cell>
          <cell r="AS2087">
            <v>2.1489166666666666</v>
          </cell>
          <cell r="AT2087">
            <v>1959718.375925926</v>
          </cell>
          <cell r="AU2087">
            <v>170.4409274691358</v>
          </cell>
          <cell r="AV2087">
            <v>2816092</v>
          </cell>
          <cell r="AW2087">
            <v>840075.4</v>
          </cell>
          <cell r="AX2087">
            <v>73.06316666666666</v>
          </cell>
          <cell r="AZ2087">
            <v>6811000</v>
          </cell>
          <cell r="BA2087">
            <v>1</v>
          </cell>
          <cell r="BD2087" t="str">
            <v>MR65380</v>
          </cell>
          <cell r="BE2087">
            <v>1021</v>
          </cell>
          <cell r="BF2087">
            <v>1</v>
          </cell>
        </row>
        <row r="2088">
          <cell r="A2088" t="str">
            <v>J 060166</v>
          </cell>
          <cell r="B2088" t="str">
            <v>114/1999</v>
          </cell>
          <cell r="C2088" t="str">
            <v>COMODA 3 SERTARE ROTILE</v>
          </cell>
          <cell r="N2088" t="str">
            <v>SPAZIO CASA</v>
          </cell>
          <cell r="O2088" t="str">
            <v>Factura</v>
          </cell>
          <cell r="P2088">
            <v>22</v>
          </cell>
          <cell r="Q2088">
            <v>36165</v>
          </cell>
          <cell r="R2088">
            <v>2964972</v>
          </cell>
          <cell r="S2088">
            <v>257.87</v>
          </cell>
          <cell r="T2088">
            <v>6</v>
          </cell>
          <cell r="U2088" t="str">
            <v>6.1.1.</v>
          </cell>
          <cell r="V2088" t="str">
            <v>Mobilier</v>
          </cell>
          <cell r="W2088" t="str">
            <v>Furniture &amp; Fixtures</v>
          </cell>
          <cell r="X2088" t="str">
            <v>Office Furniture &amp; Fixtures</v>
          </cell>
          <cell r="Y2088">
            <v>36165</v>
          </cell>
          <cell r="Z2088">
            <v>36192</v>
          </cell>
          <cell r="AA2088">
            <v>36526</v>
          </cell>
          <cell r="AC2088">
            <v>120</v>
          </cell>
          <cell r="AD2088">
            <v>180</v>
          </cell>
          <cell r="AF2088">
            <v>34</v>
          </cell>
          <cell r="AG2088">
            <v>0</v>
          </cell>
          <cell r="AH2088">
            <v>34</v>
          </cell>
          <cell r="AI2088">
            <v>23</v>
          </cell>
          <cell r="AJ2088">
            <v>2783779.2666666666</v>
          </cell>
          <cell r="AK2088">
            <v>242.11127777777779</v>
          </cell>
          <cell r="AL2088">
            <v>0</v>
          </cell>
          <cell r="AM2088">
            <v>0</v>
          </cell>
          <cell r="AN2088">
            <v>212698</v>
          </cell>
          <cell r="AO2088">
            <v>2126091</v>
          </cell>
          <cell r="AP2088">
            <v>77327.201851851845</v>
          </cell>
          <cell r="AQ2088">
            <v>6.7253132716049384</v>
          </cell>
          <cell r="AR2088">
            <v>24708.1</v>
          </cell>
          <cell r="AS2088">
            <v>2.1489166666666666</v>
          </cell>
          <cell r="AT2088">
            <v>1959718.375925926</v>
          </cell>
          <cell r="AU2088">
            <v>170.4409274691358</v>
          </cell>
          <cell r="AV2088">
            <v>2816092</v>
          </cell>
          <cell r="AW2088">
            <v>840075.4</v>
          </cell>
          <cell r="AX2088">
            <v>73.06316666666666</v>
          </cell>
          <cell r="AZ2088">
            <v>6811000</v>
          </cell>
          <cell r="BA2088">
            <v>1</v>
          </cell>
          <cell r="BD2088" t="str">
            <v>MR65380</v>
          </cell>
          <cell r="BE2088">
            <v>1021</v>
          </cell>
          <cell r="BF2088">
            <v>1</v>
          </cell>
        </row>
        <row r="2089">
          <cell r="A2089" t="str">
            <v>J 060167</v>
          </cell>
          <cell r="B2089" t="str">
            <v>115/1999</v>
          </cell>
          <cell r="C2089" t="str">
            <v>COMODA 3 SERTARE ROTILE</v>
          </cell>
          <cell r="N2089" t="str">
            <v>SPAZIO CASA</v>
          </cell>
          <cell r="O2089" t="str">
            <v>Factura</v>
          </cell>
          <cell r="P2089">
            <v>22</v>
          </cell>
          <cell r="Q2089">
            <v>36165</v>
          </cell>
          <cell r="R2089">
            <v>2964972</v>
          </cell>
          <cell r="S2089">
            <v>257.87</v>
          </cell>
          <cell r="T2089">
            <v>6</v>
          </cell>
          <cell r="U2089" t="str">
            <v>6.1.1.</v>
          </cell>
          <cell r="V2089" t="str">
            <v>Mobilier</v>
          </cell>
          <cell r="W2089" t="str">
            <v>Furniture &amp; Fixtures</v>
          </cell>
          <cell r="X2089" t="str">
            <v>Office Furniture &amp; Fixtures</v>
          </cell>
          <cell r="Y2089">
            <v>36165</v>
          </cell>
          <cell r="Z2089">
            <v>36192</v>
          </cell>
          <cell r="AA2089">
            <v>36526</v>
          </cell>
          <cell r="AC2089">
            <v>120</v>
          </cell>
          <cell r="AD2089">
            <v>180</v>
          </cell>
          <cell r="AF2089">
            <v>34</v>
          </cell>
          <cell r="AG2089">
            <v>0</v>
          </cell>
          <cell r="AH2089">
            <v>34</v>
          </cell>
          <cell r="AI2089">
            <v>23</v>
          </cell>
          <cell r="AJ2089">
            <v>2783779.2666666666</v>
          </cell>
          <cell r="AK2089">
            <v>242.11127777777779</v>
          </cell>
          <cell r="AL2089">
            <v>0</v>
          </cell>
          <cell r="AM2089">
            <v>0</v>
          </cell>
          <cell r="AN2089">
            <v>212698</v>
          </cell>
          <cell r="AO2089">
            <v>2126091</v>
          </cell>
          <cell r="AP2089">
            <v>77327.201851851845</v>
          </cell>
          <cell r="AQ2089">
            <v>6.7253132716049384</v>
          </cell>
          <cell r="AR2089">
            <v>24708.1</v>
          </cell>
          <cell r="AS2089">
            <v>2.1489166666666666</v>
          </cell>
          <cell r="AT2089">
            <v>1959718.375925926</v>
          </cell>
          <cell r="AU2089">
            <v>170.4409274691358</v>
          </cell>
          <cell r="AV2089">
            <v>2816092</v>
          </cell>
          <cell r="AW2089">
            <v>840075.4</v>
          </cell>
          <cell r="AX2089">
            <v>73.06316666666666</v>
          </cell>
          <cell r="AZ2089">
            <v>6811000</v>
          </cell>
          <cell r="BA2089">
            <v>1</v>
          </cell>
          <cell r="BD2089" t="str">
            <v>MR65380</v>
          </cell>
          <cell r="BE2089">
            <v>1021</v>
          </cell>
          <cell r="BF2089">
            <v>1</v>
          </cell>
        </row>
        <row r="2090">
          <cell r="A2090" t="str">
            <v>J 060168</v>
          </cell>
          <cell r="B2090" t="str">
            <v>116/1999</v>
          </cell>
          <cell r="C2090" t="str">
            <v>COMODA 3 SERTARE ROTILE</v>
          </cell>
          <cell r="N2090" t="str">
            <v>SPAZIO CASA</v>
          </cell>
          <cell r="O2090" t="str">
            <v>Factura</v>
          </cell>
          <cell r="P2090">
            <v>22</v>
          </cell>
          <cell r="Q2090">
            <v>36165</v>
          </cell>
          <cell r="R2090">
            <v>2964972</v>
          </cell>
          <cell r="S2090">
            <v>257.87</v>
          </cell>
          <cell r="T2090">
            <v>6</v>
          </cell>
          <cell r="U2090" t="str">
            <v>6.1.1.</v>
          </cell>
          <cell r="V2090" t="str">
            <v>Mobilier</v>
          </cell>
          <cell r="W2090" t="str">
            <v>Furniture &amp; Fixtures</v>
          </cell>
          <cell r="X2090" t="str">
            <v>Office Furniture &amp; Fixtures</v>
          </cell>
          <cell r="Y2090">
            <v>36165</v>
          </cell>
          <cell r="Z2090">
            <v>36192</v>
          </cell>
          <cell r="AA2090">
            <v>36526</v>
          </cell>
          <cell r="AC2090">
            <v>120</v>
          </cell>
          <cell r="AD2090">
            <v>180</v>
          </cell>
          <cell r="AF2090">
            <v>34</v>
          </cell>
          <cell r="AG2090">
            <v>0</v>
          </cell>
          <cell r="AH2090">
            <v>34</v>
          </cell>
          <cell r="AI2090">
            <v>23</v>
          </cell>
          <cell r="AJ2090">
            <v>2783779.2666666666</v>
          </cell>
          <cell r="AK2090">
            <v>242.11127777777779</v>
          </cell>
          <cell r="AL2090">
            <v>0</v>
          </cell>
          <cell r="AM2090">
            <v>0</v>
          </cell>
          <cell r="AN2090">
            <v>212698</v>
          </cell>
          <cell r="AO2090">
            <v>2126091</v>
          </cell>
          <cell r="AP2090">
            <v>77327.201851851845</v>
          </cell>
          <cell r="AQ2090">
            <v>6.7253132716049384</v>
          </cell>
          <cell r="AR2090">
            <v>24708.1</v>
          </cell>
          <cell r="AS2090">
            <v>2.1489166666666666</v>
          </cell>
          <cell r="AT2090">
            <v>1959718.375925926</v>
          </cell>
          <cell r="AU2090">
            <v>170.4409274691358</v>
          </cell>
          <cell r="AV2090">
            <v>2816092</v>
          </cell>
          <cell r="AW2090">
            <v>840075.4</v>
          </cell>
          <cell r="AX2090">
            <v>73.06316666666666</v>
          </cell>
          <cell r="AZ2090">
            <v>6811000</v>
          </cell>
          <cell r="BA2090">
            <v>1</v>
          </cell>
          <cell r="BD2090" t="str">
            <v>MR65380</v>
          </cell>
          <cell r="BE2090">
            <v>1021</v>
          </cell>
          <cell r="BF2090">
            <v>1</v>
          </cell>
        </row>
        <row r="2091">
          <cell r="A2091" t="str">
            <v>J 061115</v>
          </cell>
          <cell r="B2091" t="str">
            <v>143/1999</v>
          </cell>
          <cell r="C2091" t="str">
            <v>FOTOLIU TAPITAT ROTILE</v>
          </cell>
          <cell r="N2091" t="str">
            <v>SPAZIO CASA</v>
          </cell>
          <cell r="O2091" t="str">
            <v>Factura</v>
          </cell>
          <cell r="P2091">
            <v>22</v>
          </cell>
          <cell r="Q2091">
            <v>36165</v>
          </cell>
          <cell r="R2091">
            <v>2117400</v>
          </cell>
          <cell r="S2091">
            <v>184.15</v>
          </cell>
          <cell r="T2091">
            <v>6</v>
          </cell>
          <cell r="U2091" t="str">
            <v>6.1.1.</v>
          </cell>
          <cell r="V2091" t="str">
            <v>Mobilier</v>
          </cell>
          <cell r="W2091" t="str">
            <v>Furniture &amp; Fixtures</v>
          </cell>
          <cell r="X2091" t="str">
            <v>Office Furniture &amp; Fixtures</v>
          </cell>
          <cell r="Y2091">
            <v>36165</v>
          </cell>
          <cell r="Z2091">
            <v>36192</v>
          </cell>
          <cell r="AA2091">
            <v>36526</v>
          </cell>
          <cell r="AC2091">
            <v>120</v>
          </cell>
          <cell r="AD2091">
            <v>180</v>
          </cell>
          <cell r="AF2091">
            <v>34</v>
          </cell>
          <cell r="AG2091">
            <v>0</v>
          </cell>
          <cell r="AH2091">
            <v>34</v>
          </cell>
          <cell r="AI2091">
            <v>23</v>
          </cell>
          <cell r="AJ2091">
            <v>1988003.3333333333</v>
          </cell>
          <cell r="AK2091">
            <v>172.89638888888891</v>
          </cell>
          <cell r="AL2091">
            <v>0</v>
          </cell>
          <cell r="AM2091">
            <v>0</v>
          </cell>
          <cell r="AN2091">
            <v>212698</v>
          </cell>
          <cell r="AO2091">
            <v>2126091</v>
          </cell>
          <cell r="AP2091">
            <v>55222.31481481481</v>
          </cell>
          <cell r="AQ2091">
            <v>4.8026774691358032</v>
          </cell>
          <cell r="AR2091">
            <v>17645</v>
          </cell>
          <cell r="AS2091">
            <v>1.5345833333333334</v>
          </cell>
          <cell r="AT2091">
            <v>1399509.9074074074</v>
          </cell>
          <cell r="AU2091">
            <v>121.71519290123459</v>
          </cell>
          <cell r="AV2091">
            <v>2816092</v>
          </cell>
          <cell r="AW2091">
            <v>599930</v>
          </cell>
          <cell r="AX2091">
            <v>52.175833333333337</v>
          </cell>
          <cell r="AZ2091">
            <v>6811000</v>
          </cell>
          <cell r="BA2091">
            <v>1</v>
          </cell>
          <cell r="BD2091" t="str">
            <v>MR65380</v>
          </cell>
          <cell r="BE2091">
            <v>1021</v>
          </cell>
          <cell r="BF2091">
            <v>1</v>
          </cell>
        </row>
        <row r="2092">
          <cell r="A2092" t="str">
            <v>J 061116</v>
          </cell>
          <cell r="B2092" t="str">
            <v>144/1999</v>
          </cell>
          <cell r="C2092" t="str">
            <v>FOTOLIU TAPITAT ROTILE</v>
          </cell>
          <cell r="N2092" t="str">
            <v>SPAZIO CASA</v>
          </cell>
          <cell r="O2092" t="str">
            <v>Factura</v>
          </cell>
          <cell r="P2092">
            <v>22</v>
          </cell>
          <cell r="Q2092">
            <v>36165</v>
          </cell>
          <cell r="R2092">
            <v>2117400</v>
          </cell>
          <cell r="S2092">
            <v>184.15</v>
          </cell>
          <cell r="T2092">
            <v>6</v>
          </cell>
          <cell r="U2092" t="str">
            <v>6.1.1.</v>
          </cell>
          <cell r="V2092" t="str">
            <v>Mobilier</v>
          </cell>
          <cell r="W2092" t="str">
            <v>Furniture &amp; Fixtures</v>
          </cell>
          <cell r="X2092" t="str">
            <v>Office Furniture &amp; Fixtures</v>
          </cell>
          <cell r="Y2092">
            <v>36165</v>
          </cell>
          <cell r="Z2092">
            <v>36192</v>
          </cell>
          <cell r="AA2092">
            <v>36526</v>
          </cell>
          <cell r="AC2092">
            <v>120</v>
          </cell>
          <cell r="AD2092">
            <v>180</v>
          </cell>
          <cell r="AF2092">
            <v>34</v>
          </cell>
          <cell r="AG2092">
            <v>0</v>
          </cell>
          <cell r="AH2092">
            <v>34</v>
          </cell>
          <cell r="AI2092">
            <v>23</v>
          </cell>
          <cell r="AJ2092">
            <v>1988003.3333333333</v>
          </cell>
          <cell r="AK2092">
            <v>172.89638888888891</v>
          </cell>
          <cell r="AL2092">
            <v>0</v>
          </cell>
          <cell r="AM2092">
            <v>0</v>
          </cell>
          <cell r="AN2092">
            <v>212698</v>
          </cell>
          <cell r="AO2092">
            <v>2126091</v>
          </cell>
          <cell r="AP2092">
            <v>55222.31481481481</v>
          </cell>
          <cell r="AQ2092">
            <v>4.8026774691358032</v>
          </cell>
          <cell r="AR2092">
            <v>17645</v>
          </cell>
          <cell r="AS2092">
            <v>1.5345833333333334</v>
          </cell>
          <cell r="AT2092">
            <v>1399509.9074074074</v>
          </cell>
          <cell r="AU2092">
            <v>121.71519290123459</v>
          </cell>
          <cell r="AV2092">
            <v>2816092</v>
          </cell>
          <cell r="AW2092">
            <v>599930</v>
          </cell>
          <cell r="AX2092">
            <v>52.175833333333337</v>
          </cell>
          <cell r="AZ2092">
            <v>6811000</v>
          </cell>
          <cell r="BA2092">
            <v>1</v>
          </cell>
          <cell r="BD2092" t="str">
            <v>MR65380</v>
          </cell>
          <cell r="BE2092">
            <v>1021</v>
          </cell>
          <cell r="BF2092">
            <v>1</v>
          </cell>
        </row>
        <row r="2093">
          <cell r="A2093" t="str">
            <v>J 061117</v>
          </cell>
          <cell r="B2093" t="str">
            <v>145/1999</v>
          </cell>
          <cell r="C2093" t="str">
            <v>FOTOLIU TAPITAT ROTILE</v>
          </cell>
          <cell r="N2093" t="str">
            <v>SPAZIO CASA</v>
          </cell>
          <cell r="O2093" t="str">
            <v>Factura</v>
          </cell>
          <cell r="P2093">
            <v>22</v>
          </cell>
          <cell r="Q2093">
            <v>36165</v>
          </cell>
          <cell r="R2093">
            <v>2117400</v>
          </cell>
          <cell r="S2093">
            <v>184.15</v>
          </cell>
          <cell r="T2093">
            <v>6</v>
          </cell>
          <cell r="U2093" t="str">
            <v>6.1.1.</v>
          </cell>
          <cell r="V2093" t="str">
            <v>Mobilier</v>
          </cell>
          <cell r="W2093" t="str">
            <v>Furniture &amp; Fixtures</v>
          </cell>
          <cell r="X2093" t="str">
            <v>Office Furniture &amp; Fixtures</v>
          </cell>
          <cell r="Y2093">
            <v>36165</v>
          </cell>
          <cell r="Z2093">
            <v>36192</v>
          </cell>
          <cell r="AA2093">
            <v>36526</v>
          </cell>
          <cell r="AC2093">
            <v>120</v>
          </cell>
          <cell r="AD2093">
            <v>180</v>
          </cell>
          <cell r="AF2093">
            <v>34</v>
          </cell>
          <cell r="AG2093">
            <v>0</v>
          </cell>
          <cell r="AH2093">
            <v>34</v>
          </cell>
          <cell r="AI2093">
            <v>23</v>
          </cell>
          <cell r="AJ2093">
            <v>1988003.3333333333</v>
          </cell>
          <cell r="AK2093">
            <v>172.89638888888891</v>
          </cell>
          <cell r="AL2093">
            <v>0</v>
          </cell>
          <cell r="AM2093">
            <v>0</v>
          </cell>
          <cell r="AN2093">
            <v>212698</v>
          </cell>
          <cell r="AO2093">
            <v>2126091</v>
          </cell>
          <cell r="AP2093">
            <v>55222.31481481481</v>
          </cell>
          <cell r="AQ2093">
            <v>4.8026774691358032</v>
          </cell>
          <cell r="AR2093">
            <v>17645</v>
          </cell>
          <cell r="AS2093">
            <v>1.5345833333333334</v>
          </cell>
          <cell r="AT2093">
            <v>1399509.9074074074</v>
          </cell>
          <cell r="AU2093">
            <v>121.71519290123459</v>
          </cell>
          <cell r="AV2093">
            <v>2816092</v>
          </cell>
          <cell r="AW2093">
            <v>599930</v>
          </cell>
          <cell r="AX2093">
            <v>52.175833333333337</v>
          </cell>
          <cell r="AZ2093">
            <v>6811000</v>
          </cell>
          <cell r="BA2093">
            <v>1</v>
          </cell>
          <cell r="BD2093" t="str">
            <v>MR65380</v>
          </cell>
          <cell r="BE2093">
            <v>1021</v>
          </cell>
          <cell r="BF2093">
            <v>1</v>
          </cell>
        </row>
        <row r="2094">
          <cell r="A2094" t="str">
            <v>J 061118</v>
          </cell>
          <cell r="B2094" t="str">
            <v>146/1999</v>
          </cell>
          <cell r="C2094" t="str">
            <v>FOTOLIU TAPITAT ROTILE</v>
          </cell>
          <cell r="N2094" t="str">
            <v>SPAZIO CASA</v>
          </cell>
          <cell r="O2094" t="str">
            <v>Factura</v>
          </cell>
          <cell r="P2094">
            <v>22</v>
          </cell>
          <cell r="Q2094">
            <v>36165</v>
          </cell>
          <cell r="R2094">
            <v>2117400</v>
          </cell>
          <cell r="S2094">
            <v>184.15</v>
          </cell>
          <cell r="T2094">
            <v>6</v>
          </cell>
          <cell r="U2094" t="str">
            <v>6.1.1.</v>
          </cell>
          <cell r="V2094" t="str">
            <v>Mobilier</v>
          </cell>
          <cell r="W2094" t="str">
            <v>Furniture &amp; Fixtures</v>
          </cell>
          <cell r="X2094" t="str">
            <v>Office Furniture &amp; Fixtures</v>
          </cell>
          <cell r="Y2094">
            <v>36165</v>
          </cell>
          <cell r="Z2094">
            <v>36192</v>
          </cell>
          <cell r="AA2094">
            <v>36526</v>
          </cell>
          <cell r="AC2094">
            <v>120</v>
          </cell>
          <cell r="AD2094">
            <v>180</v>
          </cell>
          <cell r="AF2094">
            <v>34</v>
          </cell>
          <cell r="AG2094">
            <v>0</v>
          </cell>
          <cell r="AH2094">
            <v>34</v>
          </cell>
          <cell r="AI2094">
            <v>23</v>
          </cell>
          <cell r="AJ2094">
            <v>1988003.3333333333</v>
          </cell>
          <cell r="AK2094">
            <v>172.89638888888891</v>
          </cell>
          <cell r="AL2094">
            <v>0</v>
          </cell>
          <cell r="AM2094">
            <v>0</v>
          </cell>
          <cell r="AN2094">
            <v>212698</v>
          </cell>
          <cell r="AO2094">
            <v>2126091</v>
          </cell>
          <cell r="AP2094">
            <v>55222.31481481481</v>
          </cell>
          <cell r="AQ2094">
            <v>4.8026774691358032</v>
          </cell>
          <cell r="AR2094">
            <v>17645</v>
          </cell>
          <cell r="AS2094">
            <v>1.5345833333333334</v>
          </cell>
          <cell r="AT2094">
            <v>1399509.9074074074</v>
          </cell>
          <cell r="AU2094">
            <v>121.71519290123459</v>
          </cell>
          <cell r="AV2094">
            <v>2816092</v>
          </cell>
          <cell r="AW2094">
            <v>599930</v>
          </cell>
          <cell r="AX2094">
            <v>52.175833333333337</v>
          </cell>
          <cell r="AZ2094">
            <v>6811000</v>
          </cell>
          <cell r="BA2094">
            <v>1</v>
          </cell>
          <cell r="BD2094" t="str">
            <v>MR65380</v>
          </cell>
          <cell r="BE2094">
            <v>1021</v>
          </cell>
          <cell r="BF2094">
            <v>1</v>
          </cell>
        </row>
        <row r="2095">
          <cell r="A2095" t="str">
            <v>J 061119</v>
          </cell>
          <cell r="B2095" t="str">
            <v>147/1999</v>
          </cell>
          <cell r="C2095" t="str">
            <v>FOTOLIU TAPITAT ROTILE</v>
          </cell>
          <cell r="N2095" t="str">
            <v>SPAZIO CASA</v>
          </cell>
          <cell r="O2095" t="str">
            <v>Factura</v>
          </cell>
          <cell r="P2095">
            <v>22</v>
          </cell>
          <cell r="Q2095">
            <v>36165</v>
          </cell>
          <cell r="R2095">
            <v>2117400</v>
          </cell>
          <cell r="S2095">
            <v>184.15</v>
          </cell>
          <cell r="T2095">
            <v>6</v>
          </cell>
          <cell r="U2095" t="str">
            <v>6.1.1.</v>
          </cell>
          <cell r="V2095" t="str">
            <v>Mobilier</v>
          </cell>
          <cell r="W2095" t="str">
            <v>Furniture &amp; Fixtures</v>
          </cell>
          <cell r="X2095" t="str">
            <v>Office Furniture &amp; Fixtures</v>
          </cell>
          <cell r="Y2095">
            <v>36165</v>
          </cell>
          <cell r="Z2095">
            <v>36192</v>
          </cell>
          <cell r="AA2095">
            <v>36526</v>
          </cell>
          <cell r="AC2095">
            <v>120</v>
          </cell>
          <cell r="AD2095">
            <v>180</v>
          </cell>
          <cell r="AF2095">
            <v>34</v>
          </cell>
          <cell r="AG2095">
            <v>0</v>
          </cell>
          <cell r="AH2095">
            <v>34</v>
          </cell>
          <cell r="AI2095">
            <v>23</v>
          </cell>
          <cell r="AJ2095">
            <v>1988003.3333333333</v>
          </cell>
          <cell r="AK2095">
            <v>172.89638888888891</v>
          </cell>
          <cell r="AL2095">
            <v>0</v>
          </cell>
          <cell r="AM2095">
            <v>0</v>
          </cell>
          <cell r="AN2095">
            <v>212698</v>
          </cell>
          <cell r="AO2095">
            <v>2126091</v>
          </cell>
          <cell r="AP2095">
            <v>55222.31481481481</v>
          </cell>
          <cell r="AQ2095">
            <v>4.8026774691358032</v>
          </cell>
          <cell r="AR2095">
            <v>17645</v>
          </cell>
          <cell r="AS2095">
            <v>1.5345833333333334</v>
          </cell>
          <cell r="AT2095">
            <v>1399509.9074074074</v>
          </cell>
          <cell r="AU2095">
            <v>121.71519290123459</v>
          </cell>
          <cell r="AV2095">
            <v>2816092</v>
          </cell>
          <cell r="AW2095">
            <v>599930</v>
          </cell>
          <cell r="AX2095">
            <v>52.175833333333337</v>
          </cell>
          <cell r="AZ2095">
            <v>6811000</v>
          </cell>
          <cell r="BA2095">
            <v>1</v>
          </cell>
          <cell r="BD2095" t="str">
            <v>MR65380</v>
          </cell>
          <cell r="BE2095">
            <v>1021</v>
          </cell>
          <cell r="BF2095">
            <v>1</v>
          </cell>
        </row>
        <row r="2096">
          <cell r="A2096" t="str">
            <v>J 061120</v>
          </cell>
          <cell r="B2096" t="str">
            <v>148/1999</v>
          </cell>
          <cell r="C2096" t="str">
            <v>FOTOLIU TAPITAT ROTILE</v>
          </cell>
          <cell r="N2096" t="str">
            <v>SPAZIO CASA</v>
          </cell>
          <cell r="O2096" t="str">
            <v>Factura</v>
          </cell>
          <cell r="P2096">
            <v>22</v>
          </cell>
          <cell r="Q2096">
            <v>36165</v>
          </cell>
          <cell r="R2096">
            <v>2117400</v>
          </cell>
          <cell r="S2096">
            <v>184.15</v>
          </cell>
          <cell r="T2096">
            <v>6</v>
          </cell>
          <cell r="U2096" t="str">
            <v>6.1.1.</v>
          </cell>
          <cell r="V2096" t="str">
            <v>Mobilier</v>
          </cell>
          <cell r="W2096" t="str">
            <v>Furniture &amp; Fixtures</v>
          </cell>
          <cell r="X2096" t="str">
            <v>Office Furniture &amp; Fixtures</v>
          </cell>
          <cell r="Y2096">
            <v>36165</v>
          </cell>
          <cell r="Z2096">
            <v>36192</v>
          </cell>
          <cell r="AA2096">
            <v>36526</v>
          </cell>
          <cell r="AC2096">
            <v>120</v>
          </cell>
          <cell r="AD2096">
            <v>180</v>
          </cell>
          <cell r="AF2096">
            <v>34</v>
          </cell>
          <cell r="AG2096">
            <v>0</v>
          </cell>
          <cell r="AH2096">
            <v>34</v>
          </cell>
          <cell r="AI2096">
            <v>23</v>
          </cell>
          <cell r="AJ2096">
            <v>1988003.3333333333</v>
          </cell>
          <cell r="AK2096">
            <v>172.89638888888891</v>
          </cell>
          <cell r="AL2096">
            <v>0</v>
          </cell>
          <cell r="AM2096">
            <v>0</v>
          </cell>
          <cell r="AN2096">
            <v>212698</v>
          </cell>
          <cell r="AO2096">
            <v>2126091</v>
          </cell>
          <cell r="AP2096">
            <v>55222.31481481481</v>
          </cell>
          <cell r="AQ2096">
            <v>4.8026774691358032</v>
          </cell>
          <cell r="AR2096">
            <v>17645</v>
          </cell>
          <cell r="AS2096">
            <v>1.5345833333333334</v>
          </cell>
          <cell r="AT2096">
            <v>1399509.9074074074</v>
          </cell>
          <cell r="AU2096">
            <v>121.71519290123459</v>
          </cell>
          <cell r="AV2096">
            <v>2816092</v>
          </cell>
          <cell r="AW2096">
            <v>599930</v>
          </cell>
          <cell r="AX2096">
            <v>52.175833333333337</v>
          </cell>
          <cell r="AZ2096">
            <v>6811000</v>
          </cell>
          <cell r="BA2096">
            <v>1</v>
          </cell>
          <cell r="BD2096" t="str">
            <v>MR65380</v>
          </cell>
          <cell r="BE2096">
            <v>1021</v>
          </cell>
          <cell r="BF2096">
            <v>1</v>
          </cell>
        </row>
        <row r="2097">
          <cell r="A2097" t="str">
            <v>J 060597</v>
          </cell>
          <cell r="B2097" t="str">
            <v>64/1999</v>
          </cell>
          <cell r="C2097" t="str">
            <v>BIROU 160X120X60 ALBASTRU</v>
          </cell>
          <cell r="N2097" t="str">
            <v>SPAZIO CASA</v>
          </cell>
          <cell r="O2097" t="str">
            <v>Factura</v>
          </cell>
          <cell r="P2097">
            <v>22</v>
          </cell>
          <cell r="Q2097">
            <v>36165</v>
          </cell>
          <cell r="R2097">
            <v>6645161</v>
          </cell>
          <cell r="S2097">
            <v>577.94000000000005</v>
          </cell>
          <cell r="T2097">
            <v>6</v>
          </cell>
          <cell r="U2097" t="str">
            <v>6.1.1.</v>
          </cell>
          <cell r="V2097" t="str">
            <v>Mobilier</v>
          </cell>
          <cell r="W2097" t="str">
            <v>Furniture &amp; Fixtures</v>
          </cell>
          <cell r="X2097" t="str">
            <v>Office Furniture &amp; Fixtures</v>
          </cell>
          <cell r="Y2097">
            <v>36165</v>
          </cell>
          <cell r="Z2097">
            <v>36192</v>
          </cell>
          <cell r="AA2097">
            <v>37012</v>
          </cell>
          <cell r="AC2097">
            <v>120</v>
          </cell>
          <cell r="AD2097">
            <v>180</v>
          </cell>
          <cell r="AF2097">
            <v>34</v>
          </cell>
          <cell r="AG2097">
            <v>0</v>
          </cell>
          <cell r="AH2097">
            <v>34</v>
          </cell>
          <cell r="AI2097">
            <v>7</v>
          </cell>
          <cell r="AJ2097">
            <v>5648386.8499999996</v>
          </cell>
          <cell r="AK2097">
            <v>491.24900000000002</v>
          </cell>
          <cell r="AL2097">
            <v>0</v>
          </cell>
          <cell r="AM2097">
            <v>0</v>
          </cell>
          <cell r="AN2097">
            <v>212698</v>
          </cell>
          <cell r="AO2097">
            <v>2126091</v>
          </cell>
          <cell r="AP2097">
            <v>156899.63472222222</v>
          </cell>
          <cell r="AQ2097">
            <v>13.645805555555556</v>
          </cell>
          <cell r="AR2097">
            <v>55376.341666666667</v>
          </cell>
          <cell r="AS2097">
            <v>4.8161666666666667</v>
          </cell>
          <cell r="AT2097">
            <v>2095071.5930555554</v>
          </cell>
          <cell r="AU2097">
            <v>182.2116388888889</v>
          </cell>
          <cell r="AV2097">
            <v>2816092</v>
          </cell>
          <cell r="AW2097">
            <v>1882795.6166666667</v>
          </cell>
          <cell r="AX2097">
            <v>163.74966666666668</v>
          </cell>
          <cell r="AZ2097">
            <v>6811000</v>
          </cell>
          <cell r="BA2097">
            <v>1</v>
          </cell>
          <cell r="BD2097" t="str">
            <v>MR65380</v>
          </cell>
          <cell r="BE2097">
            <v>1030</v>
          </cell>
          <cell r="BF2097">
            <v>1</v>
          </cell>
        </row>
        <row r="2098">
          <cell r="A2098" t="str">
            <v>J 060598</v>
          </cell>
          <cell r="B2098" t="str">
            <v>65/1999</v>
          </cell>
          <cell r="C2098" t="str">
            <v>BIROU 160X120X60 ALBASTRU</v>
          </cell>
          <cell r="N2098" t="str">
            <v>SPAZIO CASA</v>
          </cell>
          <cell r="O2098" t="str">
            <v>Factura</v>
          </cell>
          <cell r="P2098">
            <v>22</v>
          </cell>
          <cell r="Q2098">
            <v>36165</v>
          </cell>
          <cell r="R2098">
            <v>6645161</v>
          </cell>
          <cell r="S2098">
            <v>577.94000000000005</v>
          </cell>
          <cell r="T2098">
            <v>6</v>
          </cell>
          <cell r="U2098" t="str">
            <v>6.1.1.</v>
          </cell>
          <cell r="V2098" t="str">
            <v>Mobilier</v>
          </cell>
          <cell r="W2098" t="str">
            <v>Furniture &amp; Fixtures</v>
          </cell>
          <cell r="X2098" t="str">
            <v>Office Furniture &amp; Fixtures</v>
          </cell>
          <cell r="Y2098">
            <v>36165</v>
          </cell>
          <cell r="Z2098">
            <v>36192</v>
          </cell>
          <cell r="AA2098">
            <v>37012</v>
          </cell>
          <cell r="AC2098">
            <v>120</v>
          </cell>
          <cell r="AD2098">
            <v>180</v>
          </cell>
          <cell r="AF2098">
            <v>34</v>
          </cell>
          <cell r="AG2098">
            <v>0</v>
          </cell>
          <cell r="AH2098">
            <v>34</v>
          </cell>
          <cell r="AI2098">
            <v>7</v>
          </cell>
          <cell r="AJ2098">
            <v>5648386.8499999996</v>
          </cell>
          <cell r="AK2098">
            <v>491.24900000000002</v>
          </cell>
          <cell r="AL2098">
            <v>0</v>
          </cell>
          <cell r="AM2098">
            <v>0</v>
          </cell>
          <cell r="AN2098">
            <v>212698</v>
          </cell>
          <cell r="AO2098">
            <v>2126091</v>
          </cell>
          <cell r="AP2098">
            <v>156899.63472222222</v>
          </cell>
          <cell r="AQ2098">
            <v>13.645805555555556</v>
          </cell>
          <cell r="AR2098">
            <v>55376.341666666667</v>
          </cell>
          <cell r="AS2098">
            <v>4.8161666666666667</v>
          </cell>
          <cell r="AT2098">
            <v>2095071.5930555554</v>
          </cell>
          <cell r="AU2098">
            <v>182.2116388888889</v>
          </cell>
          <cell r="AV2098">
            <v>2816092</v>
          </cell>
          <cell r="AW2098">
            <v>1882795.6166666667</v>
          </cell>
          <cell r="AX2098">
            <v>163.74966666666668</v>
          </cell>
          <cell r="AZ2098">
            <v>6811000</v>
          </cell>
          <cell r="BA2098">
            <v>1</v>
          </cell>
          <cell r="BD2098" t="str">
            <v>MR65380</v>
          </cell>
          <cell r="BE2098">
            <v>1030</v>
          </cell>
          <cell r="BF2098">
            <v>1</v>
          </cell>
        </row>
        <row r="2099">
          <cell r="A2099" t="str">
            <v>J 060599</v>
          </cell>
          <cell r="B2099" t="str">
            <v>66/1999</v>
          </cell>
          <cell r="C2099" t="str">
            <v>BIROU 160X120X60 ALBASTRU</v>
          </cell>
          <cell r="N2099" t="str">
            <v>SPAZIO CASA</v>
          </cell>
          <cell r="O2099" t="str">
            <v>Factura</v>
          </cell>
          <cell r="P2099">
            <v>22</v>
          </cell>
          <cell r="Q2099">
            <v>36165</v>
          </cell>
          <cell r="R2099">
            <v>6645161</v>
          </cell>
          <cell r="S2099">
            <v>577.94000000000005</v>
          </cell>
          <cell r="T2099">
            <v>6</v>
          </cell>
          <cell r="U2099" t="str">
            <v>6.1.1.</v>
          </cell>
          <cell r="V2099" t="str">
            <v>Mobilier</v>
          </cell>
          <cell r="W2099" t="str">
            <v>Furniture &amp; Fixtures</v>
          </cell>
          <cell r="X2099" t="str">
            <v>Office Furniture &amp; Fixtures</v>
          </cell>
          <cell r="Y2099">
            <v>36165</v>
          </cell>
          <cell r="Z2099">
            <v>36192</v>
          </cell>
          <cell r="AA2099">
            <v>37012</v>
          </cell>
          <cell r="AC2099">
            <v>120</v>
          </cell>
          <cell r="AD2099">
            <v>180</v>
          </cell>
          <cell r="AF2099">
            <v>34</v>
          </cell>
          <cell r="AG2099">
            <v>0</v>
          </cell>
          <cell r="AH2099">
            <v>34</v>
          </cell>
          <cell r="AI2099">
            <v>7</v>
          </cell>
          <cell r="AJ2099">
            <v>5648386.8499999996</v>
          </cell>
          <cell r="AK2099">
            <v>491.24900000000002</v>
          </cell>
          <cell r="AL2099">
            <v>0</v>
          </cell>
          <cell r="AM2099">
            <v>0</v>
          </cell>
          <cell r="AN2099">
            <v>212698</v>
          </cell>
          <cell r="AO2099">
            <v>2126091</v>
          </cell>
          <cell r="AP2099">
            <v>156899.63472222222</v>
          </cell>
          <cell r="AQ2099">
            <v>13.645805555555556</v>
          </cell>
          <cell r="AR2099">
            <v>55376.341666666667</v>
          </cell>
          <cell r="AS2099">
            <v>4.8161666666666667</v>
          </cell>
          <cell r="AT2099">
            <v>2095071.5930555554</v>
          </cell>
          <cell r="AU2099">
            <v>182.2116388888889</v>
          </cell>
          <cell r="AV2099">
            <v>2816092</v>
          </cell>
          <cell r="AW2099">
            <v>1882795.6166666667</v>
          </cell>
          <cell r="AX2099">
            <v>163.74966666666668</v>
          </cell>
          <cell r="AZ2099">
            <v>6811000</v>
          </cell>
          <cell r="BA2099">
            <v>1</v>
          </cell>
          <cell r="BD2099" t="str">
            <v>MR65380</v>
          </cell>
          <cell r="BE2099">
            <v>1030</v>
          </cell>
          <cell r="BF2099">
            <v>1</v>
          </cell>
        </row>
        <row r="2100">
          <cell r="A2100" t="str">
            <v>J 060937</v>
          </cell>
          <cell r="B2100" t="str">
            <v>67/1999</v>
          </cell>
          <cell r="C2100" t="str">
            <v>BIROU 160X120X60 ALBASTRU</v>
          </cell>
          <cell r="N2100" t="str">
            <v>SPAZIO CASA</v>
          </cell>
          <cell r="O2100" t="str">
            <v>Factura</v>
          </cell>
          <cell r="P2100">
            <v>22</v>
          </cell>
          <cell r="Q2100">
            <v>36165</v>
          </cell>
          <cell r="R2100">
            <v>6645161</v>
          </cell>
          <cell r="S2100">
            <v>577.94000000000005</v>
          </cell>
          <cell r="T2100">
            <v>6</v>
          </cell>
          <cell r="U2100" t="str">
            <v>6.1.1.</v>
          </cell>
          <cell r="V2100" t="str">
            <v>Mobilier</v>
          </cell>
          <cell r="W2100" t="str">
            <v>Furniture &amp; Fixtures</v>
          </cell>
          <cell r="X2100" t="str">
            <v>Office Furniture &amp; Fixtures</v>
          </cell>
          <cell r="Y2100">
            <v>36165</v>
          </cell>
          <cell r="Z2100">
            <v>36192</v>
          </cell>
          <cell r="AA2100">
            <v>37012</v>
          </cell>
          <cell r="AC2100">
            <v>120</v>
          </cell>
          <cell r="AD2100">
            <v>180</v>
          </cell>
          <cell r="AF2100">
            <v>34</v>
          </cell>
          <cell r="AG2100">
            <v>0</v>
          </cell>
          <cell r="AH2100">
            <v>34</v>
          </cell>
          <cell r="AI2100">
            <v>7</v>
          </cell>
          <cell r="AJ2100">
            <v>5648386.8499999996</v>
          </cell>
          <cell r="AK2100">
            <v>491.24900000000002</v>
          </cell>
          <cell r="AL2100">
            <v>0</v>
          </cell>
          <cell r="AM2100">
            <v>0</v>
          </cell>
          <cell r="AN2100">
            <v>212698</v>
          </cell>
          <cell r="AO2100">
            <v>2126091</v>
          </cell>
          <cell r="AP2100">
            <v>156899.63472222222</v>
          </cell>
          <cell r="AQ2100">
            <v>13.645805555555556</v>
          </cell>
          <cell r="AR2100">
            <v>55376.341666666667</v>
          </cell>
          <cell r="AS2100">
            <v>4.8161666666666667</v>
          </cell>
          <cell r="AT2100">
            <v>2095071.5930555554</v>
          </cell>
          <cell r="AU2100">
            <v>182.2116388888889</v>
          </cell>
          <cell r="AV2100">
            <v>2816092</v>
          </cell>
          <cell r="AW2100">
            <v>1882795.6166666667</v>
          </cell>
          <cell r="AX2100">
            <v>163.74966666666668</v>
          </cell>
          <cell r="AZ2100">
            <v>6811000</v>
          </cell>
          <cell r="BA2100">
            <v>1</v>
          </cell>
          <cell r="BD2100" t="str">
            <v>MR65380</v>
          </cell>
          <cell r="BE2100">
            <v>1030</v>
          </cell>
          <cell r="BF2100">
            <v>1</v>
          </cell>
        </row>
        <row r="2101">
          <cell r="A2101" t="str">
            <v>J 060469</v>
          </cell>
          <cell r="B2101" t="str">
            <v>176/1999</v>
          </cell>
          <cell r="C2101" t="str">
            <v>DULAP H195 USI ALBASTRE</v>
          </cell>
          <cell r="N2101" t="str">
            <v>SPAZIO CASA</v>
          </cell>
          <cell r="O2101" t="str">
            <v>Factura</v>
          </cell>
          <cell r="P2101">
            <v>22</v>
          </cell>
          <cell r="Q2101">
            <v>36165</v>
          </cell>
          <cell r="R2101">
            <v>6287320</v>
          </cell>
          <cell r="S2101">
            <v>546.80999999999995</v>
          </cell>
          <cell r="T2101">
            <v>6</v>
          </cell>
          <cell r="U2101" t="str">
            <v>6.1.1.</v>
          </cell>
          <cell r="V2101" t="str">
            <v>Mobilier</v>
          </cell>
          <cell r="W2101" t="str">
            <v>Furniture &amp; Fixtures</v>
          </cell>
          <cell r="X2101" t="str">
            <v>Office Furniture &amp; Fixtures</v>
          </cell>
          <cell r="Y2101">
            <v>36165</v>
          </cell>
          <cell r="Z2101">
            <v>36192</v>
          </cell>
          <cell r="AA2101">
            <v>37012</v>
          </cell>
          <cell r="AC2101">
            <v>120</v>
          </cell>
          <cell r="AD2101">
            <v>180</v>
          </cell>
          <cell r="AF2101">
            <v>34</v>
          </cell>
          <cell r="AG2101">
            <v>0</v>
          </cell>
          <cell r="AH2101">
            <v>34</v>
          </cell>
          <cell r="AI2101">
            <v>7</v>
          </cell>
          <cell r="AJ2101">
            <v>5344222</v>
          </cell>
          <cell r="AK2101">
            <v>464.78849999999994</v>
          </cell>
          <cell r="AL2101">
            <v>0</v>
          </cell>
          <cell r="AM2101">
            <v>0</v>
          </cell>
          <cell r="AN2101">
            <v>212698</v>
          </cell>
          <cell r="AO2101">
            <v>2126091</v>
          </cell>
          <cell r="AP2101">
            <v>148450.61111111112</v>
          </cell>
          <cell r="AQ2101">
            <v>12.910791666666665</v>
          </cell>
          <cell r="AR2101">
            <v>52394.333333333336</v>
          </cell>
          <cell r="AS2101">
            <v>4.5567499999999992</v>
          </cell>
          <cell r="AT2101">
            <v>1982252.2777777778</v>
          </cell>
          <cell r="AU2101">
            <v>172.39704166666664</v>
          </cell>
          <cell r="AV2101">
            <v>2816092</v>
          </cell>
          <cell r="AW2101">
            <v>1781407.3333333333</v>
          </cell>
          <cell r="AX2101">
            <v>154.92949999999999</v>
          </cell>
          <cell r="AZ2101">
            <v>6811000</v>
          </cell>
          <cell r="BA2101">
            <v>1</v>
          </cell>
          <cell r="BD2101" t="str">
            <v>MR65380</v>
          </cell>
          <cell r="BE2101">
            <v>1030</v>
          </cell>
          <cell r="BF2101">
            <v>1</v>
          </cell>
        </row>
        <row r="2102">
          <cell r="A2102" t="str">
            <v>J 060589</v>
          </cell>
          <cell r="B2102" t="str">
            <v>177/1999</v>
          </cell>
          <cell r="C2102" t="str">
            <v>DULAP H195 USI ALBASTRE</v>
          </cell>
          <cell r="N2102" t="str">
            <v>SPAZIO CASA</v>
          </cell>
          <cell r="O2102" t="str">
            <v>Factura</v>
          </cell>
          <cell r="P2102">
            <v>22</v>
          </cell>
          <cell r="Q2102">
            <v>36165</v>
          </cell>
          <cell r="R2102">
            <v>6287320</v>
          </cell>
          <cell r="S2102">
            <v>546.80999999999995</v>
          </cell>
          <cell r="T2102">
            <v>6</v>
          </cell>
          <cell r="U2102" t="str">
            <v>6.1.1.</v>
          </cell>
          <cell r="V2102" t="str">
            <v>Mobilier</v>
          </cell>
          <cell r="W2102" t="str">
            <v>Furniture &amp; Fixtures</v>
          </cell>
          <cell r="X2102" t="str">
            <v>Office Furniture &amp; Fixtures</v>
          </cell>
          <cell r="Y2102">
            <v>36165</v>
          </cell>
          <cell r="Z2102">
            <v>36192</v>
          </cell>
          <cell r="AA2102">
            <v>37012</v>
          </cell>
          <cell r="AC2102">
            <v>120</v>
          </cell>
          <cell r="AD2102">
            <v>180</v>
          </cell>
          <cell r="AF2102">
            <v>34</v>
          </cell>
          <cell r="AG2102">
            <v>0</v>
          </cell>
          <cell r="AH2102">
            <v>34</v>
          </cell>
          <cell r="AI2102">
            <v>7</v>
          </cell>
          <cell r="AJ2102">
            <v>5344222</v>
          </cell>
          <cell r="AK2102">
            <v>464.78849999999994</v>
          </cell>
          <cell r="AL2102">
            <v>0</v>
          </cell>
          <cell r="AM2102">
            <v>0</v>
          </cell>
          <cell r="AN2102">
            <v>212698</v>
          </cell>
          <cell r="AO2102">
            <v>2126091</v>
          </cell>
          <cell r="AP2102">
            <v>148450.61111111112</v>
          </cell>
          <cell r="AQ2102">
            <v>12.910791666666665</v>
          </cell>
          <cell r="AR2102">
            <v>52394.333333333336</v>
          </cell>
          <cell r="AS2102">
            <v>4.5567499999999992</v>
          </cell>
          <cell r="AT2102">
            <v>1982252.2777777778</v>
          </cell>
          <cell r="AU2102">
            <v>172.39704166666664</v>
          </cell>
          <cell r="AV2102">
            <v>2816092</v>
          </cell>
          <cell r="AW2102">
            <v>1781407.3333333333</v>
          </cell>
          <cell r="AX2102">
            <v>154.92949999999999</v>
          </cell>
          <cell r="AZ2102">
            <v>6811000</v>
          </cell>
          <cell r="BA2102">
            <v>1</v>
          </cell>
          <cell r="BD2102" t="str">
            <v>MR65380</v>
          </cell>
          <cell r="BE2102">
            <v>1030</v>
          </cell>
          <cell r="BF2102">
            <v>1</v>
          </cell>
        </row>
        <row r="2103">
          <cell r="A2103" t="str">
            <v>J 060590</v>
          </cell>
          <cell r="B2103" t="str">
            <v>178/1999</v>
          </cell>
          <cell r="C2103" t="str">
            <v>DULAP H195 USI ALBASTRE</v>
          </cell>
          <cell r="N2103" t="str">
            <v>SPAZIO CASA</v>
          </cell>
          <cell r="O2103" t="str">
            <v>Factura</v>
          </cell>
          <cell r="P2103">
            <v>22</v>
          </cell>
          <cell r="Q2103">
            <v>36165</v>
          </cell>
          <cell r="R2103">
            <v>6287320</v>
          </cell>
          <cell r="S2103">
            <v>546.80999999999995</v>
          </cell>
          <cell r="T2103">
            <v>6</v>
          </cell>
          <cell r="U2103" t="str">
            <v>6.1.1.</v>
          </cell>
          <cell r="V2103" t="str">
            <v>Mobilier</v>
          </cell>
          <cell r="W2103" t="str">
            <v>Furniture &amp; Fixtures</v>
          </cell>
          <cell r="X2103" t="str">
            <v>Office Furniture &amp; Fixtures</v>
          </cell>
          <cell r="Y2103">
            <v>36165</v>
          </cell>
          <cell r="Z2103">
            <v>36192</v>
          </cell>
          <cell r="AA2103">
            <v>37012</v>
          </cell>
          <cell r="AC2103">
            <v>120</v>
          </cell>
          <cell r="AD2103">
            <v>180</v>
          </cell>
          <cell r="AF2103">
            <v>34</v>
          </cell>
          <cell r="AG2103">
            <v>0</v>
          </cell>
          <cell r="AH2103">
            <v>34</v>
          </cell>
          <cell r="AI2103">
            <v>7</v>
          </cell>
          <cell r="AJ2103">
            <v>5344222</v>
          </cell>
          <cell r="AK2103">
            <v>464.78849999999994</v>
          </cell>
          <cell r="AL2103">
            <v>0</v>
          </cell>
          <cell r="AM2103">
            <v>0</v>
          </cell>
          <cell r="AN2103">
            <v>212698</v>
          </cell>
          <cell r="AO2103">
            <v>2126091</v>
          </cell>
          <cell r="AP2103">
            <v>148450.61111111112</v>
          </cell>
          <cell r="AQ2103">
            <v>12.910791666666665</v>
          </cell>
          <cell r="AR2103">
            <v>52394.333333333336</v>
          </cell>
          <cell r="AS2103">
            <v>4.5567499999999992</v>
          </cell>
          <cell r="AT2103">
            <v>1982252.2777777778</v>
          </cell>
          <cell r="AU2103">
            <v>172.39704166666664</v>
          </cell>
          <cell r="AV2103">
            <v>2816092</v>
          </cell>
          <cell r="AW2103">
            <v>1781407.3333333333</v>
          </cell>
          <cell r="AX2103">
            <v>154.92949999999999</v>
          </cell>
          <cell r="AZ2103">
            <v>6811000</v>
          </cell>
          <cell r="BA2103">
            <v>1</v>
          </cell>
          <cell r="BD2103" t="str">
            <v>MR65380</v>
          </cell>
          <cell r="BE2103">
            <v>1030</v>
          </cell>
          <cell r="BF2103">
            <v>1</v>
          </cell>
        </row>
        <row r="2104">
          <cell r="A2104" t="str">
            <v>J 060591</v>
          </cell>
          <cell r="B2104" t="str">
            <v>179/1999</v>
          </cell>
          <cell r="C2104" t="str">
            <v>DULAP H195 USI ALBASTRE</v>
          </cell>
          <cell r="N2104" t="str">
            <v>SPAZIO CASA</v>
          </cell>
          <cell r="O2104" t="str">
            <v>Factura</v>
          </cell>
          <cell r="P2104">
            <v>22</v>
          </cell>
          <cell r="Q2104">
            <v>36165</v>
          </cell>
          <cell r="R2104">
            <v>6287320</v>
          </cell>
          <cell r="S2104">
            <v>546.80999999999995</v>
          </cell>
          <cell r="T2104">
            <v>6</v>
          </cell>
          <cell r="U2104" t="str">
            <v>6.1.1.</v>
          </cell>
          <cell r="V2104" t="str">
            <v>Mobilier</v>
          </cell>
          <cell r="W2104" t="str">
            <v>Furniture &amp; Fixtures</v>
          </cell>
          <cell r="X2104" t="str">
            <v>Office Furniture &amp; Fixtures</v>
          </cell>
          <cell r="Y2104">
            <v>36165</v>
          </cell>
          <cell r="Z2104">
            <v>36192</v>
          </cell>
          <cell r="AA2104">
            <v>37012</v>
          </cell>
          <cell r="AC2104">
            <v>120</v>
          </cell>
          <cell r="AD2104">
            <v>180</v>
          </cell>
          <cell r="AF2104">
            <v>34</v>
          </cell>
          <cell r="AG2104">
            <v>0</v>
          </cell>
          <cell r="AH2104">
            <v>34</v>
          </cell>
          <cell r="AI2104">
            <v>7</v>
          </cell>
          <cell r="AJ2104">
            <v>5344222</v>
          </cell>
          <cell r="AK2104">
            <v>464.78849999999994</v>
          </cell>
          <cell r="AL2104">
            <v>0</v>
          </cell>
          <cell r="AM2104">
            <v>0</v>
          </cell>
          <cell r="AN2104">
            <v>212698</v>
          </cell>
          <cell r="AO2104">
            <v>2126091</v>
          </cell>
          <cell r="AP2104">
            <v>148450.61111111112</v>
          </cell>
          <cell r="AQ2104">
            <v>12.910791666666665</v>
          </cell>
          <cell r="AR2104">
            <v>52394.333333333336</v>
          </cell>
          <cell r="AS2104">
            <v>4.5567499999999992</v>
          </cell>
          <cell r="AT2104">
            <v>1982252.2777777778</v>
          </cell>
          <cell r="AU2104">
            <v>172.39704166666664</v>
          </cell>
          <cell r="AV2104">
            <v>2816092</v>
          </cell>
          <cell r="AW2104">
            <v>1781407.3333333333</v>
          </cell>
          <cell r="AX2104">
            <v>154.92949999999999</v>
          </cell>
          <cell r="AZ2104">
            <v>6811000</v>
          </cell>
          <cell r="BA2104">
            <v>1</v>
          </cell>
          <cell r="BD2104" t="str">
            <v>MR65380</v>
          </cell>
          <cell r="BE2104">
            <v>1030</v>
          </cell>
          <cell r="BF2104">
            <v>1</v>
          </cell>
        </row>
        <row r="2105">
          <cell r="A2105" t="str">
            <v>J 060592</v>
          </cell>
          <cell r="B2105" t="str">
            <v>180/1999</v>
          </cell>
          <cell r="C2105" t="str">
            <v>DULAP H195 USI ALBASTRE</v>
          </cell>
          <cell r="N2105" t="str">
            <v>SPAZIO CASA</v>
          </cell>
          <cell r="O2105" t="str">
            <v>Factura</v>
          </cell>
          <cell r="P2105">
            <v>22</v>
          </cell>
          <cell r="Q2105">
            <v>36165</v>
          </cell>
          <cell r="R2105">
            <v>6287320</v>
          </cell>
          <cell r="S2105">
            <v>546.80999999999995</v>
          </cell>
          <cell r="T2105">
            <v>6</v>
          </cell>
          <cell r="U2105" t="str">
            <v>6.1.1.</v>
          </cell>
          <cell r="V2105" t="str">
            <v>Mobilier</v>
          </cell>
          <cell r="W2105" t="str">
            <v>Furniture &amp; Fixtures</v>
          </cell>
          <cell r="X2105" t="str">
            <v>Office Furniture &amp; Fixtures</v>
          </cell>
          <cell r="Y2105">
            <v>36165</v>
          </cell>
          <cell r="Z2105">
            <v>36192</v>
          </cell>
          <cell r="AA2105">
            <v>37012</v>
          </cell>
          <cell r="AC2105">
            <v>120</v>
          </cell>
          <cell r="AD2105">
            <v>180</v>
          </cell>
          <cell r="AF2105">
            <v>34</v>
          </cell>
          <cell r="AG2105">
            <v>0</v>
          </cell>
          <cell r="AH2105">
            <v>34</v>
          </cell>
          <cell r="AI2105">
            <v>7</v>
          </cell>
          <cell r="AJ2105">
            <v>5344222</v>
          </cell>
          <cell r="AK2105">
            <v>464.78849999999994</v>
          </cell>
          <cell r="AL2105">
            <v>0</v>
          </cell>
          <cell r="AM2105">
            <v>0</v>
          </cell>
          <cell r="AN2105">
            <v>212698</v>
          </cell>
          <cell r="AO2105">
            <v>2126091</v>
          </cell>
          <cell r="AP2105">
            <v>148450.61111111112</v>
          </cell>
          <cell r="AQ2105">
            <v>12.910791666666665</v>
          </cell>
          <cell r="AR2105">
            <v>52394.333333333336</v>
          </cell>
          <cell r="AS2105">
            <v>4.5567499999999992</v>
          </cell>
          <cell r="AT2105">
            <v>1982252.2777777778</v>
          </cell>
          <cell r="AU2105">
            <v>172.39704166666664</v>
          </cell>
          <cell r="AV2105">
            <v>2816092</v>
          </cell>
          <cell r="AW2105">
            <v>1781407.3333333333</v>
          </cell>
          <cell r="AX2105">
            <v>154.92949999999999</v>
          </cell>
          <cell r="AZ2105">
            <v>6811000</v>
          </cell>
          <cell r="BA2105">
            <v>1</v>
          </cell>
          <cell r="BD2105" t="str">
            <v>MR65380</v>
          </cell>
          <cell r="BE2105">
            <v>1030</v>
          </cell>
          <cell r="BF2105">
            <v>1</v>
          </cell>
        </row>
        <row r="2106">
          <cell r="A2106" t="str">
            <v>J 060593</v>
          </cell>
          <cell r="B2106" t="str">
            <v>181/1999</v>
          </cell>
          <cell r="C2106" t="str">
            <v>DULAP H195 USI ALBASTRE</v>
          </cell>
          <cell r="N2106" t="str">
            <v>SPAZIO CASA</v>
          </cell>
          <cell r="O2106" t="str">
            <v>Factura</v>
          </cell>
          <cell r="P2106">
            <v>22</v>
          </cell>
          <cell r="Q2106">
            <v>36165</v>
          </cell>
          <cell r="R2106">
            <v>6287320</v>
          </cell>
          <cell r="S2106">
            <v>546.80999999999995</v>
          </cell>
          <cell r="T2106">
            <v>6</v>
          </cell>
          <cell r="U2106" t="str">
            <v>6.1.1.</v>
          </cell>
          <cell r="V2106" t="str">
            <v>Mobilier</v>
          </cell>
          <cell r="W2106" t="str">
            <v>Furniture &amp; Fixtures</v>
          </cell>
          <cell r="X2106" t="str">
            <v>Office Furniture &amp; Fixtures</v>
          </cell>
          <cell r="Y2106">
            <v>36165</v>
          </cell>
          <cell r="Z2106">
            <v>36192</v>
          </cell>
          <cell r="AA2106">
            <v>37012</v>
          </cell>
          <cell r="AC2106">
            <v>120</v>
          </cell>
          <cell r="AD2106">
            <v>180</v>
          </cell>
          <cell r="AF2106">
            <v>34</v>
          </cell>
          <cell r="AG2106">
            <v>0</v>
          </cell>
          <cell r="AH2106">
            <v>34</v>
          </cell>
          <cell r="AI2106">
            <v>7</v>
          </cell>
          <cell r="AJ2106">
            <v>5344222</v>
          </cell>
          <cell r="AK2106">
            <v>464.78849999999994</v>
          </cell>
          <cell r="AL2106">
            <v>0</v>
          </cell>
          <cell r="AM2106">
            <v>0</v>
          </cell>
          <cell r="AN2106">
            <v>212698</v>
          </cell>
          <cell r="AO2106">
            <v>2126091</v>
          </cell>
          <cell r="AP2106">
            <v>148450.61111111112</v>
          </cell>
          <cell r="AQ2106">
            <v>12.910791666666665</v>
          </cell>
          <cell r="AR2106">
            <v>52394.333333333336</v>
          </cell>
          <cell r="AS2106">
            <v>4.5567499999999992</v>
          </cell>
          <cell r="AT2106">
            <v>1982252.2777777778</v>
          </cell>
          <cell r="AU2106">
            <v>172.39704166666664</v>
          </cell>
          <cell r="AV2106">
            <v>2816092</v>
          </cell>
          <cell r="AW2106">
            <v>1781407.3333333333</v>
          </cell>
          <cell r="AX2106">
            <v>154.92949999999999</v>
          </cell>
          <cell r="AZ2106">
            <v>6811000</v>
          </cell>
          <cell r="BA2106">
            <v>1</v>
          </cell>
          <cell r="BD2106" t="str">
            <v>MR65380</v>
          </cell>
          <cell r="BE2106">
            <v>1030</v>
          </cell>
          <cell r="BF2106">
            <v>1</v>
          </cell>
        </row>
        <row r="2107">
          <cell r="A2107" t="str">
            <v>J 060707</v>
          </cell>
          <cell r="B2107" t="str">
            <v>96/1999</v>
          </cell>
          <cell r="C2107" t="str">
            <v>COMODA 3 SERTARE ROTILE</v>
          </cell>
          <cell r="N2107" t="str">
            <v>SPAZIO CASA</v>
          </cell>
          <cell r="O2107" t="str">
            <v>Factura</v>
          </cell>
          <cell r="P2107">
            <v>22</v>
          </cell>
          <cell r="Q2107">
            <v>36165</v>
          </cell>
          <cell r="R2107">
            <v>2964972</v>
          </cell>
          <cell r="S2107">
            <v>257.87</v>
          </cell>
          <cell r="T2107">
            <v>6</v>
          </cell>
          <cell r="U2107" t="str">
            <v>6.1.1.</v>
          </cell>
          <cell r="V2107" t="str">
            <v>Mobilier</v>
          </cell>
          <cell r="W2107" t="str">
            <v>Furniture &amp; Fixtures</v>
          </cell>
          <cell r="X2107" t="str">
            <v>Office Furniture &amp; Fixtures</v>
          </cell>
          <cell r="Y2107">
            <v>36165</v>
          </cell>
          <cell r="Z2107">
            <v>36192</v>
          </cell>
          <cell r="AA2107">
            <v>36526</v>
          </cell>
          <cell r="AC2107">
            <v>120</v>
          </cell>
          <cell r="AD2107">
            <v>180</v>
          </cell>
          <cell r="AF2107">
            <v>34</v>
          </cell>
          <cell r="AG2107">
            <v>0</v>
          </cell>
          <cell r="AH2107">
            <v>34</v>
          </cell>
          <cell r="AI2107">
            <v>23</v>
          </cell>
          <cell r="AJ2107">
            <v>2783779.2666666666</v>
          </cell>
          <cell r="AK2107">
            <v>242.11127777777779</v>
          </cell>
          <cell r="AL2107">
            <v>0</v>
          </cell>
          <cell r="AM2107">
            <v>0</v>
          </cell>
          <cell r="AN2107">
            <v>212698</v>
          </cell>
          <cell r="AO2107">
            <v>2126091</v>
          </cell>
          <cell r="AP2107">
            <v>77327.201851851845</v>
          </cell>
          <cell r="AQ2107">
            <v>6.7253132716049384</v>
          </cell>
          <cell r="AR2107">
            <v>24708.1</v>
          </cell>
          <cell r="AS2107">
            <v>2.1489166666666666</v>
          </cell>
          <cell r="AT2107">
            <v>1959718.375925926</v>
          </cell>
          <cell r="AU2107">
            <v>170.4409274691358</v>
          </cell>
          <cell r="AV2107">
            <v>2816092</v>
          </cell>
          <cell r="AW2107">
            <v>840075.4</v>
          </cell>
          <cell r="AX2107">
            <v>73.06316666666666</v>
          </cell>
          <cell r="AZ2107">
            <v>6811000</v>
          </cell>
          <cell r="BA2107">
            <v>1</v>
          </cell>
          <cell r="BD2107" t="str">
            <v>MR65380</v>
          </cell>
          <cell r="BE2107">
            <v>1030</v>
          </cell>
          <cell r="BF2107">
            <v>1</v>
          </cell>
        </row>
        <row r="2108">
          <cell r="A2108" t="str">
            <v>J 060939</v>
          </cell>
          <cell r="B2108" t="str">
            <v>97/1999</v>
          </cell>
          <cell r="C2108" t="str">
            <v>COMODA 3 SERTARE ROTILE</v>
          </cell>
          <cell r="N2108" t="str">
            <v>SPAZIO CASA</v>
          </cell>
          <cell r="O2108" t="str">
            <v>Factura</v>
          </cell>
          <cell r="P2108">
            <v>22</v>
          </cell>
          <cell r="Q2108">
            <v>36165</v>
          </cell>
          <cell r="R2108">
            <v>2964972</v>
          </cell>
          <cell r="S2108">
            <v>257.87</v>
          </cell>
          <cell r="T2108">
            <v>6</v>
          </cell>
          <cell r="U2108" t="str">
            <v>6.1.1.</v>
          </cell>
          <cell r="V2108" t="str">
            <v>Mobilier</v>
          </cell>
          <cell r="W2108" t="str">
            <v>Furniture &amp; Fixtures</v>
          </cell>
          <cell r="X2108" t="str">
            <v>Office Furniture &amp; Fixtures</v>
          </cell>
          <cell r="Y2108">
            <v>36165</v>
          </cell>
          <cell r="Z2108">
            <v>36192</v>
          </cell>
          <cell r="AA2108">
            <v>36526</v>
          </cell>
          <cell r="AC2108">
            <v>120</v>
          </cell>
          <cell r="AD2108">
            <v>180</v>
          </cell>
          <cell r="AF2108">
            <v>34</v>
          </cell>
          <cell r="AG2108">
            <v>0</v>
          </cell>
          <cell r="AH2108">
            <v>34</v>
          </cell>
          <cell r="AI2108">
            <v>23</v>
          </cell>
          <cell r="AJ2108">
            <v>2783779.2666666666</v>
          </cell>
          <cell r="AK2108">
            <v>242.11127777777779</v>
          </cell>
          <cell r="AL2108">
            <v>0</v>
          </cell>
          <cell r="AM2108">
            <v>0</v>
          </cell>
          <cell r="AN2108">
            <v>212698</v>
          </cell>
          <cell r="AO2108">
            <v>2126091</v>
          </cell>
          <cell r="AP2108">
            <v>77327.201851851845</v>
          </cell>
          <cell r="AQ2108">
            <v>6.7253132716049384</v>
          </cell>
          <cell r="AR2108">
            <v>24708.1</v>
          </cell>
          <cell r="AS2108">
            <v>2.1489166666666666</v>
          </cell>
          <cell r="AT2108">
            <v>1959718.375925926</v>
          </cell>
          <cell r="AU2108">
            <v>170.4409274691358</v>
          </cell>
          <cell r="AV2108">
            <v>2816092</v>
          </cell>
          <cell r="AW2108">
            <v>840075.4</v>
          </cell>
          <cell r="AX2108">
            <v>73.06316666666666</v>
          </cell>
          <cell r="AZ2108">
            <v>6811000</v>
          </cell>
          <cell r="BA2108">
            <v>1</v>
          </cell>
          <cell r="BD2108" t="str">
            <v>MR65380</v>
          </cell>
          <cell r="BE2108">
            <v>1030</v>
          </cell>
          <cell r="BF2108">
            <v>1</v>
          </cell>
        </row>
        <row r="2109">
          <cell r="A2109" t="str">
            <v>J 060940</v>
          </cell>
          <cell r="B2109" t="str">
            <v>98/1999</v>
          </cell>
          <cell r="C2109" t="str">
            <v>CPMODA 3 SERTARE ROTILE</v>
          </cell>
          <cell r="N2109" t="str">
            <v>SPAZIO CASA</v>
          </cell>
          <cell r="O2109" t="str">
            <v>Factura</v>
          </cell>
          <cell r="P2109">
            <v>22</v>
          </cell>
          <cell r="Q2109">
            <v>36165</v>
          </cell>
          <cell r="R2109">
            <v>2964972</v>
          </cell>
          <cell r="S2109">
            <v>257.87</v>
          </cell>
          <cell r="T2109">
            <v>6</v>
          </cell>
          <cell r="U2109" t="str">
            <v>6.1.1.</v>
          </cell>
          <cell r="V2109" t="str">
            <v>Mobilier</v>
          </cell>
          <cell r="W2109" t="str">
            <v>Furniture &amp; Fixtures</v>
          </cell>
          <cell r="X2109" t="str">
            <v>Office Furniture &amp; Fixtures</v>
          </cell>
          <cell r="Y2109">
            <v>36165</v>
          </cell>
          <cell r="Z2109">
            <v>36192</v>
          </cell>
          <cell r="AA2109">
            <v>36526</v>
          </cell>
          <cell r="AC2109">
            <v>120</v>
          </cell>
          <cell r="AD2109">
            <v>180</v>
          </cell>
          <cell r="AF2109">
            <v>34</v>
          </cell>
          <cell r="AG2109">
            <v>0</v>
          </cell>
          <cell r="AH2109">
            <v>34</v>
          </cell>
          <cell r="AI2109">
            <v>23</v>
          </cell>
          <cell r="AJ2109">
            <v>2783779.2666666666</v>
          </cell>
          <cell r="AK2109">
            <v>242.11127777777779</v>
          </cell>
          <cell r="AL2109">
            <v>0</v>
          </cell>
          <cell r="AM2109">
            <v>0</v>
          </cell>
          <cell r="AN2109">
            <v>212698</v>
          </cell>
          <cell r="AO2109">
            <v>2126091</v>
          </cell>
          <cell r="AP2109">
            <v>77327.201851851845</v>
          </cell>
          <cell r="AQ2109">
            <v>6.7253132716049384</v>
          </cell>
          <cell r="AR2109">
            <v>24708.1</v>
          </cell>
          <cell r="AS2109">
            <v>2.1489166666666666</v>
          </cell>
          <cell r="AT2109">
            <v>1959718.375925926</v>
          </cell>
          <cell r="AU2109">
            <v>170.4409274691358</v>
          </cell>
          <cell r="AV2109">
            <v>2816092</v>
          </cell>
          <cell r="AW2109">
            <v>840075.4</v>
          </cell>
          <cell r="AX2109">
            <v>73.06316666666666</v>
          </cell>
          <cell r="AZ2109">
            <v>6811000</v>
          </cell>
          <cell r="BA2109">
            <v>1</v>
          </cell>
          <cell r="BD2109" t="str">
            <v>MR65380</v>
          </cell>
          <cell r="BE2109">
            <v>1030</v>
          </cell>
          <cell r="BF2109">
            <v>1</v>
          </cell>
        </row>
        <row r="2110">
          <cell r="A2110" t="str">
            <v>J 060941</v>
          </cell>
          <cell r="B2110" t="str">
            <v>99/1999</v>
          </cell>
          <cell r="C2110" t="str">
            <v>COMODA 3 SERTARE ROTILE</v>
          </cell>
          <cell r="N2110" t="str">
            <v>SPAZIO CASA</v>
          </cell>
          <cell r="O2110" t="str">
            <v>Factura</v>
          </cell>
          <cell r="P2110">
            <v>22</v>
          </cell>
          <cell r="Q2110">
            <v>36165</v>
          </cell>
          <cell r="R2110">
            <v>2964972</v>
          </cell>
          <cell r="S2110">
            <v>257.87</v>
          </cell>
          <cell r="T2110">
            <v>6</v>
          </cell>
          <cell r="U2110" t="str">
            <v>6.1.1.</v>
          </cell>
          <cell r="V2110" t="str">
            <v>Mobilier</v>
          </cell>
          <cell r="W2110" t="str">
            <v>Furniture &amp; Fixtures</v>
          </cell>
          <cell r="X2110" t="str">
            <v>Office Furniture &amp; Fixtures</v>
          </cell>
          <cell r="Y2110">
            <v>36165</v>
          </cell>
          <cell r="Z2110">
            <v>36192</v>
          </cell>
          <cell r="AA2110">
            <v>36526</v>
          </cell>
          <cell r="AC2110">
            <v>120</v>
          </cell>
          <cell r="AD2110">
            <v>180</v>
          </cell>
          <cell r="AF2110">
            <v>34</v>
          </cell>
          <cell r="AG2110">
            <v>0</v>
          </cell>
          <cell r="AH2110">
            <v>34</v>
          </cell>
          <cell r="AI2110">
            <v>23</v>
          </cell>
          <cell r="AJ2110">
            <v>2783779.2666666666</v>
          </cell>
          <cell r="AK2110">
            <v>242.11127777777779</v>
          </cell>
          <cell r="AL2110">
            <v>0</v>
          </cell>
          <cell r="AM2110">
            <v>0</v>
          </cell>
          <cell r="AN2110">
            <v>212698</v>
          </cell>
          <cell r="AO2110">
            <v>2126091</v>
          </cell>
          <cell r="AP2110">
            <v>77327.201851851845</v>
          </cell>
          <cell r="AQ2110">
            <v>6.7253132716049384</v>
          </cell>
          <cell r="AR2110">
            <v>24708.1</v>
          </cell>
          <cell r="AS2110">
            <v>2.1489166666666666</v>
          </cell>
          <cell r="AT2110">
            <v>1959718.375925926</v>
          </cell>
          <cell r="AU2110">
            <v>170.4409274691358</v>
          </cell>
          <cell r="AV2110">
            <v>2816092</v>
          </cell>
          <cell r="AW2110">
            <v>840075.4</v>
          </cell>
          <cell r="AX2110">
            <v>73.06316666666666</v>
          </cell>
          <cell r="AZ2110">
            <v>6811000</v>
          </cell>
          <cell r="BA2110">
            <v>1</v>
          </cell>
          <cell r="BD2110" t="str">
            <v>MR65380</v>
          </cell>
          <cell r="BE2110">
            <v>1030</v>
          </cell>
          <cell r="BF2110">
            <v>1</v>
          </cell>
        </row>
        <row r="2111">
          <cell r="A2111" t="str">
            <v>J 061150</v>
          </cell>
          <cell r="B2111" t="str">
            <v>130/1999</v>
          </cell>
          <cell r="C2111" t="str">
            <v>FOTOLIU TAPITAT ROTILE</v>
          </cell>
          <cell r="N2111" t="str">
            <v>SPAZIO CASA</v>
          </cell>
          <cell r="O2111" t="str">
            <v>Factura</v>
          </cell>
          <cell r="P2111">
            <v>22</v>
          </cell>
          <cell r="Q2111">
            <v>36165</v>
          </cell>
          <cell r="R2111">
            <v>2117400</v>
          </cell>
          <cell r="S2111">
            <v>184.15</v>
          </cell>
          <cell r="T2111">
            <v>6</v>
          </cell>
          <cell r="U2111" t="str">
            <v>6.1.1.</v>
          </cell>
          <cell r="V2111" t="str">
            <v>Mobilier</v>
          </cell>
          <cell r="W2111" t="str">
            <v>Furniture &amp; Fixtures</v>
          </cell>
          <cell r="X2111" t="str">
            <v>Office Furniture &amp; Fixtures</v>
          </cell>
          <cell r="Y2111">
            <v>36165</v>
          </cell>
          <cell r="Z2111">
            <v>36192</v>
          </cell>
          <cell r="AA2111">
            <v>36526</v>
          </cell>
          <cell r="AC2111">
            <v>120</v>
          </cell>
          <cell r="AD2111">
            <v>180</v>
          </cell>
          <cell r="AF2111">
            <v>34</v>
          </cell>
          <cell r="AG2111">
            <v>0</v>
          </cell>
          <cell r="AH2111">
            <v>34</v>
          </cell>
          <cell r="AI2111">
            <v>23</v>
          </cell>
          <cell r="AJ2111">
            <v>1988003.3333333333</v>
          </cell>
          <cell r="AK2111">
            <v>172.89638888888891</v>
          </cell>
          <cell r="AL2111">
            <v>0</v>
          </cell>
          <cell r="AM2111">
            <v>0</v>
          </cell>
          <cell r="AN2111">
            <v>212698</v>
          </cell>
          <cell r="AO2111">
            <v>2126091</v>
          </cell>
          <cell r="AP2111">
            <v>55222.31481481481</v>
          </cell>
          <cell r="AQ2111">
            <v>4.8026774691358032</v>
          </cell>
          <cell r="AR2111">
            <v>17645</v>
          </cell>
          <cell r="AS2111">
            <v>1.5345833333333334</v>
          </cell>
          <cell r="AT2111">
            <v>1399509.9074074074</v>
          </cell>
          <cell r="AU2111">
            <v>121.71519290123459</v>
          </cell>
          <cell r="AV2111">
            <v>2816092</v>
          </cell>
          <cell r="AW2111">
            <v>599930</v>
          </cell>
          <cell r="AX2111">
            <v>52.175833333333337</v>
          </cell>
          <cell r="AZ2111">
            <v>6811000</v>
          </cell>
          <cell r="BA2111">
            <v>1</v>
          </cell>
          <cell r="BD2111" t="str">
            <v>MR65380</v>
          </cell>
          <cell r="BE2111">
            <v>1030</v>
          </cell>
          <cell r="BF2111">
            <v>1</v>
          </cell>
        </row>
        <row r="2112">
          <cell r="A2112" t="str">
            <v>J 061151</v>
          </cell>
          <cell r="B2112" t="str">
            <v>131/1999</v>
          </cell>
          <cell r="C2112" t="str">
            <v>FOTOLIU TAPITAT ROTILE</v>
          </cell>
          <cell r="N2112" t="str">
            <v>SPAZIO CASA</v>
          </cell>
          <cell r="O2112" t="str">
            <v>Factura</v>
          </cell>
          <cell r="P2112">
            <v>22</v>
          </cell>
          <cell r="Q2112">
            <v>36165</v>
          </cell>
          <cell r="R2112">
            <v>2117400</v>
          </cell>
          <cell r="S2112">
            <v>184.15</v>
          </cell>
          <cell r="T2112">
            <v>6</v>
          </cell>
          <cell r="U2112" t="str">
            <v>6.1.1.</v>
          </cell>
          <cell r="V2112" t="str">
            <v>Mobilier</v>
          </cell>
          <cell r="W2112" t="str">
            <v>Furniture &amp; Fixtures</v>
          </cell>
          <cell r="X2112" t="str">
            <v>Office Furniture &amp; Fixtures</v>
          </cell>
          <cell r="Y2112">
            <v>36165</v>
          </cell>
          <cell r="Z2112">
            <v>36192</v>
          </cell>
          <cell r="AA2112">
            <v>36526</v>
          </cell>
          <cell r="AC2112">
            <v>120</v>
          </cell>
          <cell r="AD2112">
            <v>180</v>
          </cell>
          <cell r="AF2112">
            <v>34</v>
          </cell>
          <cell r="AG2112">
            <v>0</v>
          </cell>
          <cell r="AH2112">
            <v>34</v>
          </cell>
          <cell r="AI2112">
            <v>23</v>
          </cell>
          <cell r="AJ2112">
            <v>1988003.3333333333</v>
          </cell>
          <cell r="AK2112">
            <v>172.89638888888891</v>
          </cell>
          <cell r="AL2112">
            <v>0</v>
          </cell>
          <cell r="AM2112">
            <v>0</v>
          </cell>
          <cell r="AN2112">
            <v>212698</v>
          </cell>
          <cell r="AO2112">
            <v>2126091</v>
          </cell>
          <cell r="AP2112">
            <v>55222.31481481481</v>
          </cell>
          <cell r="AQ2112">
            <v>4.8026774691358032</v>
          </cell>
          <cell r="AR2112">
            <v>17645</v>
          </cell>
          <cell r="AS2112">
            <v>1.5345833333333334</v>
          </cell>
          <cell r="AT2112">
            <v>1399509.9074074074</v>
          </cell>
          <cell r="AU2112">
            <v>121.71519290123459</v>
          </cell>
          <cell r="AV2112">
            <v>2816092</v>
          </cell>
          <cell r="AW2112">
            <v>599930</v>
          </cell>
          <cell r="AX2112">
            <v>52.175833333333337</v>
          </cell>
          <cell r="AZ2112">
            <v>6811000</v>
          </cell>
          <cell r="BA2112">
            <v>1</v>
          </cell>
          <cell r="BD2112" t="str">
            <v>MR65380</v>
          </cell>
          <cell r="BE2112">
            <v>1030</v>
          </cell>
          <cell r="BF2112">
            <v>1</v>
          </cell>
        </row>
        <row r="2113">
          <cell r="A2113" t="str">
            <v>J 061258</v>
          </cell>
          <cell r="B2113" t="str">
            <v>128/1999</v>
          </cell>
          <cell r="C2113" t="str">
            <v>FOTOLIU TAPITAT ROTILE</v>
          </cell>
          <cell r="N2113" t="str">
            <v>SPAZIO CASA</v>
          </cell>
          <cell r="O2113" t="str">
            <v>Factura</v>
          </cell>
          <cell r="P2113">
            <v>22</v>
          </cell>
          <cell r="Q2113">
            <v>36165</v>
          </cell>
          <cell r="R2113">
            <v>2117400</v>
          </cell>
          <cell r="S2113">
            <v>184.15</v>
          </cell>
          <cell r="T2113">
            <v>6</v>
          </cell>
          <cell r="U2113" t="str">
            <v>6.1.1.</v>
          </cell>
          <cell r="V2113" t="str">
            <v>Mobilier</v>
          </cell>
          <cell r="W2113" t="str">
            <v>Furniture &amp; Fixtures</v>
          </cell>
          <cell r="X2113" t="str">
            <v>Office Furniture &amp; Fixtures</v>
          </cell>
          <cell r="Y2113">
            <v>36165</v>
          </cell>
          <cell r="Z2113">
            <v>36192</v>
          </cell>
          <cell r="AA2113">
            <v>36526</v>
          </cell>
          <cell r="AC2113">
            <v>120</v>
          </cell>
          <cell r="AD2113">
            <v>180</v>
          </cell>
          <cell r="AF2113">
            <v>34</v>
          </cell>
          <cell r="AG2113">
            <v>0</v>
          </cell>
          <cell r="AH2113">
            <v>34</v>
          </cell>
          <cell r="AI2113">
            <v>23</v>
          </cell>
          <cell r="AJ2113">
            <v>1988003.3333333333</v>
          </cell>
          <cell r="AK2113">
            <v>172.89638888888891</v>
          </cell>
          <cell r="AL2113">
            <v>0</v>
          </cell>
          <cell r="AM2113">
            <v>0</v>
          </cell>
          <cell r="AN2113">
            <v>212698</v>
          </cell>
          <cell r="AO2113">
            <v>2126091</v>
          </cell>
          <cell r="AP2113">
            <v>55222.31481481481</v>
          </cell>
          <cell r="AQ2113">
            <v>4.8026774691358032</v>
          </cell>
          <cell r="AR2113">
            <v>17645</v>
          </cell>
          <cell r="AS2113">
            <v>1.5345833333333334</v>
          </cell>
          <cell r="AT2113">
            <v>1399509.9074074074</v>
          </cell>
          <cell r="AU2113">
            <v>121.71519290123459</v>
          </cell>
          <cell r="AV2113">
            <v>2816092</v>
          </cell>
          <cell r="AW2113">
            <v>599930</v>
          </cell>
          <cell r="AX2113">
            <v>52.175833333333337</v>
          </cell>
          <cell r="AZ2113">
            <v>6811000</v>
          </cell>
          <cell r="BA2113">
            <v>1</v>
          </cell>
          <cell r="BD2113" t="str">
            <v>MR65380</v>
          </cell>
          <cell r="BE2113">
            <v>1030</v>
          </cell>
          <cell r="BF2113">
            <v>1</v>
          </cell>
        </row>
        <row r="2114">
          <cell r="A2114" t="str">
            <v>J 061259</v>
          </cell>
          <cell r="B2114" t="str">
            <v>129/1999</v>
          </cell>
          <cell r="C2114" t="str">
            <v>FOTOLIU TAPITAT ROTILE</v>
          </cell>
          <cell r="N2114" t="str">
            <v>SPAZIO CASA</v>
          </cell>
          <cell r="O2114" t="str">
            <v>Factura</v>
          </cell>
          <cell r="P2114">
            <v>22</v>
          </cell>
          <cell r="Q2114">
            <v>36165</v>
          </cell>
          <cell r="R2114">
            <v>2117400</v>
          </cell>
          <cell r="S2114">
            <v>184.15</v>
          </cell>
          <cell r="T2114">
            <v>6</v>
          </cell>
          <cell r="U2114" t="str">
            <v>6.1.1.</v>
          </cell>
          <cell r="V2114" t="str">
            <v>Mobilier</v>
          </cell>
          <cell r="W2114" t="str">
            <v>Furniture &amp; Fixtures</v>
          </cell>
          <cell r="X2114" t="str">
            <v>Office Furniture &amp; Fixtures</v>
          </cell>
          <cell r="Y2114">
            <v>36165</v>
          </cell>
          <cell r="Z2114">
            <v>36192</v>
          </cell>
          <cell r="AA2114">
            <v>36526</v>
          </cell>
          <cell r="AC2114">
            <v>120</v>
          </cell>
          <cell r="AD2114">
            <v>180</v>
          </cell>
          <cell r="AF2114">
            <v>34</v>
          </cell>
          <cell r="AG2114">
            <v>0</v>
          </cell>
          <cell r="AH2114">
            <v>34</v>
          </cell>
          <cell r="AI2114">
            <v>23</v>
          </cell>
          <cell r="AJ2114">
            <v>1988003.3333333333</v>
          </cell>
          <cell r="AK2114">
            <v>172.89638888888891</v>
          </cell>
          <cell r="AL2114">
            <v>0</v>
          </cell>
          <cell r="AM2114">
            <v>0</v>
          </cell>
          <cell r="AN2114">
            <v>212698</v>
          </cell>
          <cell r="AO2114">
            <v>2126091</v>
          </cell>
          <cell r="AP2114">
            <v>55222.31481481481</v>
          </cell>
          <cell r="AQ2114">
            <v>4.8026774691358032</v>
          </cell>
          <cell r="AR2114">
            <v>17645</v>
          </cell>
          <cell r="AS2114">
            <v>1.5345833333333334</v>
          </cell>
          <cell r="AT2114">
            <v>1399509.9074074074</v>
          </cell>
          <cell r="AU2114">
            <v>121.71519290123459</v>
          </cell>
          <cell r="AV2114">
            <v>2816092</v>
          </cell>
          <cell r="AW2114">
            <v>599930</v>
          </cell>
          <cell r="AX2114">
            <v>52.175833333333337</v>
          </cell>
          <cell r="AZ2114">
            <v>6811000</v>
          </cell>
          <cell r="BA2114">
            <v>1</v>
          </cell>
          <cell r="BD2114" t="str">
            <v>MR65380</v>
          </cell>
          <cell r="BE2114">
            <v>1030</v>
          </cell>
          <cell r="BF2114">
            <v>1</v>
          </cell>
        </row>
        <row r="2115">
          <cell r="A2115" t="str">
            <v>J 061153</v>
          </cell>
          <cell r="B2115" t="str">
            <v>40/1999</v>
          </cell>
          <cell r="C2115" t="str">
            <v>FOTOLIU TAPITAT</v>
          </cell>
          <cell r="N2115" t="str">
            <v>SPAZIO CASA</v>
          </cell>
          <cell r="O2115" t="str">
            <v>Factura</v>
          </cell>
          <cell r="P2115">
            <v>22</v>
          </cell>
          <cell r="Q2115">
            <v>36165</v>
          </cell>
          <cell r="R2115">
            <v>1541323</v>
          </cell>
          <cell r="S2115">
            <v>134.05000000000001</v>
          </cell>
          <cell r="T2115">
            <v>6</v>
          </cell>
          <cell r="U2115" t="str">
            <v>6.1.1.</v>
          </cell>
          <cell r="V2115" t="str">
            <v>Mobilier</v>
          </cell>
          <cell r="W2115" t="str">
            <v>Furniture &amp; Fixtures</v>
          </cell>
          <cell r="X2115" t="str">
            <v>Office Furniture &amp; Fixtures</v>
          </cell>
          <cell r="Y2115">
            <v>36165</v>
          </cell>
          <cell r="Z2115">
            <v>36192</v>
          </cell>
          <cell r="AA2115">
            <v>36526</v>
          </cell>
          <cell r="AC2115">
            <v>120</v>
          </cell>
          <cell r="AD2115">
            <v>180</v>
          </cell>
          <cell r="AF2115">
            <v>34</v>
          </cell>
          <cell r="AG2115">
            <v>0</v>
          </cell>
          <cell r="AH2115">
            <v>34</v>
          </cell>
          <cell r="AI2115">
            <v>23</v>
          </cell>
          <cell r="AJ2115">
            <v>1447131.0388888889</v>
          </cell>
          <cell r="AK2115">
            <v>125.85805555555557</v>
          </cell>
          <cell r="AL2115">
            <v>0</v>
          </cell>
          <cell r="AM2115">
            <v>0</v>
          </cell>
          <cell r="AN2115">
            <v>212698</v>
          </cell>
          <cell r="AO2115">
            <v>2126091</v>
          </cell>
          <cell r="AP2115">
            <v>40198.084413580247</v>
          </cell>
          <cell r="AQ2115">
            <v>3.4960570987654322</v>
          </cell>
          <cell r="AR2115">
            <v>12844.358333333334</v>
          </cell>
          <cell r="AS2115">
            <v>1.1170833333333334</v>
          </cell>
          <cell r="AT2115">
            <v>1018747.9026234568</v>
          </cell>
          <cell r="AU2115">
            <v>88.601257716049389</v>
          </cell>
          <cell r="AV2115">
            <v>2816092</v>
          </cell>
          <cell r="AW2115">
            <v>436708.18333333335</v>
          </cell>
          <cell r="AX2115">
            <v>37.980833333333337</v>
          </cell>
          <cell r="AZ2115">
            <v>6811000</v>
          </cell>
          <cell r="BA2115">
            <v>1</v>
          </cell>
          <cell r="BD2115" t="str">
            <v>MR65380</v>
          </cell>
          <cell r="BE2115">
            <v>1030</v>
          </cell>
          <cell r="BF2115">
            <v>1</v>
          </cell>
        </row>
        <row r="2116">
          <cell r="A2116" t="str">
            <v>J 061154</v>
          </cell>
          <cell r="B2116" t="str">
            <v>41/1999</v>
          </cell>
          <cell r="C2116" t="str">
            <v>FOTOLIU TAPITAT</v>
          </cell>
          <cell r="N2116" t="str">
            <v>SPAZIO CASA</v>
          </cell>
          <cell r="O2116" t="str">
            <v>Factura</v>
          </cell>
          <cell r="P2116">
            <v>22</v>
          </cell>
          <cell r="Q2116">
            <v>36165</v>
          </cell>
          <cell r="R2116">
            <v>1541323</v>
          </cell>
          <cell r="S2116">
            <v>134.05000000000001</v>
          </cell>
          <cell r="T2116">
            <v>6</v>
          </cell>
          <cell r="U2116" t="str">
            <v>6.1.1.</v>
          </cell>
          <cell r="V2116" t="str">
            <v>Mobilier</v>
          </cell>
          <cell r="W2116" t="str">
            <v>Furniture &amp; Fixtures</v>
          </cell>
          <cell r="X2116" t="str">
            <v>Office Furniture &amp; Fixtures</v>
          </cell>
          <cell r="Y2116">
            <v>36165</v>
          </cell>
          <cell r="Z2116">
            <v>36192</v>
          </cell>
          <cell r="AA2116">
            <v>36526</v>
          </cell>
          <cell r="AC2116">
            <v>120</v>
          </cell>
          <cell r="AD2116">
            <v>180</v>
          </cell>
          <cell r="AF2116">
            <v>34</v>
          </cell>
          <cell r="AG2116">
            <v>0</v>
          </cell>
          <cell r="AH2116">
            <v>34</v>
          </cell>
          <cell r="AI2116">
            <v>23</v>
          </cell>
          <cell r="AJ2116">
            <v>1447131.0388888889</v>
          </cell>
          <cell r="AK2116">
            <v>125.85805555555557</v>
          </cell>
          <cell r="AL2116">
            <v>0</v>
          </cell>
          <cell r="AM2116">
            <v>0</v>
          </cell>
          <cell r="AN2116">
            <v>212698</v>
          </cell>
          <cell r="AO2116">
            <v>2126091</v>
          </cell>
          <cell r="AP2116">
            <v>40198.084413580247</v>
          </cell>
          <cell r="AQ2116">
            <v>3.4960570987654322</v>
          </cell>
          <cell r="AR2116">
            <v>12844.358333333334</v>
          </cell>
          <cell r="AS2116">
            <v>1.1170833333333334</v>
          </cell>
          <cell r="AT2116">
            <v>1018747.9026234568</v>
          </cell>
          <cell r="AU2116">
            <v>88.601257716049389</v>
          </cell>
          <cell r="AV2116">
            <v>2816092</v>
          </cell>
          <cell r="AW2116">
            <v>436708.18333333335</v>
          </cell>
          <cell r="AX2116">
            <v>37.980833333333337</v>
          </cell>
          <cell r="AZ2116">
            <v>6811000</v>
          </cell>
          <cell r="BA2116">
            <v>1</v>
          </cell>
          <cell r="BD2116" t="str">
            <v>MR65380</v>
          </cell>
          <cell r="BE2116">
            <v>1030</v>
          </cell>
          <cell r="BF2116">
            <v>1</v>
          </cell>
        </row>
        <row r="2117">
          <cell r="A2117" t="str">
            <v>J 061014</v>
          </cell>
          <cell r="B2117" t="str">
            <v>1/2000</v>
          </cell>
          <cell r="C2117" t="str">
            <v>FAX XEROX DFC155</v>
          </cell>
          <cell r="N2117" t="str">
            <v>ROM TEAM SOLUTIONS</v>
          </cell>
          <cell r="O2117" t="str">
            <v>Factura</v>
          </cell>
          <cell r="P2117">
            <v>8763775</v>
          </cell>
          <cell r="Q2117">
            <v>36544</v>
          </cell>
          <cell r="R2117">
            <v>5133520</v>
          </cell>
          <cell r="S2117">
            <v>279.60000000000002</v>
          </cell>
          <cell r="T2117">
            <v>6</v>
          </cell>
          <cell r="U2117" t="str">
            <v>6.2.2.</v>
          </cell>
          <cell r="V2117" t="str">
            <v>Aparate de telecomunicatii pentru birou</v>
          </cell>
          <cell r="W2117" t="str">
            <v>Furniture &amp; Fixtures</v>
          </cell>
          <cell r="X2117" t="str">
            <v>Office Machinery and Equipment</v>
          </cell>
          <cell r="Y2117">
            <v>36544</v>
          </cell>
          <cell r="Z2117">
            <v>36557</v>
          </cell>
          <cell r="AA2117">
            <v>37012</v>
          </cell>
          <cell r="AC2117">
            <v>120</v>
          </cell>
          <cell r="AD2117">
            <v>60</v>
          </cell>
          <cell r="AF2117">
            <v>22</v>
          </cell>
          <cell r="AG2117">
            <v>0</v>
          </cell>
          <cell r="AH2117">
            <v>22</v>
          </cell>
          <cell r="AI2117">
            <v>7</v>
          </cell>
          <cell r="AJ2117">
            <v>3850140</v>
          </cell>
          <cell r="AK2117">
            <v>209.70000000000002</v>
          </cell>
          <cell r="AL2117">
            <v>0</v>
          </cell>
          <cell r="AM2117">
            <v>0</v>
          </cell>
          <cell r="AN2117">
            <v>212698</v>
          </cell>
          <cell r="AO2117">
            <v>2126091</v>
          </cell>
          <cell r="AP2117">
            <v>106948.33333333333</v>
          </cell>
          <cell r="AQ2117">
            <v>5.8250000000000002</v>
          </cell>
          <cell r="AR2117">
            <v>42779.333333333336</v>
          </cell>
          <cell r="AS2117">
            <v>2.33</v>
          </cell>
          <cell r="AT2117">
            <v>2032018.3333333335</v>
          </cell>
          <cell r="AU2117">
            <v>110.67500000000001</v>
          </cell>
          <cell r="AV2117">
            <v>2816092</v>
          </cell>
          <cell r="AW2117">
            <v>941145.33333333326</v>
          </cell>
          <cell r="AX2117">
            <v>51.26</v>
          </cell>
          <cell r="AZ2117">
            <v>6811000</v>
          </cell>
          <cell r="BA2117">
            <v>1</v>
          </cell>
          <cell r="BD2117" t="str">
            <v>MR65380</v>
          </cell>
          <cell r="BE2117">
            <v>1060</v>
          </cell>
          <cell r="BF2117">
            <v>1</v>
          </cell>
        </row>
        <row r="2118">
          <cell r="B2118" t="str">
            <v>331/2000</v>
          </cell>
          <cell r="C2118" t="str">
            <v>TELEFON MOBIL ERICSSON R320</v>
          </cell>
          <cell r="N2118" t="str">
            <v>MOBIL ROM</v>
          </cell>
          <cell r="O2118" t="str">
            <v>Factura</v>
          </cell>
          <cell r="P2118">
            <v>9016958</v>
          </cell>
          <cell r="Q2118">
            <v>36807</v>
          </cell>
          <cell r="R2118">
            <v>7682537</v>
          </cell>
          <cell r="S2118">
            <v>348.51</v>
          </cell>
          <cell r="T2118">
            <v>6</v>
          </cell>
          <cell r="U2118" t="str">
            <v>6.2.2.</v>
          </cell>
          <cell r="V2118" t="str">
            <v>Aparate de telecomunicatii pentru birou</v>
          </cell>
          <cell r="W2118" t="str">
            <v>Furniture &amp; Fixtures</v>
          </cell>
          <cell r="X2118" t="str">
            <v>Office Machinery and Equipment</v>
          </cell>
          <cell r="Y2118">
            <v>36807</v>
          </cell>
          <cell r="Z2118">
            <v>36831</v>
          </cell>
          <cell r="AA2118">
            <v>37012</v>
          </cell>
          <cell r="AC2118">
            <v>120</v>
          </cell>
          <cell r="AD2118">
            <v>60</v>
          </cell>
          <cell r="AF2118">
            <v>13</v>
          </cell>
          <cell r="AG2118">
            <v>0</v>
          </cell>
          <cell r="AH2118">
            <v>13</v>
          </cell>
          <cell r="AI2118">
            <v>7</v>
          </cell>
          <cell r="AJ2118">
            <v>6914283.2999999998</v>
          </cell>
          <cell r="AK2118">
            <v>313.65899999999999</v>
          </cell>
          <cell r="AL2118">
            <v>0</v>
          </cell>
          <cell r="AM2118">
            <v>0</v>
          </cell>
          <cell r="AN2118">
            <v>212698</v>
          </cell>
          <cell r="AO2118">
            <v>2126091</v>
          </cell>
          <cell r="AP2118">
            <v>192063.42499999999</v>
          </cell>
          <cell r="AQ2118">
            <v>8.7127499999999998</v>
          </cell>
          <cell r="AR2118">
            <v>64021.14166666667</v>
          </cell>
          <cell r="AS2118">
            <v>2.9042499999999998</v>
          </cell>
          <cell r="AT2118">
            <v>2112697.6750000003</v>
          </cell>
          <cell r="AU2118">
            <v>95.840249999999997</v>
          </cell>
          <cell r="AV2118">
            <v>2816092</v>
          </cell>
          <cell r="AW2118">
            <v>832274.84166666667</v>
          </cell>
          <cell r="AX2118">
            <v>37.755250000000004</v>
          </cell>
          <cell r="AZ2118">
            <v>6811000</v>
          </cell>
          <cell r="BA2118">
            <v>1</v>
          </cell>
          <cell r="BD2118" t="str">
            <v>MR65380</v>
          </cell>
          <cell r="BE2118">
            <v>2000</v>
          </cell>
          <cell r="BF2118">
            <v>1</v>
          </cell>
        </row>
        <row r="2119">
          <cell r="B2119" t="str">
            <v>51/2001</v>
          </cell>
          <cell r="C2119" t="str">
            <v>MOBIL NOKIA 6210</v>
          </cell>
          <cell r="N2119" t="str">
            <v>MOBIFON S.A.</v>
          </cell>
          <cell r="O2119" t="str">
            <v>Factura</v>
          </cell>
          <cell r="P2119">
            <v>8234635</v>
          </cell>
          <cell r="Q2119">
            <v>37039</v>
          </cell>
          <cell r="R2119">
            <v>7507348</v>
          </cell>
          <cell r="S2119">
            <v>261.95</v>
          </cell>
          <cell r="T2119">
            <v>6</v>
          </cell>
          <cell r="U2119" t="str">
            <v>6.2.2.</v>
          </cell>
          <cell r="V2119" t="str">
            <v>Aparate de telecomunicatii pentru birou</v>
          </cell>
          <cell r="W2119" t="str">
            <v>Furniture &amp; Fixtures</v>
          </cell>
          <cell r="X2119" t="str">
            <v>Office Machinery and Equipment</v>
          </cell>
          <cell r="Y2119">
            <v>37039</v>
          </cell>
          <cell r="Z2119">
            <v>37043</v>
          </cell>
          <cell r="AA2119">
            <v>37012</v>
          </cell>
          <cell r="AC2119">
            <v>120</v>
          </cell>
          <cell r="AD2119">
            <v>60</v>
          </cell>
          <cell r="AF2119">
            <v>6</v>
          </cell>
          <cell r="AG2119">
            <v>0</v>
          </cell>
          <cell r="AH2119">
            <v>6</v>
          </cell>
          <cell r="AI2119">
            <v>7</v>
          </cell>
          <cell r="AJ2119">
            <v>7632470.4666666659</v>
          </cell>
          <cell r="AK2119">
            <v>266.31583333333333</v>
          </cell>
          <cell r="AL2119">
            <v>0</v>
          </cell>
          <cell r="AM2119">
            <v>0</v>
          </cell>
          <cell r="AN2119">
            <v>212698</v>
          </cell>
          <cell r="AO2119">
            <v>2126091</v>
          </cell>
          <cell r="AP2119">
            <v>212013.0685185185</v>
          </cell>
          <cell r="AQ2119">
            <v>7.397662037037037</v>
          </cell>
          <cell r="AR2119">
            <v>62561.23333333333</v>
          </cell>
          <cell r="AS2119">
            <v>2.1829166666666664</v>
          </cell>
          <cell r="AT2119">
            <v>1358969.0129629627</v>
          </cell>
          <cell r="AU2119">
            <v>47.417800925925924</v>
          </cell>
          <cell r="AV2119">
            <v>2816092</v>
          </cell>
          <cell r="AW2119">
            <v>375367.4</v>
          </cell>
          <cell r="AX2119">
            <v>13.0975</v>
          </cell>
          <cell r="AZ2119">
            <v>6811000</v>
          </cell>
          <cell r="BA2119">
            <v>1</v>
          </cell>
          <cell r="BD2119" t="str">
            <v>MR65380</v>
          </cell>
          <cell r="BE2119">
            <v>2000</v>
          </cell>
          <cell r="BF2119">
            <v>1</v>
          </cell>
        </row>
        <row r="2120">
          <cell r="A2120" t="str">
            <v>J 060566</v>
          </cell>
          <cell r="B2120" t="str">
            <v>56/1998</v>
          </cell>
          <cell r="C2120" t="str">
            <v>COPIATOR XEROX 5317</v>
          </cell>
          <cell r="N2120" t="str">
            <v>RJR BV</v>
          </cell>
          <cell r="O2120" t="str">
            <v>Declaratie vamala de import</v>
          </cell>
          <cell r="P2120">
            <v>2911</v>
          </cell>
          <cell r="Q2120">
            <v>34605</v>
          </cell>
          <cell r="R2120">
            <v>7275780</v>
          </cell>
          <cell r="S2120">
            <v>4383</v>
          </cell>
          <cell r="T2120">
            <v>6</v>
          </cell>
          <cell r="U2120" t="str">
            <v>6.2.1.</v>
          </cell>
          <cell r="V2120" t="str">
            <v>Masini de scris, aparate de copiat si multiplicat, aparate de proiectie etc.</v>
          </cell>
          <cell r="W2120" t="str">
            <v>Furniture &amp; Fixtures</v>
          </cell>
          <cell r="X2120" t="str">
            <v>Office Machinery and Equipment</v>
          </cell>
          <cell r="Y2120">
            <v>34605</v>
          </cell>
          <cell r="Z2120">
            <v>34578</v>
          </cell>
          <cell r="AA2120">
            <v>37012</v>
          </cell>
          <cell r="AC2120">
            <v>120</v>
          </cell>
          <cell r="AD2120">
            <v>60</v>
          </cell>
          <cell r="AF2120">
            <v>87</v>
          </cell>
          <cell r="AG2120">
            <v>0</v>
          </cell>
          <cell r="AH2120">
            <v>87</v>
          </cell>
          <cell r="AI2120">
            <v>7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212698</v>
          </cell>
          <cell r="AO2120">
            <v>2126091</v>
          </cell>
          <cell r="AP2120">
            <v>0</v>
          </cell>
          <cell r="AQ2120">
            <v>0</v>
          </cell>
          <cell r="AR2120">
            <v>60631.5</v>
          </cell>
          <cell r="AS2120">
            <v>36.524999999999999</v>
          </cell>
          <cell r="AT2120">
            <v>7275780</v>
          </cell>
          <cell r="AU2120">
            <v>4383</v>
          </cell>
          <cell r="AV2120">
            <v>2816092</v>
          </cell>
          <cell r="AW2120">
            <v>5274940.5</v>
          </cell>
          <cell r="AX2120">
            <v>3177.6749999999997</v>
          </cell>
          <cell r="AZ2120">
            <v>6811000</v>
          </cell>
          <cell r="BA2120">
            <v>1</v>
          </cell>
          <cell r="BD2120" t="str">
            <v>MR65380</v>
          </cell>
          <cell r="BE2120">
            <v>2000</v>
          </cell>
          <cell r="BF2120">
            <v>1</v>
          </cell>
        </row>
        <row r="2121">
          <cell r="A2121" t="str">
            <v>J 061839</v>
          </cell>
          <cell r="B2121" t="str">
            <v>58/1998</v>
          </cell>
          <cell r="C2121" t="str">
            <v>COPIATOR XEROX 5317</v>
          </cell>
          <cell r="N2121" t="str">
            <v>RJR BV</v>
          </cell>
          <cell r="O2121" t="str">
            <v>Declaratie vamala de import</v>
          </cell>
          <cell r="P2121">
            <v>2911</v>
          </cell>
          <cell r="Q2121">
            <v>34605</v>
          </cell>
          <cell r="R2121">
            <v>7275780</v>
          </cell>
          <cell r="S2121">
            <v>4383</v>
          </cell>
          <cell r="T2121">
            <v>6</v>
          </cell>
          <cell r="U2121" t="str">
            <v>6.2.1.</v>
          </cell>
          <cell r="V2121" t="str">
            <v>Masini de scris, aparate de copiat si multiplicat, aparate de proiectie etc.</v>
          </cell>
          <cell r="W2121" t="str">
            <v>Furniture &amp; Fixtures</v>
          </cell>
          <cell r="X2121" t="str">
            <v>Office Machinery and Equipment</v>
          </cell>
          <cell r="Y2121">
            <v>34605</v>
          </cell>
          <cell r="Z2121">
            <v>34578</v>
          </cell>
          <cell r="AA2121">
            <v>37012</v>
          </cell>
          <cell r="AC2121">
            <v>120</v>
          </cell>
          <cell r="AD2121">
            <v>60</v>
          </cell>
          <cell r="AF2121">
            <v>87</v>
          </cell>
          <cell r="AG2121">
            <v>0</v>
          </cell>
          <cell r="AH2121">
            <v>87</v>
          </cell>
          <cell r="AI2121">
            <v>7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212698</v>
          </cell>
          <cell r="AO2121">
            <v>2126091</v>
          </cell>
          <cell r="AP2121">
            <v>0</v>
          </cell>
          <cell r="AQ2121">
            <v>0</v>
          </cell>
          <cell r="AR2121">
            <v>60631.5</v>
          </cell>
          <cell r="AS2121">
            <v>36.524999999999999</v>
          </cell>
          <cell r="AT2121">
            <v>7275780</v>
          </cell>
          <cell r="AU2121">
            <v>4383</v>
          </cell>
          <cell r="AV2121">
            <v>2816092</v>
          </cell>
          <cell r="AW2121">
            <v>5274940.5</v>
          </cell>
          <cell r="AX2121">
            <v>3177.6749999999997</v>
          </cell>
          <cell r="AZ2121">
            <v>6811000</v>
          </cell>
          <cell r="BA2121">
            <v>1</v>
          </cell>
          <cell r="BD2121" t="str">
            <v>MR65380</v>
          </cell>
          <cell r="BE2121">
            <v>2000</v>
          </cell>
          <cell r="BF2121">
            <v>1</v>
          </cell>
        </row>
        <row r="2122">
          <cell r="A2122" t="str">
            <v>J 060752</v>
          </cell>
          <cell r="B2122" t="str">
            <v>968/1998</v>
          </cell>
          <cell r="C2122" t="str">
            <v>LAMPADAR</v>
          </cell>
          <cell r="N2122" t="str">
            <v>SPAZIO CASA</v>
          </cell>
          <cell r="O2122" t="str">
            <v>Declaratie vamala de import</v>
          </cell>
          <cell r="P2122">
            <v>13170</v>
          </cell>
          <cell r="Q2122">
            <v>35793</v>
          </cell>
          <cell r="R2122">
            <v>6996520</v>
          </cell>
          <cell r="S2122">
            <v>899.64</v>
          </cell>
          <cell r="T2122">
            <v>6</v>
          </cell>
          <cell r="U2122" t="str">
            <v>6.1.1.</v>
          </cell>
          <cell r="V2122" t="str">
            <v>Mobilier</v>
          </cell>
          <cell r="W2122" t="str">
            <v>Furniture &amp; Fixtures</v>
          </cell>
          <cell r="X2122" t="str">
            <v>Office Furniture &amp; Fixtures</v>
          </cell>
          <cell r="Y2122">
            <v>35793</v>
          </cell>
          <cell r="Z2122">
            <v>35796</v>
          </cell>
          <cell r="AA2122">
            <v>37012</v>
          </cell>
          <cell r="AC2122">
            <v>120</v>
          </cell>
          <cell r="AD2122">
            <v>180</v>
          </cell>
          <cell r="AF2122">
            <v>47</v>
          </cell>
          <cell r="AG2122">
            <v>0</v>
          </cell>
          <cell r="AH2122">
            <v>47</v>
          </cell>
          <cell r="AI2122">
            <v>7</v>
          </cell>
          <cell r="AJ2122">
            <v>5441737.777777778</v>
          </cell>
          <cell r="AK2122">
            <v>699.72</v>
          </cell>
          <cell r="AL2122">
            <v>0</v>
          </cell>
          <cell r="AM2122">
            <v>0</v>
          </cell>
          <cell r="AN2122">
            <v>212698</v>
          </cell>
          <cell r="AO2122">
            <v>2126091</v>
          </cell>
          <cell r="AP2122">
            <v>151159.38271604938</v>
          </cell>
          <cell r="AQ2122">
            <v>19.436666666666667</v>
          </cell>
          <cell r="AR2122">
            <v>58304.333333333336</v>
          </cell>
          <cell r="AS2122">
            <v>7.4969999999999999</v>
          </cell>
          <cell r="AT2122">
            <v>2612897.9012345681</v>
          </cell>
          <cell r="AU2122">
            <v>335.97666666666669</v>
          </cell>
          <cell r="AV2122">
            <v>2816092</v>
          </cell>
          <cell r="AW2122">
            <v>2740303.6666666665</v>
          </cell>
          <cell r="AX2122">
            <v>352.35899999999998</v>
          </cell>
          <cell r="AZ2122">
            <v>6811000</v>
          </cell>
          <cell r="BA2122">
            <v>1</v>
          </cell>
          <cell r="BD2122" t="str">
            <v>MR65380</v>
          </cell>
          <cell r="BE2122">
            <v>2000</v>
          </cell>
          <cell r="BF2122">
            <v>1</v>
          </cell>
        </row>
        <row r="2123">
          <cell r="A2123" t="str">
            <v>J 060791</v>
          </cell>
          <cell r="B2123" t="str">
            <v>548/1999</v>
          </cell>
          <cell r="C2123" t="str">
            <v>BIROU 160X80 VERDE</v>
          </cell>
          <cell r="N2123" t="str">
            <v>SPAZIO CASA</v>
          </cell>
          <cell r="O2123" t="str">
            <v>Factura</v>
          </cell>
          <cell r="P2123">
            <v>24</v>
          </cell>
          <cell r="Q2123">
            <v>36165</v>
          </cell>
          <cell r="R2123">
            <v>6692633</v>
          </cell>
          <cell r="S2123">
            <v>528.07000000000005</v>
          </cell>
          <cell r="T2123">
            <v>6</v>
          </cell>
          <cell r="U2123" t="str">
            <v>6.1.1.</v>
          </cell>
          <cell r="V2123" t="str">
            <v>Mobilier</v>
          </cell>
          <cell r="W2123" t="str">
            <v>Furniture &amp; Fixtures</v>
          </cell>
          <cell r="X2123" t="str">
            <v>Office Furniture &amp; Fixtures</v>
          </cell>
          <cell r="Y2123">
            <v>36165</v>
          </cell>
          <cell r="Z2123">
            <v>36192</v>
          </cell>
          <cell r="AA2123">
            <v>37012</v>
          </cell>
          <cell r="AC2123">
            <v>120</v>
          </cell>
          <cell r="AD2123">
            <v>180</v>
          </cell>
          <cell r="AF2123">
            <v>34</v>
          </cell>
          <cell r="AG2123">
            <v>0</v>
          </cell>
          <cell r="AH2123">
            <v>34</v>
          </cell>
          <cell r="AI2123">
            <v>7</v>
          </cell>
          <cell r="AJ2123">
            <v>5688738.0499999998</v>
          </cell>
          <cell r="AK2123">
            <v>448.85950000000003</v>
          </cell>
          <cell r="AL2123">
            <v>0</v>
          </cell>
          <cell r="AM2123">
            <v>0</v>
          </cell>
          <cell r="AN2123">
            <v>212698</v>
          </cell>
          <cell r="AO2123">
            <v>2126091</v>
          </cell>
          <cell r="AP2123">
            <v>158020.50138888889</v>
          </cell>
          <cell r="AQ2123">
            <v>12.468319444444445</v>
          </cell>
          <cell r="AR2123">
            <v>55771.941666666666</v>
          </cell>
          <cell r="AS2123">
            <v>4.4005833333333335</v>
          </cell>
          <cell r="AT2123">
            <v>2110038.4597222223</v>
          </cell>
          <cell r="AU2123">
            <v>166.48873611111111</v>
          </cell>
          <cell r="AV2123">
            <v>2816092</v>
          </cell>
          <cell r="AW2123">
            <v>1896246.0166666666</v>
          </cell>
          <cell r="AX2123">
            <v>149.61983333333333</v>
          </cell>
          <cell r="AZ2123">
            <v>6811000</v>
          </cell>
          <cell r="BA2123">
            <v>1</v>
          </cell>
          <cell r="BD2123" t="str">
            <v>MR65380</v>
          </cell>
          <cell r="BE2123">
            <v>2000</v>
          </cell>
          <cell r="BF2123">
            <v>1</v>
          </cell>
        </row>
        <row r="2124">
          <cell r="A2124" t="str">
            <v>J 060792</v>
          </cell>
          <cell r="B2124" t="str">
            <v>549/1999</v>
          </cell>
          <cell r="C2124" t="str">
            <v>BIROU 160X80 VERDE</v>
          </cell>
          <cell r="N2124" t="str">
            <v>SPAZIO CASA</v>
          </cell>
          <cell r="O2124" t="str">
            <v>Factura</v>
          </cell>
          <cell r="P2124">
            <v>24</v>
          </cell>
          <cell r="Q2124">
            <v>36165</v>
          </cell>
          <cell r="R2124">
            <v>6692633</v>
          </cell>
          <cell r="S2124">
            <v>528.07000000000005</v>
          </cell>
          <cell r="T2124">
            <v>6</v>
          </cell>
          <cell r="U2124" t="str">
            <v>6.1.1.</v>
          </cell>
          <cell r="V2124" t="str">
            <v>Mobilier</v>
          </cell>
          <cell r="W2124" t="str">
            <v>Furniture &amp; Fixtures</v>
          </cell>
          <cell r="X2124" t="str">
            <v>Office Furniture &amp; Fixtures</v>
          </cell>
          <cell r="Y2124">
            <v>36165</v>
          </cell>
          <cell r="Z2124">
            <v>36192</v>
          </cell>
          <cell r="AA2124">
            <v>37012</v>
          </cell>
          <cell r="AC2124">
            <v>120</v>
          </cell>
          <cell r="AD2124">
            <v>180</v>
          </cell>
          <cell r="AF2124">
            <v>34</v>
          </cell>
          <cell r="AG2124">
            <v>0</v>
          </cell>
          <cell r="AH2124">
            <v>34</v>
          </cell>
          <cell r="AI2124">
            <v>7</v>
          </cell>
          <cell r="AJ2124">
            <v>5688738.0499999998</v>
          </cell>
          <cell r="AK2124">
            <v>448.85950000000003</v>
          </cell>
          <cell r="AL2124">
            <v>0</v>
          </cell>
          <cell r="AM2124">
            <v>0</v>
          </cell>
          <cell r="AN2124">
            <v>212698</v>
          </cell>
          <cell r="AO2124">
            <v>2126091</v>
          </cell>
          <cell r="AP2124">
            <v>158020.50138888889</v>
          </cell>
          <cell r="AQ2124">
            <v>12.468319444444445</v>
          </cell>
          <cell r="AR2124">
            <v>55771.941666666666</v>
          </cell>
          <cell r="AS2124">
            <v>4.4005833333333335</v>
          </cell>
          <cell r="AT2124">
            <v>2110038.4597222223</v>
          </cell>
          <cell r="AU2124">
            <v>166.48873611111111</v>
          </cell>
          <cell r="AV2124">
            <v>2816092</v>
          </cell>
          <cell r="AW2124">
            <v>1896246.0166666666</v>
          </cell>
          <cell r="AX2124">
            <v>149.61983333333333</v>
          </cell>
          <cell r="AZ2124">
            <v>6811000</v>
          </cell>
          <cell r="BA2124">
            <v>1</v>
          </cell>
          <cell r="BD2124" t="str">
            <v>MR65380</v>
          </cell>
          <cell r="BE2124">
            <v>2000</v>
          </cell>
          <cell r="BF2124">
            <v>1</v>
          </cell>
        </row>
        <row r="2125">
          <cell r="A2125" t="str">
            <v>J 060155</v>
          </cell>
          <cell r="B2125" t="str">
            <v>271/1999</v>
          </cell>
          <cell r="C2125" t="str">
            <v>DULAP 195X100 ALBASTRU</v>
          </cell>
          <cell r="N2125" t="str">
            <v>SPAZIO CASA</v>
          </cell>
          <cell r="O2125" t="str">
            <v>Factura</v>
          </cell>
          <cell r="P2125">
            <v>23</v>
          </cell>
          <cell r="Q2125">
            <v>36165</v>
          </cell>
          <cell r="R2125">
            <v>6564429</v>
          </cell>
          <cell r="S2125">
            <v>570.91999999999996</v>
          </cell>
          <cell r="T2125">
            <v>6</v>
          </cell>
          <cell r="U2125" t="str">
            <v>6.1.1.</v>
          </cell>
          <cell r="V2125" t="str">
            <v>Mobilier</v>
          </cell>
          <cell r="W2125" t="str">
            <v>Furniture &amp; Fixtures</v>
          </cell>
          <cell r="X2125" t="str">
            <v>Office Furniture &amp; Fixtures</v>
          </cell>
          <cell r="Y2125">
            <v>36165</v>
          </cell>
          <cell r="Z2125">
            <v>36192</v>
          </cell>
          <cell r="AA2125">
            <v>37012</v>
          </cell>
          <cell r="AC2125">
            <v>120</v>
          </cell>
          <cell r="AD2125">
            <v>180</v>
          </cell>
          <cell r="AF2125">
            <v>34</v>
          </cell>
          <cell r="AG2125">
            <v>0</v>
          </cell>
          <cell r="AH2125">
            <v>34</v>
          </cell>
          <cell r="AI2125">
            <v>7</v>
          </cell>
          <cell r="AJ2125">
            <v>5579764.6499999994</v>
          </cell>
          <cell r="AK2125">
            <v>485.28199999999993</v>
          </cell>
          <cell r="AL2125">
            <v>0</v>
          </cell>
          <cell r="AM2125">
            <v>0</v>
          </cell>
          <cell r="AN2125">
            <v>212698</v>
          </cell>
          <cell r="AO2125">
            <v>2126091</v>
          </cell>
          <cell r="AP2125">
            <v>154993.46249999999</v>
          </cell>
          <cell r="AQ2125">
            <v>13.480055555555554</v>
          </cell>
          <cell r="AR2125">
            <v>54703.574999999997</v>
          </cell>
          <cell r="AS2125">
            <v>4.7576666666666663</v>
          </cell>
          <cell r="AT2125">
            <v>2069618.5874999999</v>
          </cell>
          <cell r="AU2125">
            <v>179.99838888888885</v>
          </cell>
          <cell r="AV2125">
            <v>2816092</v>
          </cell>
          <cell r="AW2125">
            <v>1859921.55</v>
          </cell>
          <cell r="AX2125">
            <v>161.76066666666665</v>
          </cell>
          <cell r="AZ2125">
            <v>6811000</v>
          </cell>
          <cell r="BA2125">
            <v>1</v>
          </cell>
          <cell r="BD2125" t="str">
            <v>MR65380</v>
          </cell>
          <cell r="BE2125">
            <v>2000</v>
          </cell>
          <cell r="BF2125">
            <v>1</v>
          </cell>
        </row>
        <row r="2126">
          <cell r="A2126" t="str">
            <v>J 060226</v>
          </cell>
          <cell r="B2126" t="str">
            <v>272/1999</v>
          </cell>
          <cell r="C2126" t="str">
            <v>DULAP 195X100 ALBASTRU</v>
          </cell>
          <cell r="N2126" t="str">
            <v>SPAZIO CASA</v>
          </cell>
          <cell r="O2126" t="str">
            <v>Factura</v>
          </cell>
          <cell r="P2126">
            <v>23</v>
          </cell>
          <cell r="Q2126">
            <v>36165</v>
          </cell>
          <cell r="R2126">
            <v>6564429</v>
          </cell>
          <cell r="S2126">
            <v>570.91999999999996</v>
          </cell>
          <cell r="T2126">
            <v>6</v>
          </cell>
          <cell r="U2126" t="str">
            <v>6.1.1.</v>
          </cell>
          <cell r="V2126" t="str">
            <v>Mobilier</v>
          </cell>
          <cell r="W2126" t="str">
            <v>Furniture &amp; Fixtures</v>
          </cell>
          <cell r="X2126" t="str">
            <v>Office Furniture &amp; Fixtures</v>
          </cell>
          <cell r="Y2126">
            <v>36165</v>
          </cell>
          <cell r="Z2126">
            <v>36192</v>
          </cell>
          <cell r="AA2126">
            <v>37012</v>
          </cell>
          <cell r="AC2126">
            <v>120</v>
          </cell>
          <cell r="AD2126">
            <v>180</v>
          </cell>
          <cell r="AF2126">
            <v>34</v>
          </cell>
          <cell r="AG2126">
            <v>0</v>
          </cell>
          <cell r="AH2126">
            <v>34</v>
          </cell>
          <cell r="AI2126">
            <v>7</v>
          </cell>
          <cell r="AJ2126">
            <v>5579764.6499999994</v>
          </cell>
          <cell r="AK2126">
            <v>485.28199999999993</v>
          </cell>
          <cell r="AL2126">
            <v>0</v>
          </cell>
          <cell r="AM2126">
            <v>0</v>
          </cell>
          <cell r="AN2126">
            <v>212698</v>
          </cell>
          <cell r="AO2126">
            <v>2126091</v>
          </cell>
          <cell r="AP2126">
            <v>154993.46249999999</v>
          </cell>
          <cell r="AQ2126">
            <v>13.480055555555554</v>
          </cell>
          <cell r="AR2126">
            <v>54703.574999999997</v>
          </cell>
          <cell r="AS2126">
            <v>4.7576666666666663</v>
          </cell>
          <cell r="AT2126">
            <v>2069618.5874999999</v>
          </cell>
          <cell r="AU2126">
            <v>179.99838888888885</v>
          </cell>
          <cell r="AV2126">
            <v>2816092</v>
          </cell>
          <cell r="AW2126">
            <v>1859921.55</v>
          </cell>
          <cell r="AX2126">
            <v>161.76066666666665</v>
          </cell>
          <cell r="AZ2126">
            <v>6811000</v>
          </cell>
          <cell r="BA2126">
            <v>1</v>
          </cell>
          <cell r="BD2126" t="str">
            <v>MR65380</v>
          </cell>
          <cell r="BE2126">
            <v>2000</v>
          </cell>
          <cell r="BF2126">
            <v>1</v>
          </cell>
        </row>
        <row r="2127">
          <cell r="A2127" t="str">
            <v>J 060786</v>
          </cell>
          <cell r="B2127" t="str">
            <v>543/1999</v>
          </cell>
          <cell r="C2127" t="str">
            <v>BIROU 160X80 VERDE</v>
          </cell>
          <cell r="N2127" t="str">
            <v>SPAZIO CASA</v>
          </cell>
          <cell r="O2127" t="str">
            <v>Factura</v>
          </cell>
          <cell r="P2127">
            <v>24</v>
          </cell>
          <cell r="Q2127">
            <v>36165</v>
          </cell>
          <cell r="R2127">
            <v>6478770</v>
          </cell>
          <cell r="S2127">
            <v>563.07000000000005</v>
          </cell>
          <cell r="T2127">
            <v>6</v>
          </cell>
          <cell r="U2127" t="str">
            <v>6.1.1.</v>
          </cell>
          <cell r="V2127" t="str">
            <v>Mobilier</v>
          </cell>
          <cell r="W2127" t="str">
            <v>Furniture &amp; Fixtures</v>
          </cell>
          <cell r="X2127" t="str">
            <v>Office Furniture &amp; Fixtures</v>
          </cell>
          <cell r="Y2127">
            <v>36165</v>
          </cell>
          <cell r="Z2127">
            <v>36192</v>
          </cell>
          <cell r="AA2127">
            <v>37012</v>
          </cell>
          <cell r="AC2127">
            <v>120</v>
          </cell>
          <cell r="AD2127">
            <v>180</v>
          </cell>
          <cell r="AF2127">
            <v>34</v>
          </cell>
          <cell r="AG2127">
            <v>0</v>
          </cell>
          <cell r="AH2127">
            <v>34</v>
          </cell>
          <cell r="AI2127">
            <v>7</v>
          </cell>
          <cell r="AJ2127">
            <v>5506954.5</v>
          </cell>
          <cell r="AK2127">
            <v>478.60950000000003</v>
          </cell>
          <cell r="AL2127">
            <v>0</v>
          </cell>
          <cell r="AM2127">
            <v>0</v>
          </cell>
          <cell r="AN2127">
            <v>212698</v>
          </cell>
          <cell r="AO2127">
            <v>2126091</v>
          </cell>
          <cell r="AP2127">
            <v>152970.95833333334</v>
          </cell>
          <cell r="AQ2127">
            <v>13.294708333333334</v>
          </cell>
          <cell r="AR2127">
            <v>53989.75</v>
          </cell>
          <cell r="AS2127">
            <v>4.6922500000000005</v>
          </cell>
          <cell r="AT2127">
            <v>2042612.2083333333</v>
          </cell>
          <cell r="AU2127">
            <v>177.52345833333334</v>
          </cell>
          <cell r="AV2127">
            <v>2816092</v>
          </cell>
          <cell r="AW2127">
            <v>1835651.5</v>
          </cell>
          <cell r="AX2127">
            <v>159.53650000000002</v>
          </cell>
          <cell r="AZ2127">
            <v>6811000</v>
          </cell>
          <cell r="BA2127">
            <v>1</v>
          </cell>
          <cell r="BD2127" t="str">
            <v>MR65380</v>
          </cell>
          <cell r="BE2127">
            <v>2000</v>
          </cell>
          <cell r="BF2127">
            <v>1</v>
          </cell>
        </row>
        <row r="2128">
          <cell r="A2128" t="str">
            <v>J 060787</v>
          </cell>
          <cell r="B2128" t="str">
            <v>544/1999</v>
          </cell>
          <cell r="C2128" t="str">
            <v>BIROU 160X80 VERDE</v>
          </cell>
          <cell r="N2128" t="str">
            <v>SPAZIO CASA</v>
          </cell>
          <cell r="O2128" t="str">
            <v>Factura</v>
          </cell>
          <cell r="P2128">
            <v>24</v>
          </cell>
          <cell r="Q2128">
            <v>36165</v>
          </cell>
          <cell r="R2128">
            <v>6478770</v>
          </cell>
          <cell r="S2128">
            <v>563.07000000000005</v>
          </cell>
          <cell r="T2128">
            <v>6</v>
          </cell>
          <cell r="U2128" t="str">
            <v>6.1.1.</v>
          </cell>
          <cell r="V2128" t="str">
            <v>Mobilier</v>
          </cell>
          <cell r="W2128" t="str">
            <v>Furniture &amp; Fixtures</v>
          </cell>
          <cell r="X2128" t="str">
            <v>Office Furniture &amp; Fixtures</v>
          </cell>
          <cell r="Y2128">
            <v>36165</v>
          </cell>
          <cell r="Z2128">
            <v>36192</v>
          </cell>
          <cell r="AA2128">
            <v>37012</v>
          </cell>
          <cell r="AC2128">
            <v>120</v>
          </cell>
          <cell r="AD2128">
            <v>180</v>
          </cell>
          <cell r="AF2128">
            <v>34</v>
          </cell>
          <cell r="AG2128">
            <v>0</v>
          </cell>
          <cell r="AH2128">
            <v>34</v>
          </cell>
          <cell r="AI2128">
            <v>7</v>
          </cell>
          <cell r="AJ2128">
            <v>5506954.5</v>
          </cell>
          <cell r="AK2128">
            <v>478.60950000000003</v>
          </cell>
          <cell r="AL2128">
            <v>0</v>
          </cell>
          <cell r="AM2128">
            <v>0</v>
          </cell>
          <cell r="AN2128">
            <v>212698</v>
          </cell>
          <cell r="AO2128">
            <v>2126091</v>
          </cell>
          <cell r="AP2128">
            <v>152970.95833333334</v>
          </cell>
          <cell r="AQ2128">
            <v>13.294708333333334</v>
          </cell>
          <cell r="AR2128">
            <v>53989.75</v>
          </cell>
          <cell r="AS2128">
            <v>4.6922500000000005</v>
          </cell>
          <cell r="AT2128">
            <v>2042612.2083333333</v>
          </cell>
          <cell r="AU2128">
            <v>177.52345833333334</v>
          </cell>
          <cell r="AV2128">
            <v>2816092</v>
          </cell>
          <cell r="AW2128">
            <v>1835651.5</v>
          </cell>
          <cell r="AX2128">
            <v>159.53650000000002</v>
          </cell>
          <cell r="AZ2128">
            <v>6811000</v>
          </cell>
          <cell r="BA2128">
            <v>1</v>
          </cell>
          <cell r="BD2128" t="str">
            <v>MR65380</v>
          </cell>
          <cell r="BE2128">
            <v>2000</v>
          </cell>
          <cell r="BF2128">
            <v>1</v>
          </cell>
        </row>
        <row r="2129">
          <cell r="A2129" t="str">
            <v>J 060788</v>
          </cell>
          <cell r="B2129" t="str">
            <v>545/1999</v>
          </cell>
          <cell r="C2129" t="str">
            <v>BIROU 160X80 VERDE</v>
          </cell>
          <cell r="N2129" t="str">
            <v>SPAZIO CASA</v>
          </cell>
          <cell r="O2129" t="str">
            <v>Factura</v>
          </cell>
          <cell r="P2129">
            <v>24</v>
          </cell>
          <cell r="Q2129">
            <v>36165</v>
          </cell>
          <cell r="R2129">
            <v>6478770</v>
          </cell>
          <cell r="S2129">
            <v>563.07000000000005</v>
          </cell>
          <cell r="T2129">
            <v>6</v>
          </cell>
          <cell r="U2129" t="str">
            <v>6.1.1.</v>
          </cell>
          <cell r="V2129" t="str">
            <v>Mobilier</v>
          </cell>
          <cell r="W2129" t="str">
            <v>Furniture &amp; Fixtures</v>
          </cell>
          <cell r="X2129" t="str">
            <v>Office Furniture &amp; Fixtures</v>
          </cell>
          <cell r="Y2129">
            <v>36165</v>
          </cell>
          <cell r="Z2129">
            <v>36192</v>
          </cell>
          <cell r="AA2129">
            <v>37012</v>
          </cell>
          <cell r="AC2129">
            <v>120</v>
          </cell>
          <cell r="AD2129">
            <v>180</v>
          </cell>
          <cell r="AF2129">
            <v>34</v>
          </cell>
          <cell r="AG2129">
            <v>0</v>
          </cell>
          <cell r="AH2129">
            <v>34</v>
          </cell>
          <cell r="AI2129">
            <v>7</v>
          </cell>
          <cell r="AJ2129">
            <v>5506954.5</v>
          </cell>
          <cell r="AK2129">
            <v>478.60950000000003</v>
          </cell>
          <cell r="AL2129">
            <v>0</v>
          </cell>
          <cell r="AM2129">
            <v>0</v>
          </cell>
          <cell r="AN2129">
            <v>212698</v>
          </cell>
          <cell r="AO2129">
            <v>2126091</v>
          </cell>
          <cell r="AP2129">
            <v>152970.95833333334</v>
          </cell>
          <cell r="AQ2129">
            <v>13.294708333333334</v>
          </cell>
          <cell r="AR2129">
            <v>53989.75</v>
          </cell>
          <cell r="AS2129">
            <v>4.6922500000000005</v>
          </cell>
          <cell r="AT2129">
            <v>2042612.2083333333</v>
          </cell>
          <cell r="AU2129">
            <v>177.52345833333334</v>
          </cell>
          <cell r="AV2129">
            <v>2816092</v>
          </cell>
          <cell r="AW2129">
            <v>1835651.5</v>
          </cell>
          <cell r="AX2129">
            <v>159.53650000000002</v>
          </cell>
          <cell r="AZ2129">
            <v>6811000</v>
          </cell>
          <cell r="BA2129">
            <v>1</v>
          </cell>
          <cell r="BD2129" t="str">
            <v>MR65380</v>
          </cell>
          <cell r="BE2129">
            <v>2000</v>
          </cell>
          <cell r="BF2129">
            <v>1</v>
          </cell>
        </row>
        <row r="2130">
          <cell r="A2130" t="str">
            <v>J 060789</v>
          </cell>
          <cell r="B2130" t="str">
            <v>546/1999</v>
          </cell>
          <cell r="C2130" t="str">
            <v>BIROU 160X80 VERDE</v>
          </cell>
          <cell r="N2130" t="str">
            <v>SPAZIO CASA</v>
          </cell>
          <cell r="O2130" t="str">
            <v>Factura</v>
          </cell>
          <cell r="P2130">
            <v>24</v>
          </cell>
          <cell r="Q2130">
            <v>36165</v>
          </cell>
          <cell r="R2130">
            <v>6478770</v>
          </cell>
          <cell r="S2130">
            <v>563.07000000000005</v>
          </cell>
          <cell r="T2130">
            <v>6</v>
          </cell>
          <cell r="U2130" t="str">
            <v>6.1.1.</v>
          </cell>
          <cell r="V2130" t="str">
            <v>Mobilier</v>
          </cell>
          <cell r="W2130" t="str">
            <v>Furniture &amp; Fixtures</v>
          </cell>
          <cell r="X2130" t="str">
            <v>Office Furniture &amp; Fixtures</v>
          </cell>
          <cell r="Y2130">
            <v>36165</v>
          </cell>
          <cell r="Z2130">
            <v>36192</v>
          </cell>
          <cell r="AA2130">
            <v>37012</v>
          </cell>
          <cell r="AC2130">
            <v>120</v>
          </cell>
          <cell r="AD2130">
            <v>180</v>
          </cell>
          <cell r="AF2130">
            <v>34</v>
          </cell>
          <cell r="AG2130">
            <v>0</v>
          </cell>
          <cell r="AH2130">
            <v>34</v>
          </cell>
          <cell r="AI2130">
            <v>7</v>
          </cell>
          <cell r="AJ2130">
            <v>5506954.5</v>
          </cell>
          <cell r="AK2130">
            <v>478.60950000000003</v>
          </cell>
          <cell r="AL2130">
            <v>0</v>
          </cell>
          <cell r="AM2130">
            <v>0</v>
          </cell>
          <cell r="AN2130">
            <v>212698</v>
          </cell>
          <cell r="AO2130">
            <v>2126091</v>
          </cell>
          <cell r="AP2130">
            <v>152970.95833333334</v>
          </cell>
          <cell r="AQ2130">
            <v>13.294708333333334</v>
          </cell>
          <cell r="AR2130">
            <v>53989.75</v>
          </cell>
          <cell r="AS2130">
            <v>4.6922500000000005</v>
          </cell>
          <cell r="AT2130">
            <v>2042612.2083333333</v>
          </cell>
          <cell r="AU2130">
            <v>177.52345833333334</v>
          </cell>
          <cell r="AV2130">
            <v>2816092</v>
          </cell>
          <cell r="AW2130">
            <v>1835651.5</v>
          </cell>
          <cell r="AX2130">
            <v>159.53650000000002</v>
          </cell>
          <cell r="AZ2130">
            <v>6811000</v>
          </cell>
          <cell r="BA2130">
            <v>1</v>
          </cell>
          <cell r="BD2130" t="str">
            <v>MR65380</v>
          </cell>
          <cell r="BE2130">
            <v>2000</v>
          </cell>
          <cell r="BF2130">
            <v>1</v>
          </cell>
        </row>
        <row r="2131">
          <cell r="A2131" t="str">
            <v>J 060790</v>
          </cell>
          <cell r="B2131" t="str">
            <v>547/1999</v>
          </cell>
          <cell r="C2131" t="str">
            <v>BIROU 160X80 VERDE</v>
          </cell>
          <cell r="N2131" t="str">
            <v>SPAZIO CASA</v>
          </cell>
          <cell r="O2131" t="str">
            <v>Factura</v>
          </cell>
          <cell r="P2131">
            <v>24</v>
          </cell>
          <cell r="Q2131">
            <v>36165</v>
          </cell>
          <cell r="R2131">
            <v>6478770</v>
          </cell>
          <cell r="S2131">
            <v>563.07000000000005</v>
          </cell>
          <cell r="T2131">
            <v>6</v>
          </cell>
          <cell r="U2131" t="str">
            <v>6.1.1.</v>
          </cell>
          <cell r="V2131" t="str">
            <v>Mobilier</v>
          </cell>
          <cell r="W2131" t="str">
            <v>Furniture &amp; Fixtures</v>
          </cell>
          <cell r="X2131" t="str">
            <v>Office Furniture &amp; Fixtures</v>
          </cell>
          <cell r="Y2131">
            <v>36165</v>
          </cell>
          <cell r="Z2131">
            <v>36192</v>
          </cell>
          <cell r="AA2131">
            <v>37012</v>
          </cell>
          <cell r="AC2131">
            <v>120</v>
          </cell>
          <cell r="AD2131">
            <v>180</v>
          </cell>
          <cell r="AF2131">
            <v>34</v>
          </cell>
          <cell r="AG2131">
            <v>0</v>
          </cell>
          <cell r="AH2131">
            <v>34</v>
          </cell>
          <cell r="AI2131">
            <v>7</v>
          </cell>
          <cell r="AJ2131">
            <v>5506954.5</v>
          </cell>
          <cell r="AK2131">
            <v>478.60950000000003</v>
          </cell>
          <cell r="AL2131">
            <v>0</v>
          </cell>
          <cell r="AM2131">
            <v>0</v>
          </cell>
          <cell r="AN2131">
            <v>212698</v>
          </cell>
          <cell r="AO2131">
            <v>2126091</v>
          </cell>
          <cell r="AP2131">
            <v>152970.95833333334</v>
          </cell>
          <cell r="AQ2131">
            <v>13.294708333333334</v>
          </cell>
          <cell r="AR2131">
            <v>53989.75</v>
          </cell>
          <cell r="AS2131">
            <v>4.6922500000000005</v>
          </cell>
          <cell r="AT2131">
            <v>2042612.2083333333</v>
          </cell>
          <cell r="AU2131">
            <v>177.52345833333334</v>
          </cell>
          <cell r="AV2131">
            <v>2816092</v>
          </cell>
          <cell r="AW2131">
            <v>1835651.5</v>
          </cell>
          <cell r="AX2131">
            <v>159.53650000000002</v>
          </cell>
          <cell r="AZ2131">
            <v>6811000</v>
          </cell>
          <cell r="BA2131">
            <v>1</v>
          </cell>
          <cell r="BD2131" t="str">
            <v>MR65380</v>
          </cell>
          <cell r="BE2131">
            <v>2000</v>
          </cell>
          <cell r="BF2131">
            <v>1</v>
          </cell>
        </row>
        <row r="2132">
          <cell r="A2132" t="str">
            <v>J 060759</v>
          </cell>
          <cell r="B2132" t="str">
            <v>505/1999</v>
          </cell>
          <cell r="C2132" t="str">
            <v>FOTOLIU BRATE+SPATAR ALUMINIU</v>
          </cell>
          <cell r="N2132" t="str">
            <v>SPAZIO CASA</v>
          </cell>
          <cell r="O2132" t="str">
            <v>Factura</v>
          </cell>
          <cell r="P2132">
            <v>24</v>
          </cell>
          <cell r="Q2132">
            <v>36165</v>
          </cell>
          <cell r="R2132">
            <v>6348176</v>
          </cell>
          <cell r="S2132">
            <v>552.11</v>
          </cell>
          <cell r="T2132">
            <v>6</v>
          </cell>
          <cell r="U2132" t="str">
            <v>6.1.1.</v>
          </cell>
          <cell r="V2132" t="str">
            <v>Mobilier</v>
          </cell>
          <cell r="W2132" t="str">
            <v>Furniture &amp; Fixtures</v>
          </cell>
          <cell r="X2132" t="str">
            <v>Office Furniture &amp; Fixtures</v>
          </cell>
          <cell r="Y2132">
            <v>36165</v>
          </cell>
          <cell r="Z2132">
            <v>36192</v>
          </cell>
          <cell r="AA2132">
            <v>37012</v>
          </cell>
          <cell r="AC2132">
            <v>120</v>
          </cell>
          <cell r="AD2132">
            <v>180</v>
          </cell>
          <cell r="AF2132">
            <v>34</v>
          </cell>
          <cell r="AG2132">
            <v>0</v>
          </cell>
          <cell r="AH2132">
            <v>34</v>
          </cell>
          <cell r="AI2132">
            <v>7</v>
          </cell>
          <cell r="AJ2132">
            <v>5395949.5999999996</v>
          </cell>
          <cell r="AK2132">
            <v>469.29349999999999</v>
          </cell>
          <cell r="AL2132">
            <v>0</v>
          </cell>
          <cell r="AM2132">
            <v>0</v>
          </cell>
          <cell r="AN2132">
            <v>212698</v>
          </cell>
          <cell r="AO2132">
            <v>2126091</v>
          </cell>
          <cell r="AP2132">
            <v>149887.48888888888</v>
          </cell>
          <cell r="AQ2132">
            <v>13.035930555555556</v>
          </cell>
          <cell r="AR2132">
            <v>52901.466666666667</v>
          </cell>
          <cell r="AS2132">
            <v>4.6009166666666665</v>
          </cell>
          <cell r="AT2132">
            <v>2001438.8222222221</v>
          </cell>
          <cell r="AU2132">
            <v>174.06801388888891</v>
          </cell>
          <cell r="AV2132">
            <v>2816092</v>
          </cell>
          <cell r="AW2132">
            <v>1798649.8666666667</v>
          </cell>
          <cell r="AX2132">
            <v>156.43116666666666</v>
          </cell>
          <cell r="AZ2132">
            <v>6811000</v>
          </cell>
          <cell r="BA2132">
            <v>1</v>
          </cell>
          <cell r="BD2132" t="str">
            <v>MR65380</v>
          </cell>
          <cell r="BE2132">
            <v>2000</v>
          </cell>
          <cell r="BF2132">
            <v>1</v>
          </cell>
        </row>
        <row r="2133">
          <cell r="A2133" t="str">
            <v>J 060760</v>
          </cell>
          <cell r="B2133" t="str">
            <v>506/1999</v>
          </cell>
          <cell r="C2133" t="str">
            <v>FOTOLIU BRATE+SPATAR ALUMINIU</v>
          </cell>
          <cell r="N2133" t="str">
            <v>SPAZIO CASA</v>
          </cell>
          <cell r="O2133" t="str">
            <v>Factura</v>
          </cell>
          <cell r="P2133">
            <v>24</v>
          </cell>
          <cell r="Q2133">
            <v>36165</v>
          </cell>
          <cell r="R2133">
            <v>6348176</v>
          </cell>
          <cell r="S2133">
            <v>552.11</v>
          </cell>
          <cell r="T2133">
            <v>6</v>
          </cell>
          <cell r="U2133" t="str">
            <v>6.1.1.</v>
          </cell>
          <cell r="V2133" t="str">
            <v>Mobilier</v>
          </cell>
          <cell r="W2133" t="str">
            <v>Furniture &amp; Fixtures</v>
          </cell>
          <cell r="X2133" t="str">
            <v>Office Furniture &amp; Fixtures</v>
          </cell>
          <cell r="Y2133">
            <v>36165</v>
          </cell>
          <cell r="Z2133">
            <v>36192</v>
          </cell>
          <cell r="AA2133">
            <v>37012</v>
          </cell>
          <cell r="AC2133">
            <v>120</v>
          </cell>
          <cell r="AD2133">
            <v>180</v>
          </cell>
          <cell r="AF2133">
            <v>34</v>
          </cell>
          <cell r="AG2133">
            <v>0</v>
          </cell>
          <cell r="AH2133">
            <v>34</v>
          </cell>
          <cell r="AI2133">
            <v>7</v>
          </cell>
          <cell r="AJ2133">
            <v>5395949.5999999996</v>
          </cell>
          <cell r="AK2133">
            <v>469.29349999999999</v>
          </cell>
          <cell r="AL2133">
            <v>0</v>
          </cell>
          <cell r="AM2133">
            <v>0</v>
          </cell>
          <cell r="AN2133">
            <v>212698</v>
          </cell>
          <cell r="AO2133">
            <v>2126091</v>
          </cell>
          <cell r="AP2133">
            <v>149887.48888888888</v>
          </cell>
          <cell r="AQ2133">
            <v>13.035930555555556</v>
          </cell>
          <cell r="AR2133">
            <v>52901.466666666667</v>
          </cell>
          <cell r="AS2133">
            <v>4.6009166666666665</v>
          </cell>
          <cell r="AT2133">
            <v>2001438.8222222221</v>
          </cell>
          <cell r="AU2133">
            <v>174.06801388888891</v>
          </cell>
          <cell r="AV2133">
            <v>2816092</v>
          </cell>
          <cell r="AW2133">
            <v>1798649.8666666667</v>
          </cell>
          <cell r="AX2133">
            <v>156.43116666666666</v>
          </cell>
          <cell r="AZ2133">
            <v>6811000</v>
          </cell>
          <cell r="BA2133">
            <v>1</v>
          </cell>
          <cell r="BD2133" t="str">
            <v>MR65380</v>
          </cell>
          <cell r="BE2133">
            <v>2000</v>
          </cell>
          <cell r="BF2133">
            <v>1</v>
          </cell>
        </row>
        <row r="2134">
          <cell r="A2134" t="str">
            <v>J 060761</v>
          </cell>
          <cell r="B2134" t="str">
            <v>507/1999</v>
          </cell>
          <cell r="C2134" t="str">
            <v>FOTOLIU BRATE+SPATAR ALUMINIU</v>
          </cell>
          <cell r="N2134" t="str">
            <v>SPAZIO CASA</v>
          </cell>
          <cell r="O2134" t="str">
            <v>Factura</v>
          </cell>
          <cell r="P2134">
            <v>24</v>
          </cell>
          <cell r="Q2134">
            <v>36165</v>
          </cell>
          <cell r="R2134">
            <v>6348176</v>
          </cell>
          <cell r="S2134">
            <v>552.11</v>
          </cell>
          <cell r="T2134">
            <v>6</v>
          </cell>
          <cell r="U2134" t="str">
            <v>6.1.1.</v>
          </cell>
          <cell r="V2134" t="str">
            <v>Mobilier</v>
          </cell>
          <cell r="W2134" t="str">
            <v>Furniture &amp; Fixtures</v>
          </cell>
          <cell r="X2134" t="str">
            <v>Office Furniture &amp; Fixtures</v>
          </cell>
          <cell r="Y2134">
            <v>36165</v>
          </cell>
          <cell r="Z2134">
            <v>36192</v>
          </cell>
          <cell r="AA2134">
            <v>37012</v>
          </cell>
          <cell r="AC2134">
            <v>120</v>
          </cell>
          <cell r="AD2134">
            <v>180</v>
          </cell>
          <cell r="AF2134">
            <v>34</v>
          </cell>
          <cell r="AG2134">
            <v>0</v>
          </cell>
          <cell r="AH2134">
            <v>34</v>
          </cell>
          <cell r="AI2134">
            <v>7</v>
          </cell>
          <cell r="AJ2134">
            <v>5395949.5999999996</v>
          </cell>
          <cell r="AK2134">
            <v>469.29349999999999</v>
          </cell>
          <cell r="AL2134">
            <v>0</v>
          </cell>
          <cell r="AM2134">
            <v>0</v>
          </cell>
          <cell r="AN2134">
            <v>212698</v>
          </cell>
          <cell r="AO2134">
            <v>2126091</v>
          </cell>
          <cell r="AP2134">
            <v>149887.48888888888</v>
          </cell>
          <cell r="AQ2134">
            <v>13.035930555555556</v>
          </cell>
          <cell r="AR2134">
            <v>52901.466666666667</v>
          </cell>
          <cell r="AS2134">
            <v>4.6009166666666665</v>
          </cell>
          <cell r="AT2134">
            <v>2001438.8222222221</v>
          </cell>
          <cell r="AU2134">
            <v>174.06801388888891</v>
          </cell>
          <cell r="AV2134">
            <v>2816092</v>
          </cell>
          <cell r="AW2134">
            <v>1798649.8666666667</v>
          </cell>
          <cell r="AX2134">
            <v>156.43116666666666</v>
          </cell>
          <cell r="AZ2134">
            <v>6811000</v>
          </cell>
          <cell r="BA2134">
            <v>1</v>
          </cell>
          <cell r="BD2134" t="str">
            <v>MR65380</v>
          </cell>
          <cell r="BE2134">
            <v>2000</v>
          </cell>
          <cell r="BF2134">
            <v>1</v>
          </cell>
        </row>
        <row r="2135">
          <cell r="A2135" t="str">
            <v>J 060762</v>
          </cell>
          <cell r="B2135" t="str">
            <v>508/1999</v>
          </cell>
          <cell r="C2135" t="str">
            <v>FOTOLIU BRATE+SPATAR ALUMINIU</v>
          </cell>
          <cell r="N2135" t="str">
            <v>SPAZIO CASA</v>
          </cell>
          <cell r="O2135" t="str">
            <v>Factura</v>
          </cell>
          <cell r="P2135">
            <v>24</v>
          </cell>
          <cell r="Q2135">
            <v>36165</v>
          </cell>
          <cell r="R2135">
            <v>6348176</v>
          </cell>
          <cell r="S2135">
            <v>552.11</v>
          </cell>
          <cell r="T2135">
            <v>6</v>
          </cell>
          <cell r="U2135" t="str">
            <v>6.1.1.</v>
          </cell>
          <cell r="V2135" t="str">
            <v>Mobilier</v>
          </cell>
          <cell r="W2135" t="str">
            <v>Furniture &amp; Fixtures</v>
          </cell>
          <cell r="X2135" t="str">
            <v>Office Furniture &amp; Fixtures</v>
          </cell>
          <cell r="Y2135">
            <v>36165</v>
          </cell>
          <cell r="Z2135">
            <v>36192</v>
          </cell>
          <cell r="AA2135">
            <v>37012</v>
          </cell>
          <cell r="AC2135">
            <v>120</v>
          </cell>
          <cell r="AD2135">
            <v>180</v>
          </cell>
          <cell r="AF2135">
            <v>34</v>
          </cell>
          <cell r="AG2135">
            <v>0</v>
          </cell>
          <cell r="AH2135">
            <v>34</v>
          </cell>
          <cell r="AI2135">
            <v>7</v>
          </cell>
          <cell r="AJ2135">
            <v>5395949.5999999996</v>
          </cell>
          <cell r="AK2135">
            <v>469.29349999999999</v>
          </cell>
          <cell r="AL2135">
            <v>0</v>
          </cell>
          <cell r="AM2135">
            <v>0</v>
          </cell>
          <cell r="AN2135">
            <v>212698</v>
          </cell>
          <cell r="AO2135">
            <v>2126091</v>
          </cell>
          <cell r="AP2135">
            <v>149887.48888888888</v>
          </cell>
          <cell r="AQ2135">
            <v>13.035930555555556</v>
          </cell>
          <cell r="AR2135">
            <v>52901.466666666667</v>
          </cell>
          <cell r="AS2135">
            <v>4.6009166666666665</v>
          </cell>
          <cell r="AT2135">
            <v>2001438.8222222221</v>
          </cell>
          <cell r="AU2135">
            <v>174.06801388888891</v>
          </cell>
          <cell r="AV2135">
            <v>2816092</v>
          </cell>
          <cell r="AW2135">
            <v>1798649.8666666667</v>
          </cell>
          <cell r="AX2135">
            <v>156.43116666666666</v>
          </cell>
          <cell r="AZ2135">
            <v>6811000</v>
          </cell>
          <cell r="BA2135">
            <v>1</v>
          </cell>
          <cell r="BD2135" t="str">
            <v>MR65380</v>
          </cell>
          <cell r="BE2135">
            <v>2000</v>
          </cell>
          <cell r="BF2135">
            <v>1</v>
          </cell>
        </row>
        <row r="2136">
          <cell r="A2136" t="str">
            <v>J 060763</v>
          </cell>
          <cell r="B2136" t="str">
            <v>509/1999</v>
          </cell>
          <cell r="C2136" t="str">
            <v>FOTOLIU BRATE+SPATAR ALUMINIU</v>
          </cell>
          <cell r="N2136" t="str">
            <v>SPAZIO CASA</v>
          </cell>
          <cell r="O2136" t="str">
            <v>Factura</v>
          </cell>
          <cell r="P2136">
            <v>24</v>
          </cell>
          <cell r="Q2136">
            <v>36165</v>
          </cell>
          <cell r="R2136">
            <v>6348176</v>
          </cell>
          <cell r="S2136">
            <v>552.11</v>
          </cell>
          <cell r="T2136">
            <v>6</v>
          </cell>
          <cell r="U2136" t="str">
            <v>6.1.1.</v>
          </cell>
          <cell r="V2136" t="str">
            <v>Mobilier</v>
          </cell>
          <cell r="W2136" t="str">
            <v>Furniture &amp; Fixtures</v>
          </cell>
          <cell r="X2136" t="str">
            <v>Office Furniture &amp; Fixtures</v>
          </cell>
          <cell r="Y2136">
            <v>36165</v>
          </cell>
          <cell r="Z2136">
            <v>36192</v>
          </cell>
          <cell r="AA2136">
            <v>37012</v>
          </cell>
          <cell r="AC2136">
            <v>120</v>
          </cell>
          <cell r="AD2136">
            <v>180</v>
          </cell>
          <cell r="AF2136">
            <v>34</v>
          </cell>
          <cell r="AG2136">
            <v>0</v>
          </cell>
          <cell r="AH2136">
            <v>34</v>
          </cell>
          <cell r="AI2136">
            <v>7</v>
          </cell>
          <cell r="AJ2136">
            <v>5395949.5999999996</v>
          </cell>
          <cell r="AK2136">
            <v>469.29349999999999</v>
          </cell>
          <cell r="AL2136">
            <v>0</v>
          </cell>
          <cell r="AM2136">
            <v>0</v>
          </cell>
          <cell r="AN2136">
            <v>212698</v>
          </cell>
          <cell r="AO2136">
            <v>2126091</v>
          </cell>
          <cell r="AP2136">
            <v>149887.48888888888</v>
          </cell>
          <cell r="AQ2136">
            <v>13.035930555555556</v>
          </cell>
          <cell r="AR2136">
            <v>52901.466666666667</v>
          </cell>
          <cell r="AS2136">
            <v>4.6009166666666665</v>
          </cell>
          <cell r="AT2136">
            <v>2001438.8222222221</v>
          </cell>
          <cell r="AU2136">
            <v>174.06801388888891</v>
          </cell>
          <cell r="AV2136">
            <v>2816092</v>
          </cell>
          <cell r="AW2136">
            <v>1798649.8666666667</v>
          </cell>
          <cell r="AX2136">
            <v>156.43116666666666</v>
          </cell>
          <cell r="AZ2136">
            <v>6811000</v>
          </cell>
          <cell r="BA2136">
            <v>1</v>
          </cell>
          <cell r="BD2136" t="str">
            <v>MR65380</v>
          </cell>
          <cell r="BE2136">
            <v>2000</v>
          </cell>
          <cell r="BF2136">
            <v>1</v>
          </cell>
        </row>
        <row r="2137">
          <cell r="A2137" t="str">
            <v>J 060764</v>
          </cell>
          <cell r="B2137" t="str">
            <v>510/1999</v>
          </cell>
          <cell r="C2137" t="str">
            <v>FOTOLIU BRATE+SPATAR ALUMINIU</v>
          </cell>
          <cell r="N2137" t="str">
            <v>SPAZIO CASA</v>
          </cell>
          <cell r="O2137" t="str">
            <v>Factura</v>
          </cell>
          <cell r="P2137">
            <v>24</v>
          </cell>
          <cell r="Q2137">
            <v>36165</v>
          </cell>
          <cell r="R2137">
            <v>6348176</v>
          </cell>
          <cell r="S2137">
            <v>552.11</v>
          </cell>
          <cell r="T2137">
            <v>6</v>
          </cell>
          <cell r="U2137" t="str">
            <v>6.1.1.</v>
          </cell>
          <cell r="V2137" t="str">
            <v>Mobilier</v>
          </cell>
          <cell r="W2137" t="str">
            <v>Furniture &amp; Fixtures</v>
          </cell>
          <cell r="X2137" t="str">
            <v>Office Furniture &amp; Fixtures</v>
          </cell>
          <cell r="Y2137">
            <v>36165</v>
          </cell>
          <cell r="Z2137">
            <v>36192</v>
          </cell>
          <cell r="AA2137">
            <v>37012</v>
          </cell>
          <cell r="AC2137">
            <v>120</v>
          </cell>
          <cell r="AD2137">
            <v>180</v>
          </cell>
          <cell r="AF2137">
            <v>34</v>
          </cell>
          <cell r="AG2137">
            <v>0</v>
          </cell>
          <cell r="AH2137">
            <v>34</v>
          </cell>
          <cell r="AI2137">
            <v>7</v>
          </cell>
          <cell r="AJ2137">
            <v>5395949.5999999996</v>
          </cell>
          <cell r="AK2137">
            <v>469.29349999999999</v>
          </cell>
          <cell r="AL2137">
            <v>0</v>
          </cell>
          <cell r="AM2137">
            <v>0</v>
          </cell>
          <cell r="AN2137">
            <v>212698</v>
          </cell>
          <cell r="AO2137">
            <v>2126091</v>
          </cell>
          <cell r="AP2137">
            <v>149887.48888888888</v>
          </cell>
          <cell r="AQ2137">
            <v>13.035930555555556</v>
          </cell>
          <cell r="AR2137">
            <v>52901.466666666667</v>
          </cell>
          <cell r="AS2137">
            <v>4.6009166666666665</v>
          </cell>
          <cell r="AT2137">
            <v>2001438.8222222221</v>
          </cell>
          <cell r="AU2137">
            <v>174.06801388888891</v>
          </cell>
          <cell r="AV2137">
            <v>2816092</v>
          </cell>
          <cell r="AW2137">
            <v>1798649.8666666667</v>
          </cell>
          <cell r="AX2137">
            <v>156.43116666666666</v>
          </cell>
          <cell r="AZ2137">
            <v>6811000</v>
          </cell>
          <cell r="BA2137">
            <v>1</v>
          </cell>
          <cell r="BD2137" t="str">
            <v>MR65380</v>
          </cell>
          <cell r="BE2137">
            <v>2000</v>
          </cell>
          <cell r="BF2137">
            <v>1</v>
          </cell>
        </row>
        <row r="2138">
          <cell r="A2138" t="str">
            <v>J 060765</v>
          </cell>
          <cell r="B2138" t="str">
            <v>511/1999</v>
          </cell>
          <cell r="C2138" t="str">
            <v>FOTOLIU BRATE+SPATAR ALUMINIU</v>
          </cell>
          <cell r="N2138" t="str">
            <v>SPAZIO CASA</v>
          </cell>
          <cell r="O2138" t="str">
            <v>Factura</v>
          </cell>
          <cell r="P2138">
            <v>24</v>
          </cell>
          <cell r="Q2138">
            <v>36165</v>
          </cell>
          <cell r="R2138">
            <v>6348176</v>
          </cell>
          <cell r="S2138">
            <v>552.11</v>
          </cell>
          <cell r="T2138">
            <v>6</v>
          </cell>
          <cell r="U2138" t="str">
            <v>6.1.1.</v>
          </cell>
          <cell r="V2138" t="str">
            <v>Mobilier</v>
          </cell>
          <cell r="W2138" t="str">
            <v>Furniture &amp; Fixtures</v>
          </cell>
          <cell r="X2138" t="str">
            <v>Office Furniture &amp; Fixtures</v>
          </cell>
          <cell r="Y2138">
            <v>36165</v>
          </cell>
          <cell r="Z2138">
            <v>36192</v>
          </cell>
          <cell r="AA2138">
            <v>37012</v>
          </cell>
          <cell r="AC2138">
            <v>120</v>
          </cell>
          <cell r="AD2138">
            <v>180</v>
          </cell>
          <cell r="AF2138">
            <v>34</v>
          </cell>
          <cell r="AG2138">
            <v>0</v>
          </cell>
          <cell r="AH2138">
            <v>34</v>
          </cell>
          <cell r="AI2138">
            <v>7</v>
          </cell>
          <cell r="AJ2138">
            <v>5395949.5999999996</v>
          </cell>
          <cell r="AK2138">
            <v>469.29349999999999</v>
          </cell>
          <cell r="AL2138">
            <v>0</v>
          </cell>
          <cell r="AM2138">
            <v>0</v>
          </cell>
          <cell r="AN2138">
            <v>212698</v>
          </cell>
          <cell r="AO2138">
            <v>2126091</v>
          </cell>
          <cell r="AP2138">
            <v>149887.48888888888</v>
          </cell>
          <cell r="AQ2138">
            <v>13.035930555555556</v>
          </cell>
          <cell r="AR2138">
            <v>52901.466666666667</v>
          </cell>
          <cell r="AS2138">
            <v>4.6009166666666665</v>
          </cell>
          <cell r="AT2138">
            <v>2001438.8222222221</v>
          </cell>
          <cell r="AU2138">
            <v>174.06801388888891</v>
          </cell>
          <cell r="AV2138">
            <v>2816092</v>
          </cell>
          <cell r="AW2138">
            <v>1798649.8666666667</v>
          </cell>
          <cell r="AX2138">
            <v>156.43116666666666</v>
          </cell>
          <cell r="AZ2138">
            <v>6811000</v>
          </cell>
          <cell r="BA2138">
            <v>1</v>
          </cell>
          <cell r="BD2138" t="str">
            <v>MR65380</v>
          </cell>
          <cell r="BE2138">
            <v>2000</v>
          </cell>
          <cell r="BF2138">
            <v>1</v>
          </cell>
        </row>
        <row r="2139">
          <cell r="A2139" t="str">
            <v>J 060766</v>
          </cell>
          <cell r="B2139" t="str">
            <v>512/1999</v>
          </cell>
          <cell r="C2139" t="str">
            <v>FOTOLIU BRATE+SPATAR ALUMINIU</v>
          </cell>
          <cell r="N2139" t="str">
            <v>SPAZIO CASA</v>
          </cell>
          <cell r="O2139" t="str">
            <v>Factura</v>
          </cell>
          <cell r="P2139">
            <v>24</v>
          </cell>
          <cell r="Q2139">
            <v>36165</v>
          </cell>
          <cell r="R2139">
            <v>6348176</v>
          </cell>
          <cell r="S2139">
            <v>552.11</v>
          </cell>
          <cell r="T2139">
            <v>6</v>
          </cell>
          <cell r="U2139" t="str">
            <v>6.1.1.</v>
          </cell>
          <cell r="V2139" t="str">
            <v>Mobilier</v>
          </cell>
          <cell r="W2139" t="str">
            <v>Furniture &amp; Fixtures</v>
          </cell>
          <cell r="X2139" t="str">
            <v>Office Furniture &amp; Fixtures</v>
          </cell>
          <cell r="Y2139">
            <v>36165</v>
          </cell>
          <cell r="Z2139">
            <v>36192</v>
          </cell>
          <cell r="AA2139">
            <v>37012</v>
          </cell>
          <cell r="AC2139">
            <v>120</v>
          </cell>
          <cell r="AD2139">
            <v>180</v>
          </cell>
          <cell r="AF2139">
            <v>34</v>
          </cell>
          <cell r="AG2139">
            <v>0</v>
          </cell>
          <cell r="AH2139">
            <v>34</v>
          </cell>
          <cell r="AI2139">
            <v>7</v>
          </cell>
          <cell r="AJ2139">
            <v>5395949.5999999996</v>
          </cell>
          <cell r="AK2139">
            <v>469.29349999999999</v>
          </cell>
          <cell r="AL2139">
            <v>0</v>
          </cell>
          <cell r="AM2139">
            <v>0</v>
          </cell>
          <cell r="AN2139">
            <v>212698</v>
          </cell>
          <cell r="AO2139">
            <v>2126091</v>
          </cell>
          <cell r="AP2139">
            <v>149887.48888888888</v>
          </cell>
          <cell r="AQ2139">
            <v>13.035930555555556</v>
          </cell>
          <cell r="AR2139">
            <v>52901.466666666667</v>
          </cell>
          <cell r="AS2139">
            <v>4.6009166666666665</v>
          </cell>
          <cell r="AT2139">
            <v>2001438.8222222221</v>
          </cell>
          <cell r="AU2139">
            <v>174.06801388888891</v>
          </cell>
          <cell r="AV2139">
            <v>2816092</v>
          </cell>
          <cell r="AW2139">
            <v>1798649.8666666667</v>
          </cell>
          <cell r="AX2139">
            <v>156.43116666666666</v>
          </cell>
          <cell r="AZ2139">
            <v>6811000</v>
          </cell>
          <cell r="BA2139">
            <v>1</v>
          </cell>
          <cell r="BD2139" t="str">
            <v>MR65380</v>
          </cell>
          <cell r="BE2139">
            <v>2000</v>
          </cell>
          <cell r="BF2139">
            <v>1</v>
          </cell>
        </row>
        <row r="2140">
          <cell r="A2140" t="str">
            <v>J 060767</v>
          </cell>
          <cell r="B2140" t="str">
            <v>513/1999</v>
          </cell>
          <cell r="C2140" t="str">
            <v>FOTOLIU BRATE+SPATAR ALUMINIU</v>
          </cell>
          <cell r="N2140" t="str">
            <v>SPAZIO CASA</v>
          </cell>
          <cell r="O2140" t="str">
            <v>Factura</v>
          </cell>
          <cell r="P2140">
            <v>24</v>
          </cell>
          <cell r="Q2140">
            <v>36165</v>
          </cell>
          <cell r="R2140">
            <v>6348176</v>
          </cell>
          <cell r="S2140">
            <v>552.11</v>
          </cell>
          <cell r="T2140">
            <v>6</v>
          </cell>
          <cell r="U2140" t="str">
            <v>6.1.1.</v>
          </cell>
          <cell r="V2140" t="str">
            <v>Mobilier</v>
          </cell>
          <cell r="W2140" t="str">
            <v>Furniture &amp; Fixtures</v>
          </cell>
          <cell r="X2140" t="str">
            <v>Office Furniture &amp; Fixtures</v>
          </cell>
          <cell r="Y2140">
            <v>36165</v>
          </cell>
          <cell r="Z2140">
            <v>36192</v>
          </cell>
          <cell r="AA2140">
            <v>37012</v>
          </cell>
          <cell r="AC2140">
            <v>120</v>
          </cell>
          <cell r="AD2140">
            <v>180</v>
          </cell>
          <cell r="AF2140">
            <v>34</v>
          </cell>
          <cell r="AG2140">
            <v>0</v>
          </cell>
          <cell r="AH2140">
            <v>34</v>
          </cell>
          <cell r="AI2140">
            <v>7</v>
          </cell>
          <cell r="AJ2140">
            <v>5395949.5999999996</v>
          </cell>
          <cell r="AK2140">
            <v>469.29349999999999</v>
          </cell>
          <cell r="AL2140">
            <v>0</v>
          </cell>
          <cell r="AM2140">
            <v>0</v>
          </cell>
          <cell r="AN2140">
            <v>212698</v>
          </cell>
          <cell r="AO2140">
            <v>2126091</v>
          </cell>
          <cell r="AP2140">
            <v>149887.48888888888</v>
          </cell>
          <cell r="AQ2140">
            <v>13.035930555555556</v>
          </cell>
          <cell r="AR2140">
            <v>52901.466666666667</v>
          </cell>
          <cell r="AS2140">
            <v>4.6009166666666665</v>
          </cell>
          <cell r="AT2140">
            <v>2001438.8222222221</v>
          </cell>
          <cell r="AU2140">
            <v>174.06801388888891</v>
          </cell>
          <cell r="AV2140">
            <v>2816092</v>
          </cell>
          <cell r="AW2140">
            <v>1798649.8666666667</v>
          </cell>
          <cell r="AX2140">
            <v>156.43116666666666</v>
          </cell>
          <cell r="AZ2140">
            <v>6811000</v>
          </cell>
          <cell r="BA2140">
            <v>1</v>
          </cell>
          <cell r="BD2140" t="str">
            <v>MR65380</v>
          </cell>
          <cell r="BE2140">
            <v>2000</v>
          </cell>
          <cell r="BF2140">
            <v>1</v>
          </cell>
        </row>
        <row r="2141">
          <cell r="A2141" t="str">
            <v>J 060768</v>
          </cell>
          <cell r="B2141" t="str">
            <v>514/1999</v>
          </cell>
          <cell r="C2141" t="str">
            <v>FOTOLIU BRATE+SPATAR ALUMINIU</v>
          </cell>
          <cell r="N2141" t="str">
            <v>SPAZIO CASA</v>
          </cell>
          <cell r="O2141" t="str">
            <v>Factura</v>
          </cell>
          <cell r="P2141">
            <v>24</v>
          </cell>
          <cell r="Q2141">
            <v>36165</v>
          </cell>
          <cell r="R2141">
            <v>6348176</v>
          </cell>
          <cell r="S2141">
            <v>552.11</v>
          </cell>
          <cell r="T2141">
            <v>6</v>
          </cell>
          <cell r="U2141" t="str">
            <v>6.1.1.</v>
          </cell>
          <cell r="V2141" t="str">
            <v>Mobilier</v>
          </cell>
          <cell r="W2141" t="str">
            <v>Furniture &amp; Fixtures</v>
          </cell>
          <cell r="X2141" t="str">
            <v>Office Furniture &amp; Fixtures</v>
          </cell>
          <cell r="Y2141">
            <v>36165</v>
          </cell>
          <cell r="Z2141">
            <v>36192</v>
          </cell>
          <cell r="AA2141">
            <v>37012</v>
          </cell>
          <cell r="AC2141">
            <v>120</v>
          </cell>
          <cell r="AD2141">
            <v>180</v>
          </cell>
          <cell r="AF2141">
            <v>34</v>
          </cell>
          <cell r="AG2141">
            <v>0</v>
          </cell>
          <cell r="AH2141">
            <v>34</v>
          </cell>
          <cell r="AI2141">
            <v>7</v>
          </cell>
          <cell r="AJ2141">
            <v>5395949.5999999996</v>
          </cell>
          <cell r="AK2141">
            <v>469.29349999999999</v>
          </cell>
          <cell r="AL2141">
            <v>0</v>
          </cell>
          <cell r="AM2141">
            <v>0</v>
          </cell>
          <cell r="AN2141">
            <v>212698</v>
          </cell>
          <cell r="AO2141">
            <v>2126091</v>
          </cell>
          <cell r="AP2141">
            <v>149887.48888888888</v>
          </cell>
          <cell r="AQ2141">
            <v>13.035930555555556</v>
          </cell>
          <cell r="AR2141">
            <v>52901.466666666667</v>
          </cell>
          <cell r="AS2141">
            <v>4.6009166666666665</v>
          </cell>
          <cell r="AT2141">
            <v>2001438.8222222221</v>
          </cell>
          <cell r="AU2141">
            <v>174.06801388888891</v>
          </cell>
          <cell r="AV2141">
            <v>2816092</v>
          </cell>
          <cell r="AW2141">
            <v>1798649.8666666667</v>
          </cell>
          <cell r="AX2141">
            <v>156.43116666666666</v>
          </cell>
          <cell r="AZ2141">
            <v>6811000</v>
          </cell>
          <cell r="BA2141">
            <v>1</v>
          </cell>
          <cell r="BD2141" t="str">
            <v>MR65380</v>
          </cell>
          <cell r="BE2141">
            <v>2000</v>
          </cell>
          <cell r="BF2141">
            <v>1</v>
          </cell>
        </row>
        <row r="2142">
          <cell r="A2142" t="str">
            <v>J 060772</v>
          </cell>
          <cell r="B2142" t="str">
            <v>425/1999</v>
          </cell>
          <cell r="C2142" t="str">
            <v>DULAP H200 USA VERDE</v>
          </cell>
          <cell r="N2142" t="str">
            <v>SPAZIO CASA</v>
          </cell>
          <cell r="O2142" t="str">
            <v>Factura</v>
          </cell>
          <cell r="P2142">
            <v>24</v>
          </cell>
          <cell r="Q2142">
            <v>36165</v>
          </cell>
          <cell r="R2142">
            <v>6190682</v>
          </cell>
          <cell r="S2142">
            <v>538.41</v>
          </cell>
          <cell r="T2142">
            <v>6</v>
          </cell>
          <cell r="U2142" t="str">
            <v>6.1.1.</v>
          </cell>
          <cell r="V2142" t="str">
            <v>Mobilier</v>
          </cell>
          <cell r="W2142" t="str">
            <v>Furniture &amp; Fixtures</v>
          </cell>
          <cell r="X2142" t="str">
            <v>Office Furniture &amp; Fixtures</v>
          </cell>
          <cell r="Y2142">
            <v>36165</v>
          </cell>
          <cell r="Z2142">
            <v>36192</v>
          </cell>
          <cell r="AA2142">
            <v>37012</v>
          </cell>
          <cell r="AC2142">
            <v>120</v>
          </cell>
          <cell r="AD2142">
            <v>180</v>
          </cell>
          <cell r="AF2142">
            <v>34</v>
          </cell>
          <cell r="AG2142">
            <v>0</v>
          </cell>
          <cell r="AH2142">
            <v>34</v>
          </cell>
          <cell r="AI2142">
            <v>7</v>
          </cell>
          <cell r="AJ2142">
            <v>5262079.7</v>
          </cell>
          <cell r="AK2142">
            <v>457.64849999999996</v>
          </cell>
          <cell r="AL2142">
            <v>0</v>
          </cell>
          <cell r="AM2142">
            <v>0</v>
          </cell>
          <cell r="AN2142">
            <v>212698</v>
          </cell>
          <cell r="AO2142">
            <v>2126091</v>
          </cell>
          <cell r="AP2142">
            <v>146168.88055555557</v>
          </cell>
          <cell r="AQ2142">
            <v>12.712458333333332</v>
          </cell>
          <cell r="AR2142">
            <v>51589.01666666667</v>
          </cell>
          <cell r="AS2142">
            <v>4.4867499999999998</v>
          </cell>
          <cell r="AT2142">
            <v>1951784.4638888887</v>
          </cell>
          <cell r="AU2142">
            <v>169.74870833333333</v>
          </cell>
          <cell r="AV2142">
            <v>2816092</v>
          </cell>
          <cell r="AW2142">
            <v>1754026.5666666667</v>
          </cell>
          <cell r="AX2142">
            <v>152.54949999999999</v>
          </cell>
          <cell r="AZ2142">
            <v>6811000</v>
          </cell>
          <cell r="BA2142">
            <v>1</v>
          </cell>
          <cell r="BD2142" t="str">
            <v>MR65380</v>
          </cell>
          <cell r="BE2142">
            <v>2000</v>
          </cell>
          <cell r="BF2142">
            <v>1</v>
          </cell>
        </row>
        <row r="2143">
          <cell r="A2143" t="str">
            <v>J 060773</v>
          </cell>
          <cell r="B2143" t="str">
            <v>426/1999</v>
          </cell>
          <cell r="C2143" t="str">
            <v>DULAP H200 USA VERDE</v>
          </cell>
          <cell r="N2143" t="str">
            <v>SPAZIO CASA</v>
          </cell>
          <cell r="O2143" t="str">
            <v>Factura</v>
          </cell>
          <cell r="P2143">
            <v>24</v>
          </cell>
          <cell r="Q2143">
            <v>36165</v>
          </cell>
          <cell r="R2143">
            <v>6190682</v>
          </cell>
          <cell r="S2143">
            <v>538.41</v>
          </cell>
          <cell r="T2143">
            <v>6</v>
          </cell>
          <cell r="U2143" t="str">
            <v>6.1.1.</v>
          </cell>
          <cell r="V2143" t="str">
            <v>Mobilier</v>
          </cell>
          <cell r="W2143" t="str">
            <v>Furniture &amp; Fixtures</v>
          </cell>
          <cell r="X2143" t="str">
            <v>Office Furniture &amp; Fixtures</v>
          </cell>
          <cell r="Y2143">
            <v>36165</v>
          </cell>
          <cell r="Z2143">
            <v>36192</v>
          </cell>
          <cell r="AA2143">
            <v>37012</v>
          </cell>
          <cell r="AC2143">
            <v>120</v>
          </cell>
          <cell r="AD2143">
            <v>180</v>
          </cell>
          <cell r="AF2143">
            <v>34</v>
          </cell>
          <cell r="AG2143">
            <v>0</v>
          </cell>
          <cell r="AH2143">
            <v>34</v>
          </cell>
          <cell r="AI2143">
            <v>7</v>
          </cell>
          <cell r="AJ2143">
            <v>5262079.7</v>
          </cell>
          <cell r="AK2143">
            <v>457.64849999999996</v>
          </cell>
          <cell r="AL2143">
            <v>0</v>
          </cell>
          <cell r="AM2143">
            <v>0</v>
          </cell>
          <cell r="AN2143">
            <v>212698</v>
          </cell>
          <cell r="AO2143">
            <v>2126091</v>
          </cell>
          <cell r="AP2143">
            <v>146168.88055555557</v>
          </cell>
          <cell r="AQ2143">
            <v>12.712458333333332</v>
          </cell>
          <cell r="AR2143">
            <v>51589.01666666667</v>
          </cell>
          <cell r="AS2143">
            <v>4.4867499999999998</v>
          </cell>
          <cell r="AT2143">
            <v>1951784.4638888887</v>
          </cell>
          <cell r="AU2143">
            <v>169.74870833333333</v>
          </cell>
          <cell r="AV2143">
            <v>2816092</v>
          </cell>
          <cell r="AW2143">
            <v>1754026.5666666667</v>
          </cell>
          <cell r="AX2143">
            <v>152.54949999999999</v>
          </cell>
          <cell r="AZ2143">
            <v>6811000</v>
          </cell>
          <cell r="BA2143">
            <v>1</v>
          </cell>
          <cell r="BD2143" t="str">
            <v>MR65380</v>
          </cell>
          <cell r="BE2143">
            <v>2000</v>
          </cell>
          <cell r="BF2143">
            <v>1</v>
          </cell>
        </row>
        <row r="2144">
          <cell r="A2144" t="str">
            <v>J 060774</v>
          </cell>
          <cell r="B2144" t="str">
            <v>427/1999</v>
          </cell>
          <cell r="C2144" t="str">
            <v>DULAP H200 USA VERDE</v>
          </cell>
          <cell r="N2144" t="str">
            <v>SPAZIO CASA</v>
          </cell>
          <cell r="O2144" t="str">
            <v>Factura</v>
          </cell>
          <cell r="P2144">
            <v>24</v>
          </cell>
          <cell r="Q2144">
            <v>36165</v>
          </cell>
          <cell r="R2144">
            <v>6190682</v>
          </cell>
          <cell r="S2144">
            <v>538.41</v>
          </cell>
          <cell r="T2144">
            <v>6</v>
          </cell>
          <cell r="U2144" t="str">
            <v>6.1.1.</v>
          </cell>
          <cell r="V2144" t="str">
            <v>Mobilier</v>
          </cell>
          <cell r="W2144" t="str">
            <v>Furniture &amp; Fixtures</v>
          </cell>
          <cell r="X2144" t="str">
            <v>Office Furniture &amp; Fixtures</v>
          </cell>
          <cell r="Y2144">
            <v>36165</v>
          </cell>
          <cell r="Z2144">
            <v>36192</v>
          </cell>
          <cell r="AA2144">
            <v>37012</v>
          </cell>
          <cell r="AC2144">
            <v>120</v>
          </cell>
          <cell r="AD2144">
            <v>180</v>
          </cell>
          <cell r="AF2144">
            <v>34</v>
          </cell>
          <cell r="AG2144">
            <v>0</v>
          </cell>
          <cell r="AH2144">
            <v>34</v>
          </cell>
          <cell r="AI2144">
            <v>7</v>
          </cell>
          <cell r="AJ2144">
            <v>5262079.7</v>
          </cell>
          <cell r="AK2144">
            <v>457.64849999999996</v>
          </cell>
          <cell r="AL2144">
            <v>0</v>
          </cell>
          <cell r="AM2144">
            <v>0</v>
          </cell>
          <cell r="AN2144">
            <v>212698</v>
          </cell>
          <cell r="AO2144">
            <v>2126091</v>
          </cell>
          <cell r="AP2144">
            <v>146168.88055555557</v>
          </cell>
          <cell r="AQ2144">
            <v>12.712458333333332</v>
          </cell>
          <cell r="AR2144">
            <v>51589.01666666667</v>
          </cell>
          <cell r="AS2144">
            <v>4.4867499999999998</v>
          </cell>
          <cell r="AT2144">
            <v>1951784.4638888887</v>
          </cell>
          <cell r="AU2144">
            <v>169.74870833333333</v>
          </cell>
          <cell r="AV2144">
            <v>2816092</v>
          </cell>
          <cell r="AW2144">
            <v>1754026.5666666667</v>
          </cell>
          <cell r="AX2144">
            <v>152.54949999999999</v>
          </cell>
          <cell r="AZ2144">
            <v>6811000</v>
          </cell>
          <cell r="BA2144">
            <v>1</v>
          </cell>
          <cell r="BD2144" t="str">
            <v>MR65380</v>
          </cell>
          <cell r="BE2144">
            <v>2000</v>
          </cell>
          <cell r="BF2144">
            <v>1</v>
          </cell>
        </row>
        <row r="2145">
          <cell r="A2145" t="str">
            <v>J 060775</v>
          </cell>
          <cell r="B2145" t="str">
            <v>428/1999</v>
          </cell>
          <cell r="C2145" t="str">
            <v>DULAP H200 USA VERDE</v>
          </cell>
          <cell r="N2145" t="str">
            <v>SPAZIO CASA</v>
          </cell>
          <cell r="O2145" t="str">
            <v>Factura</v>
          </cell>
          <cell r="P2145">
            <v>24</v>
          </cell>
          <cell r="Q2145">
            <v>36165</v>
          </cell>
          <cell r="R2145">
            <v>6190682</v>
          </cell>
          <cell r="S2145">
            <v>538.41</v>
          </cell>
          <cell r="T2145">
            <v>6</v>
          </cell>
          <cell r="U2145" t="str">
            <v>6.1.1.</v>
          </cell>
          <cell r="V2145" t="str">
            <v>Mobilier</v>
          </cell>
          <cell r="W2145" t="str">
            <v>Furniture &amp; Fixtures</v>
          </cell>
          <cell r="X2145" t="str">
            <v>Office Furniture &amp; Fixtures</v>
          </cell>
          <cell r="Y2145">
            <v>36165</v>
          </cell>
          <cell r="Z2145">
            <v>36192</v>
          </cell>
          <cell r="AA2145">
            <v>37012</v>
          </cell>
          <cell r="AC2145">
            <v>120</v>
          </cell>
          <cell r="AD2145">
            <v>180</v>
          </cell>
          <cell r="AF2145">
            <v>34</v>
          </cell>
          <cell r="AG2145">
            <v>0</v>
          </cell>
          <cell r="AH2145">
            <v>34</v>
          </cell>
          <cell r="AI2145">
            <v>7</v>
          </cell>
          <cell r="AJ2145">
            <v>5262079.7</v>
          </cell>
          <cell r="AK2145">
            <v>457.64849999999996</v>
          </cell>
          <cell r="AL2145">
            <v>0</v>
          </cell>
          <cell r="AM2145">
            <v>0</v>
          </cell>
          <cell r="AN2145">
            <v>212698</v>
          </cell>
          <cell r="AO2145">
            <v>2126091</v>
          </cell>
          <cell r="AP2145">
            <v>146168.88055555557</v>
          </cell>
          <cell r="AQ2145">
            <v>12.712458333333332</v>
          </cell>
          <cell r="AR2145">
            <v>51589.01666666667</v>
          </cell>
          <cell r="AS2145">
            <v>4.4867499999999998</v>
          </cell>
          <cell r="AT2145">
            <v>1951784.4638888887</v>
          </cell>
          <cell r="AU2145">
            <v>169.74870833333333</v>
          </cell>
          <cell r="AV2145">
            <v>2816092</v>
          </cell>
          <cell r="AW2145">
            <v>1754026.5666666667</v>
          </cell>
          <cell r="AX2145">
            <v>152.54949999999999</v>
          </cell>
          <cell r="AZ2145">
            <v>6811000</v>
          </cell>
          <cell r="BA2145">
            <v>1</v>
          </cell>
          <cell r="BD2145" t="str">
            <v>MR65380</v>
          </cell>
          <cell r="BE2145">
            <v>2000</v>
          </cell>
          <cell r="BF2145">
            <v>1</v>
          </cell>
        </row>
        <row r="2146">
          <cell r="A2146" t="str">
            <v>J 060776</v>
          </cell>
          <cell r="B2146" t="str">
            <v>429/1999</v>
          </cell>
          <cell r="C2146" t="str">
            <v>DULAP H200 USA VERDE</v>
          </cell>
          <cell r="N2146" t="str">
            <v>SPAZIO CASA</v>
          </cell>
          <cell r="O2146" t="str">
            <v>Factura</v>
          </cell>
          <cell r="P2146">
            <v>24</v>
          </cell>
          <cell r="Q2146">
            <v>36165</v>
          </cell>
          <cell r="R2146">
            <v>6190682</v>
          </cell>
          <cell r="S2146">
            <v>538.41</v>
          </cell>
          <cell r="T2146">
            <v>6</v>
          </cell>
          <cell r="U2146" t="str">
            <v>6.1.1.</v>
          </cell>
          <cell r="V2146" t="str">
            <v>Mobilier</v>
          </cell>
          <cell r="W2146" t="str">
            <v>Furniture &amp; Fixtures</v>
          </cell>
          <cell r="X2146" t="str">
            <v>Office Furniture &amp; Fixtures</v>
          </cell>
          <cell r="Y2146">
            <v>36165</v>
          </cell>
          <cell r="Z2146">
            <v>36192</v>
          </cell>
          <cell r="AA2146">
            <v>37012</v>
          </cell>
          <cell r="AC2146">
            <v>120</v>
          </cell>
          <cell r="AD2146">
            <v>180</v>
          </cell>
          <cell r="AF2146">
            <v>34</v>
          </cell>
          <cell r="AG2146">
            <v>0</v>
          </cell>
          <cell r="AH2146">
            <v>34</v>
          </cell>
          <cell r="AI2146">
            <v>7</v>
          </cell>
          <cell r="AJ2146">
            <v>5262079.7</v>
          </cell>
          <cell r="AK2146">
            <v>457.64849999999996</v>
          </cell>
          <cell r="AL2146">
            <v>0</v>
          </cell>
          <cell r="AM2146">
            <v>0</v>
          </cell>
          <cell r="AN2146">
            <v>212698</v>
          </cell>
          <cell r="AO2146">
            <v>2126091</v>
          </cell>
          <cell r="AP2146">
            <v>146168.88055555557</v>
          </cell>
          <cell r="AQ2146">
            <v>12.712458333333332</v>
          </cell>
          <cell r="AR2146">
            <v>51589.01666666667</v>
          </cell>
          <cell r="AS2146">
            <v>4.4867499999999998</v>
          </cell>
          <cell r="AT2146">
            <v>1951784.4638888887</v>
          </cell>
          <cell r="AU2146">
            <v>169.74870833333333</v>
          </cell>
          <cell r="AV2146">
            <v>2816092</v>
          </cell>
          <cell r="AW2146">
            <v>1754026.5666666667</v>
          </cell>
          <cell r="AX2146">
            <v>152.54949999999999</v>
          </cell>
          <cell r="AZ2146">
            <v>6811000</v>
          </cell>
          <cell r="BA2146">
            <v>1</v>
          </cell>
          <cell r="BD2146" t="str">
            <v>MR65380</v>
          </cell>
          <cell r="BE2146">
            <v>2000</v>
          </cell>
          <cell r="BF2146">
            <v>1</v>
          </cell>
        </row>
        <row r="2147">
          <cell r="A2147" t="str">
            <v>J 060777</v>
          </cell>
          <cell r="B2147" t="str">
            <v>430/1999</v>
          </cell>
          <cell r="C2147" t="str">
            <v>DULAP H200 USA VERDE</v>
          </cell>
          <cell r="N2147" t="str">
            <v>SPAZIO CASA</v>
          </cell>
          <cell r="O2147" t="str">
            <v>Factura</v>
          </cell>
          <cell r="P2147">
            <v>24</v>
          </cell>
          <cell r="Q2147">
            <v>36165</v>
          </cell>
          <cell r="R2147">
            <v>6190682</v>
          </cell>
          <cell r="S2147">
            <v>538.41</v>
          </cell>
          <cell r="T2147">
            <v>6</v>
          </cell>
          <cell r="U2147" t="str">
            <v>6.1.1.</v>
          </cell>
          <cell r="V2147" t="str">
            <v>Mobilier</v>
          </cell>
          <cell r="W2147" t="str">
            <v>Furniture &amp; Fixtures</v>
          </cell>
          <cell r="X2147" t="str">
            <v>Office Furniture &amp; Fixtures</v>
          </cell>
          <cell r="Y2147">
            <v>36165</v>
          </cell>
          <cell r="Z2147">
            <v>36192</v>
          </cell>
          <cell r="AA2147">
            <v>37012</v>
          </cell>
          <cell r="AC2147">
            <v>120</v>
          </cell>
          <cell r="AD2147">
            <v>180</v>
          </cell>
          <cell r="AF2147">
            <v>34</v>
          </cell>
          <cell r="AG2147">
            <v>0</v>
          </cell>
          <cell r="AH2147">
            <v>34</v>
          </cell>
          <cell r="AI2147">
            <v>7</v>
          </cell>
          <cell r="AJ2147">
            <v>5262079.7</v>
          </cell>
          <cell r="AK2147">
            <v>457.64849999999996</v>
          </cell>
          <cell r="AL2147">
            <v>0</v>
          </cell>
          <cell r="AM2147">
            <v>0</v>
          </cell>
          <cell r="AN2147">
            <v>212698</v>
          </cell>
          <cell r="AO2147">
            <v>2126091</v>
          </cell>
          <cell r="AP2147">
            <v>146168.88055555557</v>
          </cell>
          <cell r="AQ2147">
            <v>12.712458333333332</v>
          </cell>
          <cell r="AR2147">
            <v>51589.01666666667</v>
          </cell>
          <cell r="AS2147">
            <v>4.4867499999999998</v>
          </cell>
          <cell r="AT2147">
            <v>1951784.4638888887</v>
          </cell>
          <cell r="AU2147">
            <v>169.74870833333333</v>
          </cell>
          <cell r="AV2147">
            <v>2816092</v>
          </cell>
          <cell r="AW2147">
            <v>1754026.5666666667</v>
          </cell>
          <cell r="AX2147">
            <v>152.54949999999999</v>
          </cell>
          <cell r="AZ2147">
            <v>6811000</v>
          </cell>
          <cell r="BA2147">
            <v>1</v>
          </cell>
          <cell r="BD2147" t="str">
            <v>MR65380</v>
          </cell>
          <cell r="BE2147">
            <v>2000</v>
          </cell>
          <cell r="BF2147">
            <v>1</v>
          </cell>
        </row>
        <row r="2148">
          <cell r="A2148" t="str">
            <v>J 060778</v>
          </cell>
          <cell r="B2148" t="str">
            <v>431/1999</v>
          </cell>
          <cell r="C2148" t="str">
            <v>DULAP H200 USA VERDE</v>
          </cell>
          <cell r="N2148" t="str">
            <v>SPAZIO CASA</v>
          </cell>
          <cell r="O2148" t="str">
            <v>Factura</v>
          </cell>
          <cell r="P2148">
            <v>24</v>
          </cell>
          <cell r="Q2148">
            <v>36165</v>
          </cell>
          <cell r="R2148">
            <v>6190682</v>
          </cell>
          <cell r="S2148">
            <v>538.41</v>
          </cell>
          <cell r="T2148">
            <v>6</v>
          </cell>
          <cell r="U2148" t="str">
            <v>6.1.1.</v>
          </cell>
          <cell r="V2148" t="str">
            <v>Mobilier</v>
          </cell>
          <cell r="W2148" t="str">
            <v>Furniture &amp; Fixtures</v>
          </cell>
          <cell r="X2148" t="str">
            <v>Office Furniture &amp; Fixtures</v>
          </cell>
          <cell r="Y2148">
            <v>36165</v>
          </cell>
          <cell r="Z2148">
            <v>36192</v>
          </cell>
          <cell r="AA2148">
            <v>37012</v>
          </cell>
          <cell r="AC2148">
            <v>120</v>
          </cell>
          <cell r="AD2148">
            <v>180</v>
          </cell>
          <cell r="AF2148">
            <v>34</v>
          </cell>
          <cell r="AG2148">
            <v>0</v>
          </cell>
          <cell r="AH2148">
            <v>34</v>
          </cell>
          <cell r="AI2148">
            <v>7</v>
          </cell>
          <cell r="AJ2148">
            <v>5262079.7</v>
          </cell>
          <cell r="AK2148">
            <v>457.64849999999996</v>
          </cell>
          <cell r="AL2148">
            <v>0</v>
          </cell>
          <cell r="AM2148">
            <v>0</v>
          </cell>
          <cell r="AN2148">
            <v>212698</v>
          </cell>
          <cell r="AO2148">
            <v>2126091</v>
          </cell>
          <cell r="AP2148">
            <v>146168.88055555557</v>
          </cell>
          <cell r="AQ2148">
            <v>12.712458333333332</v>
          </cell>
          <cell r="AR2148">
            <v>51589.01666666667</v>
          </cell>
          <cell r="AS2148">
            <v>4.4867499999999998</v>
          </cell>
          <cell r="AT2148">
            <v>1951784.4638888887</v>
          </cell>
          <cell r="AU2148">
            <v>169.74870833333333</v>
          </cell>
          <cell r="AV2148">
            <v>2816092</v>
          </cell>
          <cell r="AW2148">
            <v>1754026.5666666667</v>
          </cell>
          <cell r="AX2148">
            <v>152.54949999999999</v>
          </cell>
          <cell r="AZ2148">
            <v>6811000</v>
          </cell>
          <cell r="BA2148">
            <v>1</v>
          </cell>
          <cell r="BD2148" t="str">
            <v>MR65380</v>
          </cell>
          <cell r="BE2148">
            <v>2000</v>
          </cell>
          <cell r="BF2148">
            <v>1</v>
          </cell>
        </row>
        <row r="2149">
          <cell r="A2149" t="str">
            <v>J 060779</v>
          </cell>
          <cell r="B2149" t="str">
            <v>432/1999</v>
          </cell>
          <cell r="C2149" t="str">
            <v>DULAP H200 USA VERDE</v>
          </cell>
          <cell r="N2149" t="str">
            <v>SPAZIO CASA</v>
          </cell>
          <cell r="O2149" t="str">
            <v>Factura</v>
          </cell>
          <cell r="P2149">
            <v>24</v>
          </cell>
          <cell r="Q2149">
            <v>36165</v>
          </cell>
          <cell r="R2149">
            <v>6190682</v>
          </cell>
          <cell r="S2149">
            <v>538.41</v>
          </cell>
          <cell r="T2149">
            <v>6</v>
          </cell>
          <cell r="U2149" t="str">
            <v>6.1.1.</v>
          </cell>
          <cell r="V2149" t="str">
            <v>Mobilier</v>
          </cell>
          <cell r="W2149" t="str">
            <v>Furniture &amp; Fixtures</v>
          </cell>
          <cell r="X2149" t="str">
            <v>Office Furniture &amp; Fixtures</v>
          </cell>
          <cell r="Y2149">
            <v>36165</v>
          </cell>
          <cell r="Z2149">
            <v>36192</v>
          </cell>
          <cell r="AA2149">
            <v>37012</v>
          </cell>
          <cell r="AC2149">
            <v>120</v>
          </cell>
          <cell r="AD2149">
            <v>180</v>
          </cell>
          <cell r="AF2149">
            <v>34</v>
          </cell>
          <cell r="AG2149">
            <v>0</v>
          </cell>
          <cell r="AH2149">
            <v>34</v>
          </cell>
          <cell r="AI2149">
            <v>7</v>
          </cell>
          <cell r="AJ2149">
            <v>5262079.7</v>
          </cell>
          <cell r="AK2149">
            <v>457.64849999999996</v>
          </cell>
          <cell r="AL2149">
            <v>0</v>
          </cell>
          <cell r="AM2149">
            <v>0</v>
          </cell>
          <cell r="AN2149">
            <v>212698</v>
          </cell>
          <cell r="AO2149">
            <v>2126091</v>
          </cell>
          <cell r="AP2149">
            <v>146168.88055555557</v>
          </cell>
          <cell r="AQ2149">
            <v>12.712458333333332</v>
          </cell>
          <cell r="AR2149">
            <v>51589.01666666667</v>
          </cell>
          <cell r="AS2149">
            <v>4.4867499999999998</v>
          </cell>
          <cell r="AT2149">
            <v>1951784.4638888887</v>
          </cell>
          <cell r="AU2149">
            <v>169.74870833333333</v>
          </cell>
          <cell r="AV2149">
            <v>2816092</v>
          </cell>
          <cell r="AW2149">
            <v>1754026.5666666667</v>
          </cell>
          <cell r="AX2149">
            <v>152.54949999999999</v>
          </cell>
          <cell r="AZ2149">
            <v>6811000</v>
          </cell>
          <cell r="BA2149">
            <v>1</v>
          </cell>
          <cell r="BD2149" t="str">
            <v>MR65380</v>
          </cell>
          <cell r="BE2149">
            <v>2000</v>
          </cell>
          <cell r="BF2149">
            <v>1</v>
          </cell>
        </row>
        <row r="2150">
          <cell r="A2150" t="str">
            <v>J 060780</v>
          </cell>
          <cell r="B2150" t="str">
            <v>433/1999</v>
          </cell>
          <cell r="C2150" t="str">
            <v>DULAP H200 USA VERDE</v>
          </cell>
          <cell r="N2150" t="str">
            <v>SPAZIO CASA</v>
          </cell>
          <cell r="O2150" t="str">
            <v>Factura</v>
          </cell>
          <cell r="P2150">
            <v>24</v>
          </cell>
          <cell r="Q2150">
            <v>36165</v>
          </cell>
          <cell r="R2150">
            <v>6190682</v>
          </cell>
          <cell r="S2150">
            <v>538.41</v>
          </cell>
          <cell r="T2150">
            <v>6</v>
          </cell>
          <cell r="U2150" t="str">
            <v>6.1.1.</v>
          </cell>
          <cell r="V2150" t="str">
            <v>Mobilier</v>
          </cell>
          <cell r="W2150" t="str">
            <v>Furniture &amp; Fixtures</v>
          </cell>
          <cell r="X2150" t="str">
            <v>Office Furniture &amp; Fixtures</v>
          </cell>
          <cell r="Y2150">
            <v>36165</v>
          </cell>
          <cell r="Z2150">
            <v>36192</v>
          </cell>
          <cell r="AA2150">
            <v>37012</v>
          </cell>
          <cell r="AC2150">
            <v>120</v>
          </cell>
          <cell r="AD2150">
            <v>180</v>
          </cell>
          <cell r="AF2150">
            <v>34</v>
          </cell>
          <cell r="AG2150">
            <v>0</v>
          </cell>
          <cell r="AH2150">
            <v>34</v>
          </cell>
          <cell r="AI2150">
            <v>7</v>
          </cell>
          <cell r="AJ2150">
            <v>5262079.7</v>
          </cell>
          <cell r="AK2150">
            <v>457.64849999999996</v>
          </cell>
          <cell r="AL2150">
            <v>0</v>
          </cell>
          <cell r="AM2150">
            <v>0</v>
          </cell>
          <cell r="AN2150">
            <v>212698</v>
          </cell>
          <cell r="AO2150">
            <v>2126091</v>
          </cell>
          <cell r="AP2150">
            <v>146168.88055555557</v>
          </cell>
          <cell r="AQ2150">
            <v>12.712458333333332</v>
          </cell>
          <cell r="AR2150">
            <v>51589.01666666667</v>
          </cell>
          <cell r="AS2150">
            <v>4.4867499999999998</v>
          </cell>
          <cell r="AT2150">
            <v>1951784.4638888887</v>
          </cell>
          <cell r="AU2150">
            <v>169.74870833333333</v>
          </cell>
          <cell r="AV2150">
            <v>2816092</v>
          </cell>
          <cell r="AW2150">
            <v>1754026.5666666667</v>
          </cell>
          <cell r="AX2150">
            <v>152.54949999999999</v>
          </cell>
          <cell r="AZ2150">
            <v>6811000</v>
          </cell>
          <cell r="BA2150">
            <v>1</v>
          </cell>
          <cell r="BD2150" t="str">
            <v>MR65380</v>
          </cell>
          <cell r="BE2150">
            <v>2000</v>
          </cell>
          <cell r="BF2150">
            <v>1</v>
          </cell>
        </row>
        <row r="2151">
          <cell r="A2151" t="str">
            <v>J 060781</v>
          </cell>
          <cell r="B2151" t="str">
            <v>434/1999</v>
          </cell>
          <cell r="C2151" t="str">
            <v>DULAP H200 USA VERDE</v>
          </cell>
          <cell r="N2151" t="str">
            <v>SPAZIO CASA</v>
          </cell>
          <cell r="O2151" t="str">
            <v>Factura</v>
          </cell>
          <cell r="P2151">
            <v>24</v>
          </cell>
          <cell r="Q2151">
            <v>36165</v>
          </cell>
          <cell r="R2151">
            <v>6190682</v>
          </cell>
          <cell r="S2151">
            <v>538.41</v>
          </cell>
          <cell r="T2151">
            <v>6</v>
          </cell>
          <cell r="U2151" t="str">
            <v>6.1.1.</v>
          </cell>
          <cell r="V2151" t="str">
            <v>Mobilier</v>
          </cell>
          <cell r="W2151" t="str">
            <v>Furniture &amp; Fixtures</v>
          </cell>
          <cell r="X2151" t="str">
            <v>Office Furniture &amp; Fixtures</v>
          </cell>
          <cell r="Y2151">
            <v>36165</v>
          </cell>
          <cell r="Z2151">
            <v>36192</v>
          </cell>
          <cell r="AA2151">
            <v>37012</v>
          </cell>
          <cell r="AC2151">
            <v>120</v>
          </cell>
          <cell r="AD2151">
            <v>180</v>
          </cell>
          <cell r="AF2151">
            <v>34</v>
          </cell>
          <cell r="AG2151">
            <v>0</v>
          </cell>
          <cell r="AH2151">
            <v>34</v>
          </cell>
          <cell r="AI2151">
            <v>7</v>
          </cell>
          <cell r="AJ2151">
            <v>5262079.7</v>
          </cell>
          <cell r="AK2151">
            <v>457.64849999999996</v>
          </cell>
          <cell r="AL2151">
            <v>0</v>
          </cell>
          <cell r="AM2151">
            <v>0</v>
          </cell>
          <cell r="AN2151">
            <v>212698</v>
          </cell>
          <cell r="AO2151">
            <v>2126091</v>
          </cell>
          <cell r="AP2151">
            <v>146168.88055555557</v>
          </cell>
          <cell r="AQ2151">
            <v>12.712458333333332</v>
          </cell>
          <cell r="AR2151">
            <v>51589.01666666667</v>
          </cell>
          <cell r="AS2151">
            <v>4.4867499999999998</v>
          </cell>
          <cell r="AT2151">
            <v>1951784.4638888887</v>
          </cell>
          <cell r="AU2151">
            <v>169.74870833333333</v>
          </cell>
          <cell r="AV2151">
            <v>2816092</v>
          </cell>
          <cell r="AW2151">
            <v>1754026.5666666667</v>
          </cell>
          <cell r="AX2151">
            <v>152.54949999999999</v>
          </cell>
          <cell r="AZ2151">
            <v>6811000</v>
          </cell>
          <cell r="BA2151">
            <v>1</v>
          </cell>
          <cell r="BD2151" t="str">
            <v>MR65380</v>
          </cell>
          <cell r="BE2151">
            <v>2000</v>
          </cell>
          <cell r="BF2151">
            <v>1</v>
          </cell>
        </row>
        <row r="2152">
          <cell r="A2152" t="str">
            <v>J 060158</v>
          </cell>
          <cell r="B2152" t="str">
            <v>224/1999</v>
          </cell>
          <cell r="C2152" t="str">
            <v>BIROU 120X160X80 GRI/ALBASTRU</v>
          </cell>
          <cell r="N2152" t="str">
            <v>SPAZIO CASA</v>
          </cell>
          <cell r="O2152" t="str">
            <v>Factura</v>
          </cell>
          <cell r="P2152">
            <v>23</v>
          </cell>
          <cell r="Q2152">
            <v>36165</v>
          </cell>
          <cell r="R2152">
            <v>6165756</v>
          </cell>
          <cell r="S2152">
            <v>536.25</v>
          </cell>
          <cell r="T2152">
            <v>6</v>
          </cell>
          <cell r="U2152" t="str">
            <v>6.1.1.</v>
          </cell>
          <cell r="V2152" t="str">
            <v>Mobilier</v>
          </cell>
          <cell r="W2152" t="str">
            <v>Furniture &amp; Fixtures</v>
          </cell>
          <cell r="X2152" t="str">
            <v>Office Furniture &amp; Fixtures</v>
          </cell>
          <cell r="Y2152">
            <v>36165</v>
          </cell>
          <cell r="Z2152">
            <v>36192</v>
          </cell>
          <cell r="AA2152">
            <v>37012</v>
          </cell>
          <cell r="AC2152">
            <v>120</v>
          </cell>
          <cell r="AD2152">
            <v>180</v>
          </cell>
          <cell r="AF2152">
            <v>34</v>
          </cell>
          <cell r="AG2152">
            <v>0</v>
          </cell>
          <cell r="AH2152">
            <v>34</v>
          </cell>
          <cell r="AI2152">
            <v>7</v>
          </cell>
          <cell r="AJ2152">
            <v>5240892.5999999996</v>
          </cell>
          <cell r="AK2152">
            <v>455.8125</v>
          </cell>
          <cell r="AL2152">
            <v>0</v>
          </cell>
          <cell r="AM2152">
            <v>0</v>
          </cell>
          <cell r="AN2152">
            <v>212698</v>
          </cell>
          <cell r="AO2152">
            <v>2126091</v>
          </cell>
          <cell r="AP2152">
            <v>145580.34999999998</v>
          </cell>
          <cell r="AQ2152">
            <v>12.661458333333334</v>
          </cell>
          <cell r="AR2152">
            <v>51381.3</v>
          </cell>
          <cell r="AS2152">
            <v>4.46875</v>
          </cell>
          <cell r="AT2152">
            <v>1943925.8499999999</v>
          </cell>
          <cell r="AU2152">
            <v>169.06770833333331</v>
          </cell>
          <cell r="AV2152">
            <v>2816092</v>
          </cell>
          <cell r="AW2152">
            <v>1746964.2</v>
          </cell>
          <cell r="AX2152">
            <v>151.9375</v>
          </cell>
          <cell r="AZ2152">
            <v>6811000</v>
          </cell>
          <cell r="BA2152">
            <v>1</v>
          </cell>
          <cell r="BD2152" t="str">
            <v>MR65380</v>
          </cell>
          <cell r="BE2152">
            <v>2000</v>
          </cell>
          <cell r="BF2152">
            <v>1</v>
          </cell>
        </row>
        <row r="2153">
          <cell r="A2153" t="str">
            <v>J 060159</v>
          </cell>
          <cell r="B2153" t="str">
            <v>225/1999</v>
          </cell>
          <cell r="C2153" t="str">
            <v>BIROU 120X160X80 GRI/ALBASTRU</v>
          </cell>
          <cell r="N2153" t="str">
            <v>SPAZIO CASA</v>
          </cell>
          <cell r="O2153" t="str">
            <v>Factura</v>
          </cell>
          <cell r="P2153">
            <v>23</v>
          </cell>
          <cell r="Q2153">
            <v>36165</v>
          </cell>
          <cell r="R2153">
            <v>6165756</v>
          </cell>
          <cell r="S2153">
            <v>536.25</v>
          </cell>
          <cell r="T2153">
            <v>6</v>
          </cell>
          <cell r="U2153" t="str">
            <v>6.1.1.</v>
          </cell>
          <cell r="V2153" t="str">
            <v>Mobilier</v>
          </cell>
          <cell r="W2153" t="str">
            <v>Furniture &amp; Fixtures</v>
          </cell>
          <cell r="X2153" t="str">
            <v>Office Furniture &amp; Fixtures</v>
          </cell>
          <cell r="Y2153">
            <v>36165</v>
          </cell>
          <cell r="Z2153">
            <v>36192</v>
          </cell>
          <cell r="AA2153">
            <v>37012</v>
          </cell>
          <cell r="AC2153">
            <v>120</v>
          </cell>
          <cell r="AD2153">
            <v>180</v>
          </cell>
          <cell r="AF2153">
            <v>34</v>
          </cell>
          <cell r="AG2153">
            <v>0</v>
          </cell>
          <cell r="AH2153">
            <v>34</v>
          </cell>
          <cell r="AI2153">
            <v>7</v>
          </cell>
          <cell r="AJ2153">
            <v>5240892.5999999996</v>
          </cell>
          <cell r="AK2153">
            <v>455.8125</v>
          </cell>
          <cell r="AL2153">
            <v>0</v>
          </cell>
          <cell r="AM2153">
            <v>0</v>
          </cell>
          <cell r="AN2153">
            <v>212698</v>
          </cell>
          <cell r="AO2153">
            <v>2126091</v>
          </cell>
          <cell r="AP2153">
            <v>145580.34999999998</v>
          </cell>
          <cell r="AQ2153">
            <v>12.661458333333334</v>
          </cell>
          <cell r="AR2153">
            <v>51381.3</v>
          </cell>
          <cell r="AS2153">
            <v>4.46875</v>
          </cell>
          <cell r="AT2153">
            <v>1943925.8499999999</v>
          </cell>
          <cell r="AU2153">
            <v>169.06770833333331</v>
          </cell>
          <cell r="AV2153">
            <v>2816092</v>
          </cell>
          <cell r="AW2153">
            <v>1746964.2</v>
          </cell>
          <cell r="AX2153">
            <v>151.9375</v>
          </cell>
          <cell r="AZ2153">
            <v>6811000</v>
          </cell>
          <cell r="BA2153">
            <v>1</v>
          </cell>
          <cell r="BD2153" t="str">
            <v>MR65380</v>
          </cell>
          <cell r="BE2153">
            <v>2000</v>
          </cell>
          <cell r="BF2153">
            <v>1</v>
          </cell>
        </row>
        <row r="2154">
          <cell r="A2154" t="str">
            <v>J 060681</v>
          </cell>
          <cell r="B2154" t="str">
            <v>515/1999</v>
          </cell>
          <cell r="C2154" t="str">
            <v>FOTOLIU TAPITAT DIN CROM</v>
          </cell>
          <cell r="N2154" t="str">
            <v>SPAZIO CASA</v>
          </cell>
          <cell r="O2154" t="str">
            <v>Factura</v>
          </cell>
          <cell r="P2154">
            <v>24</v>
          </cell>
          <cell r="Q2154">
            <v>36165</v>
          </cell>
          <cell r="R2154">
            <v>5991738</v>
          </cell>
          <cell r="S2154">
            <v>521.11</v>
          </cell>
          <cell r="T2154">
            <v>6</v>
          </cell>
          <cell r="U2154" t="str">
            <v>6.1.1.</v>
          </cell>
          <cell r="V2154" t="str">
            <v>Mobilier</v>
          </cell>
          <cell r="W2154" t="str">
            <v>Furniture &amp; Fixtures</v>
          </cell>
          <cell r="X2154" t="str">
            <v>Office Furniture &amp; Fixtures</v>
          </cell>
          <cell r="Y2154">
            <v>36165</v>
          </cell>
          <cell r="Z2154">
            <v>36192</v>
          </cell>
          <cell r="AA2154">
            <v>37012</v>
          </cell>
          <cell r="AC2154">
            <v>120</v>
          </cell>
          <cell r="AD2154">
            <v>180</v>
          </cell>
          <cell r="AF2154">
            <v>34</v>
          </cell>
          <cell r="AG2154">
            <v>0</v>
          </cell>
          <cell r="AH2154">
            <v>34</v>
          </cell>
          <cell r="AI2154">
            <v>7</v>
          </cell>
          <cell r="AJ2154">
            <v>5092977.3</v>
          </cell>
          <cell r="AK2154">
            <v>442.94349999999997</v>
          </cell>
          <cell r="AL2154">
            <v>0</v>
          </cell>
          <cell r="AM2154">
            <v>0</v>
          </cell>
          <cell r="AN2154">
            <v>212698</v>
          </cell>
          <cell r="AO2154">
            <v>2126091</v>
          </cell>
          <cell r="AP2154">
            <v>141471.59166666667</v>
          </cell>
          <cell r="AQ2154">
            <v>12.30398611111111</v>
          </cell>
          <cell r="AR2154">
            <v>49931.15</v>
          </cell>
          <cell r="AS2154">
            <v>4.3425833333333337</v>
          </cell>
          <cell r="AT2154">
            <v>1889061.8416666668</v>
          </cell>
          <cell r="AU2154">
            <v>164.29440277777778</v>
          </cell>
          <cell r="AV2154">
            <v>2816092</v>
          </cell>
          <cell r="AW2154">
            <v>1697659.0999999999</v>
          </cell>
          <cell r="AX2154">
            <v>147.64783333333332</v>
          </cell>
          <cell r="AZ2154">
            <v>6811000</v>
          </cell>
          <cell r="BA2154">
            <v>1</v>
          </cell>
          <cell r="BD2154" t="str">
            <v>MR65380</v>
          </cell>
          <cell r="BE2154">
            <v>2000</v>
          </cell>
          <cell r="BF2154">
            <v>1</v>
          </cell>
        </row>
        <row r="2155">
          <cell r="A2155" t="str">
            <v>J 060682</v>
          </cell>
          <cell r="B2155" t="str">
            <v>516/1999</v>
          </cell>
          <cell r="C2155" t="str">
            <v>FOTOLIU TAPITAT DIN CROM</v>
          </cell>
          <cell r="N2155" t="str">
            <v>SPAZIO CASA</v>
          </cell>
          <cell r="O2155" t="str">
            <v>Factura</v>
          </cell>
          <cell r="P2155">
            <v>24</v>
          </cell>
          <cell r="Q2155">
            <v>36165</v>
          </cell>
          <cell r="R2155">
            <v>5991738</v>
          </cell>
          <cell r="S2155">
            <v>521.11</v>
          </cell>
          <cell r="T2155">
            <v>6</v>
          </cell>
          <cell r="U2155" t="str">
            <v>6.1.1.</v>
          </cell>
          <cell r="V2155" t="str">
            <v>Mobilier</v>
          </cell>
          <cell r="W2155" t="str">
            <v>Furniture &amp; Fixtures</v>
          </cell>
          <cell r="X2155" t="str">
            <v>Office Furniture &amp; Fixtures</v>
          </cell>
          <cell r="Y2155">
            <v>36165</v>
          </cell>
          <cell r="Z2155">
            <v>36192</v>
          </cell>
          <cell r="AA2155">
            <v>37012</v>
          </cell>
          <cell r="AC2155">
            <v>120</v>
          </cell>
          <cell r="AD2155">
            <v>180</v>
          </cell>
          <cell r="AF2155">
            <v>34</v>
          </cell>
          <cell r="AG2155">
            <v>0</v>
          </cell>
          <cell r="AH2155">
            <v>34</v>
          </cell>
          <cell r="AI2155">
            <v>7</v>
          </cell>
          <cell r="AJ2155">
            <v>5092977.3</v>
          </cell>
          <cell r="AK2155">
            <v>442.94349999999997</v>
          </cell>
          <cell r="AL2155">
            <v>0</v>
          </cell>
          <cell r="AM2155">
            <v>0</v>
          </cell>
          <cell r="AN2155">
            <v>212698</v>
          </cell>
          <cell r="AO2155">
            <v>2126091</v>
          </cell>
          <cell r="AP2155">
            <v>141471.59166666667</v>
          </cell>
          <cell r="AQ2155">
            <v>12.30398611111111</v>
          </cell>
          <cell r="AR2155">
            <v>49931.15</v>
          </cell>
          <cell r="AS2155">
            <v>4.3425833333333337</v>
          </cell>
          <cell r="AT2155">
            <v>1889061.8416666668</v>
          </cell>
          <cell r="AU2155">
            <v>164.29440277777778</v>
          </cell>
          <cell r="AV2155">
            <v>2816092</v>
          </cell>
          <cell r="AW2155">
            <v>1697659.0999999999</v>
          </cell>
          <cell r="AX2155">
            <v>147.64783333333332</v>
          </cell>
          <cell r="AZ2155">
            <v>6811000</v>
          </cell>
          <cell r="BA2155">
            <v>1</v>
          </cell>
          <cell r="BD2155" t="str">
            <v>MR65380</v>
          </cell>
          <cell r="BE2155">
            <v>2000</v>
          </cell>
          <cell r="BF2155">
            <v>1</v>
          </cell>
        </row>
        <row r="2156">
          <cell r="A2156" t="str">
            <v>J 061882</v>
          </cell>
          <cell r="B2156" t="str">
            <v>15/2000</v>
          </cell>
          <cell r="C2156" t="str">
            <v>CD CHANGER AUTO SONY CDX-616</v>
          </cell>
          <cell r="N2156" t="str">
            <v>CODE ALARM COM SRL</v>
          </cell>
          <cell r="O2156" t="str">
            <v>Factura</v>
          </cell>
          <cell r="P2156">
            <v>7368011</v>
          </cell>
          <cell r="Q2156">
            <v>36651</v>
          </cell>
          <cell r="R2156">
            <v>5894874</v>
          </cell>
          <cell r="S2156">
            <v>293.57</v>
          </cell>
          <cell r="T2156">
            <v>6</v>
          </cell>
          <cell r="U2156" t="str">
            <v>6.2.2.</v>
          </cell>
          <cell r="V2156" t="str">
            <v>Aparate de telecomunicatii pentru birou</v>
          </cell>
          <cell r="W2156" t="str">
            <v>Furniture &amp; Fixtures</v>
          </cell>
          <cell r="X2156" t="str">
            <v>Office Machinery and Equipment</v>
          </cell>
          <cell r="Y2156">
            <v>36651</v>
          </cell>
          <cell r="Z2156">
            <v>36678</v>
          </cell>
          <cell r="AA2156">
            <v>37012</v>
          </cell>
          <cell r="AC2156">
            <v>120</v>
          </cell>
          <cell r="AD2156">
            <v>60</v>
          </cell>
          <cell r="AF2156">
            <v>18</v>
          </cell>
          <cell r="AG2156">
            <v>0</v>
          </cell>
          <cell r="AH2156">
            <v>18</v>
          </cell>
          <cell r="AI2156">
            <v>7</v>
          </cell>
          <cell r="AJ2156">
            <v>4814147.0999999996</v>
          </cell>
          <cell r="AK2156">
            <v>239.74883333333332</v>
          </cell>
          <cell r="AL2156">
            <v>0</v>
          </cell>
          <cell r="AM2156">
            <v>0</v>
          </cell>
          <cell r="AN2156">
            <v>212698</v>
          </cell>
          <cell r="AO2156">
            <v>2126091</v>
          </cell>
          <cell r="AP2156">
            <v>133726.30833333332</v>
          </cell>
          <cell r="AQ2156">
            <v>6.6596898148148149</v>
          </cell>
          <cell r="AR2156">
            <v>49123.95</v>
          </cell>
          <cell r="AS2156">
            <v>2.4464166666666665</v>
          </cell>
          <cell r="AT2156">
            <v>2016811.0583333331</v>
          </cell>
          <cell r="AU2156">
            <v>100.43899537037036</v>
          </cell>
          <cell r="AV2156">
            <v>2816092</v>
          </cell>
          <cell r="AW2156">
            <v>884231.1</v>
          </cell>
          <cell r="AX2156">
            <v>44.035499999999999</v>
          </cell>
          <cell r="AZ2156">
            <v>6811000</v>
          </cell>
          <cell r="BA2156">
            <v>1</v>
          </cell>
          <cell r="BD2156" t="str">
            <v>MR65380</v>
          </cell>
          <cell r="BE2156">
            <v>2000</v>
          </cell>
          <cell r="BF2156">
            <v>1</v>
          </cell>
        </row>
        <row r="2157">
          <cell r="A2157" t="str">
            <v>J 061812</v>
          </cell>
          <cell r="B2157" t="str">
            <v>817/1999</v>
          </cell>
          <cell r="C2157" t="str">
            <v>ARAGAZ-CORBEANCA</v>
          </cell>
          <cell r="K2157" t="str">
            <v>Corbeanca</v>
          </cell>
          <cell r="O2157" t="str">
            <v>Decont</v>
          </cell>
          <cell r="P2157">
            <v>392</v>
          </cell>
          <cell r="Q2157">
            <v>36160</v>
          </cell>
          <cell r="R2157">
            <v>5819663</v>
          </cell>
          <cell r="S2157">
            <v>533.91</v>
          </cell>
          <cell r="T2157">
            <v>6</v>
          </cell>
          <cell r="U2157" t="str">
            <v>6.4.</v>
          </cell>
          <cell r="V2157" t="str">
            <v>Active corporale mobile neregasite</v>
          </cell>
          <cell r="W2157" t="str">
            <v>Furniture &amp; Fixtures</v>
          </cell>
          <cell r="X2157" t="str">
            <v>Office Machinery and Equipment</v>
          </cell>
          <cell r="Y2157">
            <v>36160</v>
          </cell>
          <cell r="Z2157">
            <v>36161</v>
          </cell>
          <cell r="AA2157">
            <v>37012</v>
          </cell>
          <cell r="AC2157">
            <v>120</v>
          </cell>
          <cell r="AD2157">
            <v>120</v>
          </cell>
          <cell r="AF2157">
            <v>35</v>
          </cell>
          <cell r="AG2157">
            <v>0</v>
          </cell>
          <cell r="AH2157">
            <v>35</v>
          </cell>
          <cell r="AI2157">
            <v>7</v>
          </cell>
          <cell r="AJ2157">
            <v>4461741.6333333328</v>
          </cell>
          <cell r="AK2157">
            <v>409.33099999999996</v>
          </cell>
          <cell r="AL2157">
            <v>0</v>
          </cell>
          <cell r="AM2157">
            <v>0</v>
          </cell>
          <cell r="AN2157">
            <v>212698</v>
          </cell>
          <cell r="AO2157">
            <v>2126091</v>
          </cell>
          <cell r="AP2157">
            <v>123937.26759259257</v>
          </cell>
          <cell r="AQ2157">
            <v>11.370305555555554</v>
          </cell>
          <cell r="AR2157">
            <v>48497.191666666666</v>
          </cell>
          <cell r="AS2157">
            <v>4.4492500000000001</v>
          </cell>
          <cell r="AT2157">
            <v>2225482.2398148146</v>
          </cell>
          <cell r="AU2157">
            <v>204.17113888888889</v>
          </cell>
          <cell r="AV2157">
            <v>2816092</v>
          </cell>
          <cell r="AW2157">
            <v>1697401.7083333335</v>
          </cell>
          <cell r="AX2157">
            <v>155.72375</v>
          </cell>
          <cell r="AZ2157">
            <v>6811000</v>
          </cell>
          <cell r="BA2157">
            <v>1</v>
          </cell>
          <cell r="BD2157" t="str">
            <v>MR65380</v>
          </cell>
          <cell r="BE2157">
            <v>2000</v>
          </cell>
          <cell r="BF2157">
            <v>1</v>
          </cell>
        </row>
        <row r="2158">
          <cell r="A2158" t="str">
            <v>J 060962</v>
          </cell>
          <cell r="B2158" t="str">
            <v>590/1999</v>
          </cell>
          <cell r="C2158" t="str">
            <v>COMODA ROTILE ALBASTRA</v>
          </cell>
          <cell r="N2158" t="str">
            <v>SPAZIO CASA</v>
          </cell>
          <cell r="O2158" t="str">
            <v>Factura</v>
          </cell>
          <cell r="P2158">
            <v>25</v>
          </cell>
          <cell r="Q2158">
            <v>36165</v>
          </cell>
          <cell r="R2158">
            <v>5620727</v>
          </cell>
          <cell r="S2158">
            <v>488.24</v>
          </cell>
          <cell r="T2158">
            <v>6</v>
          </cell>
          <cell r="U2158" t="str">
            <v>6.1.1.</v>
          </cell>
          <cell r="V2158" t="str">
            <v>Mobilier</v>
          </cell>
          <cell r="W2158" t="str">
            <v>Furniture &amp; Fixtures</v>
          </cell>
          <cell r="X2158" t="str">
            <v>Office Furniture &amp; Fixtures</v>
          </cell>
          <cell r="Y2158">
            <v>36165</v>
          </cell>
          <cell r="Z2158">
            <v>36192</v>
          </cell>
          <cell r="AA2158">
            <v>37012</v>
          </cell>
          <cell r="AC2158">
            <v>120</v>
          </cell>
          <cell r="AD2158">
            <v>180</v>
          </cell>
          <cell r="AF2158">
            <v>34</v>
          </cell>
          <cell r="AG2158">
            <v>0</v>
          </cell>
          <cell r="AH2158">
            <v>34</v>
          </cell>
          <cell r="AI2158">
            <v>7</v>
          </cell>
          <cell r="AJ2158">
            <v>4777617.95</v>
          </cell>
          <cell r="AK2158">
            <v>415.00400000000002</v>
          </cell>
          <cell r="AL2158">
            <v>0</v>
          </cell>
          <cell r="AM2158">
            <v>0</v>
          </cell>
          <cell r="AN2158">
            <v>212698</v>
          </cell>
          <cell r="AO2158">
            <v>2126091</v>
          </cell>
          <cell r="AP2158">
            <v>132711.60972222223</v>
          </cell>
          <cell r="AQ2158">
            <v>11.527888888888889</v>
          </cell>
          <cell r="AR2158">
            <v>46839.39166666667</v>
          </cell>
          <cell r="AS2158">
            <v>4.0686666666666671</v>
          </cell>
          <cell r="AT2158">
            <v>1772090.3180555557</v>
          </cell>
          <cell r="AU2158">
            <v>153.93122222222223</v>
          </cell>
          <cell r="AV2158">
            <v>2816092</v>
          </cell>
          <cell r="AW2158">
            <v>1592539.3166666667</v>
          </cell>
          <cell r="AX2158">
            <v>138.33466666666666</v>
          </cell>
          <cell r="AZ2158">
            <v>6811000</v>
          </cell>
          <cell r="BA2158">
            <v>1</v>
          </cell>
          <cell r="BD2158" t="str">
            <v>MR65380</v>
          </cell>
          <cell r="BE2158">
            <v>2000</v>
          </cell>
          <cell r="BF2158">
            <v>1</v>
          </cell>
        </row>
        <row r="2159">
          <cell r="A2159" t="str">
            <v>J 061664</v>
          </cell>
          <cell r="B2159" t="str">
            <v>1375/1998</v>
          </cell>
          <cell r="C2159" t="str">
            <v>TEL.PHILIPS GENIE</v>
          </cell>
          <cell r="O2159" t="str">
            <v>Decont</v>
          </cell>
          <cell r="P2159">
            <v>80769</v>
          </cell>
          <cell r="Q2159">
            <v>36017</v>
          </cell>
          <cell r="R2159">
            <v>5446272</v>
          </cell>
          <cell r="S2159">
            <v>629.63</v>
          </cell>
          <cell r="T2159">
            <v>6</v>
          </cell>
          <cell r="U2159" t="str">
            <v>6.2.2.</v>
          </cell>
          <cell r="V2159" t="str">
            <v>Aparate de telecomunicatii pentru birou</v>
          </cell>
          <cell r="W2159" t="str">
            <v>Furniture &amp; Fixtures</v>
          </cell>
          <cell r="X2159" t="str">
            <v>Office Machinery and Equipment</v>
          </cell>
          <cell r="Y2159">
            <v>36017</v>
          </cell>
          <cell r="Z2159">
            <v>36039</v>
          </cell>
          <cell r="AA2159">
            <v>37012</v>
          </cell>
          <cell r="AC2159">
            <v>120</v>
          </cell>
          <cell r="AD2159">
            <v>60</v>
          </cell>
          <cell r="AF2159">
            <v>39</v>
          </cell>
          <cell r="AG2159">
            <v>0</v>
          </cell>
          <cell r="AH2159">
            <v>39</v>
          </cell>
          <cell r="AI2159">
            <v>7</v>
          </cell>
          <cell r="AJ2159">
            <v>2541593.6000000001</v>
          </cell>
          <cell r="AK2159">
            <v>293.82733333333334</v>
          </cell>
          <cell r="AL2159">
            <v>0</v>
          </cell>
          <cell r="AM2159">
            <v>0</v>
          </cell>
          <cell r="AN2159">
            <v>212698</v>
          </cell>
          <cell r="AO2159">
            <v>2126091</v>
          </cell>
          <cell r="AP2159">
            <v>70599.822222222225</v>
          </cell>
          <cell r="AQ2159">
            <v>8.1618703703703712</v>
          </cell>
          <cell r="AR2159">
            <v>45385.599999999999</v>
          </cell>
          <cell r="AS2159">
            <v>5.2469166666666665</v>
          </cell>
          <cell r="AT2159">
            <v>3398877.1555555556</v>
          </cell>
          <cell r="AU2159">
            <v>392.93575925925927</v>
          </cell>
          <cell r="AV2159">
            <v>2816092</v>
          </cell>
          <cell r="AW2159">
            <v>1770038.4000000001</v>
          </cell>
          <cell r="AX2159">
            <v>204.62975</v>
          </cell>
          <cell r="AZ2159">
            <v>6811000</v>
          </cell>
          <cell r="BA2159">
            <v>1</v>
          </cell>
          <cell r="BD2159" t="str">
            <v>MR65380</v>
          </cell>
          <cell r="BE2159">
            <v>2000</v>
          </cell>
          <cell r="BF2159">
            <v>1</v>
          </cell>
        </row>
        <row r="2160">
          <cell r="A2160" t="str">
            <v>J 061822</v>
          </cell>
          <cell r="B2160" t="str">
            <v>613/1998</v>
          </cell>
          <cell r="C2160" t="str">
            <v>TELEFON ERICSSON GF 788</v>
          </cell>
          <cell r="N2160" t="str">
            <v>MINOLTA ROMANIA SRL</v>
          </cell>
          <cell r="O2160" t="str">
            <v>Factura</v>
          </cell>
          <cell r="P2160">
            <v>1719</v>
          </cell>
          <cell r="Q2160">
            <v>35592</v>
          </cell>
          <cell r="R2160">
            <v>5041572</v>
          </cell>
          <cell r="S2160">
            <v>699.73240804996533</v>
          </cell>
          <cell r="T2160">
            <v>6</v>
          </cell>
          <cell r="U2160" t="str">
            <v>6.2.2.</v>
          </cell>
          <cell r="V2160" t="str">
            <v>Aparate de telecomunicatii pentru birou</v>
          </cell>
          <cell r="W2160" t="str">
            <v>Furniture &amp; Fixtures</v>
          </cell>
          <cell r="X2160" t="str">
            <v>Office Machinery and Equipment</v>
          </cell>
          <cell r="Y2160">
            <v>35592</v>
          </cell>
          <cell r="Z2160">
            <v>35582</v>
          </cell>
          <cell r="AA2160">
            <v>37012</v>
          </cell>
          <cell r="AC2160">
            <v>120</v>
          </cell>
          <cell r="AD2160">
            <v>60</v>
          </cell>
          <cell r="AF2160">
            <v>54</v>
          </cell>
          <cell r="AG2160">
            <v>0</v>
          </cell>
          <cell r="AH2160">
            <v>54</v>
          </cell>
          <cell r="AI2160">
            <v>7</v>
          </cell>
          <cell r="AJ2160">
            <v>1092340.6000000001</v>
          </cell>
          <cell r="AK2160">
            <v>151.60868841082583</v>
          </cell>
          <cell r="AL2160">
            <v>0</v>
          </cell>
          <cell r="AM2160">
            <v>0</v>
          </cell>
          <cell r="AN2160">
            <v>212698</v>
          </cell>
          <cell r="AO2160">
            <v>2126091</v>
          </cell>
          <cell r="AP2160">
            <v>30342.794444444447</v>
          </cell>
          <cell r="AQ2160">
            <v>4.2113524558562734</v>
          </cell>
          <cell r="AR2160">
            <v>42013.1</v>
          </cell>
          <cell r="AS2160">
            <v>5.831103400416378</v>
          </cell>
          <cell r="AT2160">
            <v>4161630.9611111111</v>
          </cell>
          <cell r="AU2160">
            <v>577.60318683013338</v>
          </cell>
          <cell r="AV2160">
            <v>2816092</v>
          </cell>
          <cell r="AW2160">
            <v>2268707.4</v>
          </cell>
          <cell r="AX2160">
            <v>314.8795836224844</v>
          </cell>
          <cell r="AZ2160">
            <v>6811000</v>
          </cell>
          <cell r="BA2160">
            <v>1</v>
          </cell>
          <cell r="BD2160" t="str">
            <v>MR65380</v>
          </cell>
          <cell r="BE2160">
            <v>2000</v>
          </cell>
          <cell r="BF2160">
            <v>1</v>
          </cell>
        </row>
        <row r="2161">
          <cell r="A2161" t="str">
            <v>J 060691</v>
          </cell>
          <cell r="B2161" t="str">
            <v>245/1999</v>
          </cell>
          <cell r="C2161" t="str">
            <v>MASA STICLA/CROM 60X50 CM</v>
          </cell>
          <cell r="N2161" t="str">
            <v>SPAZIO CASA</v>
          </cell>
          <cell r="O2161" t="str">
            <v>Factura</v>
          </cell>
          <cell r="P2161">
            <v>23</v>
          </cell>
          <cell r="Q2161">
            <v>36165</v>
          </cell>
          <cell r="R2161">
            <v>4808992</v>
          </cell>
          <cell r="S2161">
            <v>418.25</v>
          </cell>
          <cell r="T2161">
            <v>6</v>
          </cell>
          <cell r="U2161" t="str">
            <v>6.1.1.</v>
          </cell>
          <cell r="V2161" t="str">
            <v>Mobilier</v>
          </cell>
          <cell r="W2161" t="str">
            <v>Furniture &amp; Fixtures</v>
          </cell>
          <cell r="X2161" t="str">
            <v>Office Furniture &amp; Fixtures</v>
          </cell>
          <cell r="Y2161">
            <v>36165</v>
          </cell>
          <cell r="Z2161">
            <v>36192</v>
          </cell>
          <cell r="AA2161">
            <v>36526</v>
          </cell>
          <cell r="AC2161">
            <v>120</v>
          </cell>
          <cell r="AD2161">
            <v>180</v>
          </cell>
          <cell r="AF2161">
            <v>34</v>
          </cell>
          <cell r="AG2161">
            <v>0</v>
          </cell>
          <cell r="AH2161">
            <v>34</v>
          </cell>
          <cell r="AI2161">
            <v>23</v>
          </cell>
          <cell r="AJ2161">
            <v>4515109.1555555556</v>
          </cell>
          <cell r="AK2161">
            <v>392.69027777777779</v>
          </cell>
          <cell r="AL2161">
            <v>0</v>
          </cell>
          <cell r="AM2161">
            <v>0</v>
          </cell>
          <cell r="AN2161">
            <v>212698</v>
          </cell>
          <cell r="AO2161">
            <v>2126091</v>
          </cell>
          <cell r="AP2161">
            <v>125419.6987654321</v>
          </cell>
          <cell r="AQ2161">
            <v>10.908063271604938</v>
          </cell>
          <cell r="AR2161">
            <v>40074.933333333334</v>
          </cell>
          <cell r="AS2161">
            <v>3.4854166666666666</v>
          </cell>
          <cell r="AT2161">
            <v>3178535.9160493826</v>
          </cell>
          <cell r="AU2161">
            <v>276.44517746913584</v>
          </cell>
          <cell r="AV2161">
            <v>2816092</v>
          </cell>
          <cell r="AW2161">
            <v>1362547.7333333334</v>
          </cell>
          <cell r="AX2161">
            <v>118.50416666666666</v>
          </cell>
          <cell r="AZ2161">
            <v>6811000</v>
          </cell>
          <cell r="BA2161">
            <v>1</v>
          </cell>
          <cell r="BD2161" t="str">
            <v>MR65380</v>
          </cell>
          <cell r="BE2161">
            <v>2000</v>
          </cell>
          <cell r="BF2161">
            <v>1</v>
          </cell>
        </row>
        <row r="2162">
          <cell r="A2162" t="str">
            <v>J 060683</v>
          </cell>
          <cell r="B2162" t="str">
            <v>497/1999</v>
          </cell>
          <cell r="C2162" t="str">
            <v>FOTOLIU CU BRATE</v>
          </cell>
          <cell r="N2162" t="str">
            <v>SPAZIO CASA</v>
          </cell>
          <cell r="O2162" t="str">
            <v>Factura</v>
          </cell>
          <cell r="P2162">
            <v>24</v>
          </cell>
          <cell r="Q2162">
            <v>36165</v>
          </cell>
          <cell r="R2162">
            <v>4792907</v>
          </cell>
          <cell r="S2162">
            <v>416.85</v>
          </cell>
          <cell r="T2162">
            <v>6</v>
          </cell>
          <cell r="U2162" t="str">
            <v>6.1.1.</v>
          </cell>
          <cell r="V2162" t="str">
            <v>Mobilier</v>
          </cell>
          <cell r="W2162" t="str">
            <v>Furniture &amp; Fixtures</v>
          </cell>
          <cell r="X2162" t="str">
            <v>Office Furniture &amp; Fixtures</v>
          </cell>
          <cell r="Y2162">
            <v>36165</v>
          </cell>
          <cell r="Z2162">
            <v>36192</v>
          </cell>
          <cell r="AA2162">
            <v>36526</v>
          </cell>
          <cell r="AC2162">
            <v>120</v>
          </cell>
          <cell r="AD2162">
            <v>180</v>
          </cell>
          <cell r="AF2162">
            <v>34</v>
          </cell>
          <cell r="AG2162">
            <v>0</v>
          </cell>
          <cell r="AH2162">
            <v>34</v>
          </cell>
          <cell r="AI2162">
            <v>23</v>
          </cell>
          <cell r="AJ2162">
            <v>4500007.1277777776</v>
          </cell>
          <cell r="AK2162">
            <v>391.37583333333333</v>
          </cell>
          <cell r="AL2162">
            <v>0</v>
          </cell>
          <cell r="AM2162">
            <v>0</v>
          </cell>
          <cell r="AN2162">
            <v>212698</v>
          </cell>
          <cell r="AO2162">
            <v>2126091</v>
          </cell>
          <cell r="AP2162">
            <v>125000.19799382715</v>
          </cell>
          <cell r="AQ2162">
            <v>10.871550925925925</v>
          </cell>
          <cell r="AR2162">
            <v>39940.89166666667</v>
          </cell>
          <cell r="AS2162">
            <v>3.4737500000000003</v>
          </cell>
          <cell r="AT2162">
            <v>3167904.4260802469</v>
          </cell>
          <cell r="AU2162">
            <v>275.51983796296298</v>
          </cell>
          <cell r="AV2162">
            <v>2816092</v>
          </cell>
          <cell r="AW2162">
            <v>1357990.3166666667</v>
          </cell>
          <cell r="AX2162">
            <v>118.1075</v>
          </cell>
          <cell r="AZ2162">
            <v>6811000</v>
          </cell>
          <cell r="BA2162">
            <v>1</v>
          </cell>
          <cell r="BD2162" t="str">
            <v>MR65380</v>
          </cell>
          <cell r="BE2162">
            <v>2000</v>
          </cell>
          <cell r="BF2162">
            <v>1</v>
          </cell>
        </row>
        <row r="2163">
          <cell r="A2163" t="str">
            <v>J 060684</v>
          </cell>
          <cell r="B2163" t="str">
            <v>498/1999</v>
          </cell>
          <cell r="C2163" t="str">
            <v>FOTOLIU CU BRATE</v>
          </cell>
          <cell r="N2163" t="str">
            <v>SPAZIO CASA</v>
          </cell>
          <cell r="O2163" t="str">
            <v>Factura</v>
          </cell>
          <cell r="P2163">
            <v>24</v>
          </cell>
          <cell r="Q2163">
            <v>36165</v>
          </cell>
          <cell r="R2163">
            <v>4792907</v>
          </cell>
          <cell r="S2163">
            <v>416.85</v>
          </cell>
          <cell r="T2163">
            <v>6</v>
          </cell>
          <cell r="U2163" t="str">
            <v>6.1.1.</v>
          </cell>
          <cell r="V2163" t="str">
            <v>Mobilier</v>
          </cell>
          <cell r="W2163" t="str">
            <v>Furniture &amp; Fixtures</v>
          </cell>
          <cell r="X2163" t="str">
            <v>Office Furniture &amp; Fixtures</v>
          </cell>
          <cell r="Y2163">
            <v>36165</v>
          </cell>
          <cell r="Z2163">
            <v>36192</v>
          </cell>
          <cell r="AA2163">
            <v>36526</v>
          </cell>
          <cell r="AC2163">
            <v>120</v>
          </cell>
          <cell r="AD2163">
            <v>180</v>
          </cell>
          <cell r="AF2163">
            <v>34</v>
          </cell>
          <cell r="AG2163">
            <v>0</v>
          </cell>
          <cell r="AH2163">
            <v>34</v>
          </cell>
          <cell r="AI2163">
            <v>23</v>
          </cell>
          <cell r="AJ2163">
            <v>4500007.1277777776</v>
          </cell>
          <cell r="AK2163">
            <v>391.37583333333333</v>
          </cell>
          <cell r="AL2163">
            <v>0</v>
          </cell>
          <cell r="AM2163">
            <v>0</v>
          </cell>
          <cell r="AN2163">
            <v>212698</v>
          </cell>
          <cell r="AO2163">
            <v>2126091</v>
          </cell>
          <cell r="AP2163">
            <v>125000.19799382715</v>
          </cell>
          <cell r="AQ2163">
            <v>10.871550925925925</v>
          </cell>
          <cell r="AR2163">
            <v>39940.89166666667</v>
          </cell>
          <cell r="AS2163">
            <v>3.4737500000000003</v>
          </cell>
          <cell r="AT2163">
            <v>3167904.4260802469</v>
          </cell>
          <cell r="AU2163">
            <v>275.51983796296298</v>
          </cell>
          <cell r="AV2163">
            <v>2816092</v>
          </cell>
          <cell r="AW2163">
            <v>1357990.3166666667</v>
          </cell>
          <cell r="AX2163">
            <v>118.1075</v>
          </cell>
          <cell r="AZ2163">
            <v>6811000</v>
          </cell>
          <cell r="BA2163">
            <v>1</v>
          </cell>
          <cell r="BD2163" t="str">
            <v>MR65380</v>
          </cell>
          <cell r="BE2163">
            <v>2000</v>
          </cell>
          <cell r="BF2163">
            <v>1</v>
          </cell>
        </row>
        <row r="2164">
          <cell r="A2164" t="str">
            <v>J 060685</v>
          </cell>
          <cell r="B2164" t="str">
            <v>499/1999</v>
          </cell>
          <cell r="C2164" t="str">
            <v>FOTOLIU CU BRATE</v>
          </cell>
          <cell r="N2164" t="str">
            <v>SPAZIO CASA</v>
          </cell>
          <cell r="O2164" t="str">
            <v>Factura</v>
          </cell>
          <cell r="P2164">
            <v>24</v>
          </cell>
          <cell r="Q2164">
            <v>36165</v>
          </cell>
          <cell r="R2164">
            <v>4792907</v>
          </cell>
          <cell r="S2164">
            <v>416.85</v>
          </cell>
          <cell r="T2164">
            <v>6</v>
          </cell>
          <cell r="U2164" t="str">
            <v>6.1.1.</v>
          </cell>
          <cell r="V2164" t="str">
            <v>Mobilier</v>
          </cell>
          <cell r="W2164" t="str">
            <v>Furniture &amp; Fixtures</v>
          </cell>
          <cell r="X2164" t="str">
            <v>Office Furniture &amp; Fixtures</v>
          </cell>
          <cell r="Y2164">
            <v>36165</v>
          </cell>
          <cell r="Z2164">
            <v>36192</v>
          </cell>
          <cell r="AA2164">
            <v>36526</v>
          </cell>
          <cell r="AC2164">
            <v>120</v>
          </cell>
          <cell r="AD2164">
            <v>180</v>
          </cell>
          <cell r="AF2164">
            <v>34</v>
          </cell>
          <cell r="AG2164">
            <v>0</v>
          </cell>
          <cell r="AH2164">
            <v>34</v>
          </cell>
          <cell r="AI2164">
            <v>23</v>
          </cell>
          <cell r="AJ2164">
            <v>4500007.1277777776</v>
          </cell>
          <cell r="AK2164">
            <v>391.37583333333333</v>
          </cell>
          <cell r="AL2164">
            <v>0</v>
          </cell>
          <cell r="AM2164">
            <v>0</v>
          </cell>
          <cell r="AN2164">
            <v>212698</v>
          </cell>
          <cell r="AO2164">
            <v>2126091</v>
          </cell>
          <cell r="AP2164">
            <v>125000.19799382715</v>
          </cell>
          <cell r="AQ2164">
            <v>10.871550925925925</v>
          </cell>
          <cell r="AR2164">
            <v>39940.89166666667</v>
          </cell>
          <cell r="AS2164">
            <v>3.4737500000000003</v>
          </cell>
          <cell r="AT2164">
            <v>3167904.4260802469</v>
          </cell>
          <cell r="AU2164">
            <v>275.51983796296298</v>
          </cell>
          <cell r="AV2164">
            <v>2816092</v>
          </cell>
          <cell r="AW2164">
            <v>1357990.3166666667</v>
          </cell>
          <cell r="AX2164">
            <v>118.1075</v>
          </cell>
          <cell r="AZ2164">
            <v>6811000</v>
          </cell>
          <cell r="BA2164">
            <v>1</v>
          </cell>
          <cell r="BD2164" t="str">
            <v>MR65380</v>
          </cell>
          <cell r="BE2164">
            <v>2000</v>
          </cell>
          <cell r="BF2164">
            <v>1</v>
          </cell>
        </row>
        <row r="2165">
          <cell r="A2165" t="str">
            <v>J 060686</v>
          </cell>
          <cell r="B2165" t="str">
            <v>500/1999</v>
          </cell>
          <cell r="C2165" t="str">
            <v>FOTOLIU CU BRATE</v>
          </cell>
          <cell r="N2165" t="str">
            <v>SPAZIO CASA</v>
          </cell>
          <cell r="O2165" t="str">
            <v>Factura</v>
          </cell>
          <cell r="P2165">
            <v>24</v>
          </cell>
          <cell r="Q2165">
            <v>36165</v>
          </cell>
          <cell r="R2165">
            <v>4792907</v>
          </cell>
          <cell r="S2165">
            <v>416.85</v>
          </cell>
          <cell r="T2165">
            <v>6</v>
          </cell>
          <cell r="U2165" t="str">
            <v>6.1.1.</v>
          </cell>
          <cell r="V2165" t="str">
            <v>Mobilier</v>
          </cell>
          <cell r="W2165" t="str">
            <v>Furniture &amp; Fixtures</v>
          </cell>
          <cell r="X2165" t="str">
            <v>Office Furniture &amp; Fixtures</v>
          </cell>
          <cell r="Y2165">
            <v>36165</v>
          </cell>
          <cell r="Z2165">
            <v>36192</v>
          </cell>
          <cell r="AA2165">
            <v>36526</v>
          </cell>
          <cell r="AC2165">
            <v>120</v>
          </cell>
          <cell r="AD2165">
            <v>180</v>
          </cell>
          <cell r="AF2165">
            <v>34</v>
          </cell>
          <cell r="AG2165">
            <v>0</v>
          </cell>
          <cell r="AH2165">
            <v>34</v>
          </cell>
          <cell r="AI2165">
            <v>23</v>
          </cell>
          <cell r="AJ2165">
            <v>4500007.1277777776</v>
          </cell>
          <cell r="AK2165">
            <v>391.37583333333333</v>
          </cell>
          <cell r="AL2165">
            <v>0</v>
          </cell>
          <cell r="AM2165">
            <v>0</v>
          </cell>
          <cell r="AN2165">
            <v>212698</v>
          </cell>
          <cell r="AO2165">
            <v>2126091</v>
          </cell>
          <cell r="AP2165">
            <v>125000.19799382715</v>
          </cell>
          <cell r="AQ2165">
            <v>10.871550925925925</v>
          </cell>
          <cell r="AR2165">
            <v>39940.89166666667</v>
          </cell>
          <cell r="AS2165">
            <v>3.4737500000000003</v>
          </cell>
          <cell r="AT2165">
            <v>3167904.4260802469</v>
          </cell>
          <cell r="AU2165">
            <v>275.51983796296298</v>
          </cell>
          <cell r="AV2165">
            <v>2816092</v>
          </cell>
          <cell r="AW2165">
            <v>1357990.3166666667</v>
          </cell>
          <cell r="AX2165">
            <v>118.1075</v>
          </cell>
          <cell r="AZ2165">
            <v>6811000</v>
          </cell>
          <cell r="BA2165">
            <v>1</v>
          </cell>
          <cell r="BD2165" t="str">
            <v>MR65380</v>
          </cell>
          <cell r="BE2165">
            <v>2000</v>
          </cell>
          <cell r="BF2165">
            <v>1</v>
          </cell>
        </row>
        <row r="2166">
          <cell r="A2166" t="str">
            <v>J 060687</v>
          </cell>
          <cell r="B2166" t="str">
            <v>501/1999</v>
          </cell>
          <cell r="C2166" t="str">
            <v>FOTOLIU CU BRATE</v>
          </cell>
          <cell r="N2166" t="str">
            <v>SPAZIO CASA</v>
          </cell>
          <cell r="O2166" t="str">
            <v>Factura</v>
          </cell>
          <cell r="P2166">
            <v>24</v>
          </cell>
          <cell r="Q2166">
            <v>36165</v>
          </cell>
          <cell r="R2166">
            <v>4792907</v>
          </cell>
          <cell r="S2166">
            <v>416.85</v>
          </cell>
          <cell r="T2166">
            <v>6</v>
          </cell>
          <cell r="U2166" t="str">
            <v>6.1.1.</v>
          </cell>
          <cell r="V2166" t="str">
            <v>Mobilier</v>
          </cell>
          <cell r="W2166" t="str">
            <v>Furniture &amp; Fixtures</v>
          </cell>
          <cell r="X2166" t="str">
            <v>Office Furniture &amp; Fixtures</v>
          </cell>
          <cell r="Y2166">
            <v>36165</v>
          </cell>
          <cell r="Z2166">
            <v>36192</v>
          </cell>
          <cell r="AA2166">
            <v>36526</v>
          </cell>
          <cell r="AC2166">
            <v>120</v>
          </cell>
          <cell r="AD2166">
            <v>180</v>
          </cell>
          <cell r="AF2166">
            <v>34</v>
          </cell>
          <cell r="AG2166">
            <v>0</v>
          </cell>
          <cell r="AH2166">
            <v>34</v>
          </cell>
          <cell r="AI2166">
            <v>23</v>
          </cell>
          <cell r="AJ2166">
            <v>4500007.1277777776</v>
          </cell>
          <cell r="AK2166">
            <v>391.37583333333333</v>
          </cell>
          <cell r="AL2166">
            <v>0</v>
          </cell>
          <cell r="AM2166">
            <v>0</v>
          </cell>
          <cell r="AN2166">
            <v>212698</v>
          </cell>
          <cell r="AO2166">
            <v>2126091</v>
          </cell>
          <cell r="AP2166">
            <v>125000.19799382715</v>
          </cell>
          <cell r="AQ2166">
            <v>10.871550925925925</v>
          </cell>
          <cell r="AR2166">
            <v>39940.89166666667</v>
          </cell>
          <cell r="AS2166">
            <v>3.4737500000000003</v>
          </cell>
          <cell r="AT2166">
            <v>3167904.4260802469</v>
          </cell>
          <cell r="AU2166">
            <v>275.51983796296298</v>
          </cell>
          <cell r="AV2166">
            <v>2816092</v>
          </cell>
          <cell r="AW2166">
            <v>1357990.3166666667</v>
          </cell>
          <cell r="AX2166">
            <v>118.1075</v>
          </cell>
          <cell r="AZ2166">
            <v>6811000</v>
          </cell>
          <cell r="BA2166">
            <v>1</v>
          </cell>
          <cell r="BD2166" t="str">
            <v>MR65380</v>
          </cell>
          <cell r="BE2166">
            <v>2000</v>
          </cell>
          <cell r="BF2166">
            <v>1</v>
          </cell>
        </row>
        <row r="2167">
          <cell r="A2167" t="str">
            <v>J 060688</v>
          </cell>
          <cell r="B2167" t="str">
            <v>502/1999</v>
          </cell>
          <cell r="C2167" t="str">
            <v>FOTOLIU CU BRATE</v>
          </cell>
          <cell r="N2167" t="str">
            <v>SPAZIO CASA</v>
          </cell>
          <cell r="O2167" t="str">
            <v>Factura</v>
          </cell>
          <cell r="P2167">
            <v>24</v>
          </cell>
          <cell r="Q2167">
            <v>36165</v>
          </cell>
          <cell r="R2167">
            <v>4792907</v>
          </cell>
          <cell r="S2167">
            <v>416.85</v>
          </cell>
          <cell r="T2167">
            <v>6</v>
          </cell>
          <cell r="U2167" t="str">
            <v>6.1.1.</v>
          </cell>
          <cell r="V2167" t="str">
            <v>Mobilier</v>
          </cell>
          <cell r="W2167" t="str">
            <v>Furniture &amp; Fixtures</v>
          </cell>
          <cell r="X2167" t="str">
            <v>Office Furniture &amp; Fixtures</v>
          </cell>
          <cell r="Y2167">
            <v>36165</v>
          </cell>
          <cell r="Z2167">
            <v>36192</v>
          </cell>
          <cell r="AA2167">
            <v>36526</v>
          </cell>
          <cell r="AC2167">
            <v>120</v>
          </cell>
          <cell r="AD2167">
            <v>180</v>
          </cell>
          <cell r="AF2167">
            <v>34</v>
          </cell>
          <cell r="AG2167">
            <v>0</v>
          </cell>
          <cell r="AH2167">
            <v>34</v>
          </cell>
          <cell r="AI2167">
            <v>23</v>
          </cell>
          <cell r="AJ2167">
            <v>4500007.1277777776</v>
          </cell>
          <cell r="AK2167">
            <v>391.37583333333333</v>
          </cell>
          <cell r="AL2167">
            <v>0</v>
          </cell>
          <cell r="AM2167">
            <v>0</v>
          </cell>
          <cell r="AN2167">
            <v>212698</v>
          </cell>
          <cell r="AO2167">
            <v>2126091</v>
          </cell>
          <cell r="AP2167">
            <v>125000.19799382715</v>
          </cell>
          <cell r="AQ2167">
            <v>10.871550925925925</v>
          </cell>
          <cell r="AR2167">
            <v>39940.89166666667</v>
          </cell>
          <cell r="AS2167">
            <v>3.4737500000000003</v>
          </cell>
          <cell r="AT2167">
            <v>3167904.4260802469</v>
          </cell>
          <cell r="AU2167">
            <v>275.51983796296298</v>
          </cell>
          <cell r="AV2167">
            <v>2816092</v>
          </cell>
          <cell r="AW2167">
            <v>1357990.3166666667</v>
          </cell>
          <cell r="AX2167">
            <v>118.1075</v>
          </cell>
          <cell r="AZ2167">
            <v>6811000</v>
          </cell>
          <cell r="BA2167">
            <v>1</v>
          </cell>
          <cell r="BD2167" t="str">
            <v>MR65380</v>
          </cell>
          <cell r="BE2167">
            <v>2000</v>
          </cell>
          <cell r="BF2167">
            <v>1</v>
          </cell>
        </row>
        <row r="2168">
          <cell r="A2168" t="str">
            <v>J 060056</v>
          </cell>
          <cell r="B2168" t="str">
            <v>555/1999</v>
          </cell>
          <cell r="C2168" t="str">
            <v>MASUTA TELEVIZOR ROTILE</v>
          </cell>
          <cell r="N2168" t="str">
            <v>SPAZIO CASA</v>
          </cell>
          <cell r="O2168" t="str">
            <v>Factura</v>
          </cell>
          <cell r="P2168">
            <v>24</v>
          </cell>
          <cell r="Q2168">
            <v>36165</v>
          </cell>
          <cell r="R2168">
            <v>4760969</v>
          </cell>
          <cell r="S2168">
            <v>414.07</v>
          </cell>
          <cell r="T2168">
            <v>6</v>
          </cell>
          <cell r="U2168" t="str">
            <v>6.1.1.</v>
          </cell>
          <cell r="V2168" t="str">
            <v>Mobilier</v>
          </cell>
          <cell r="W2168" t="str">
            <v>Furniture &amp; Fixtures</v>
          </cell>
          <cell r="X2168" t="str">
            <v>Office Furniture &amp; Fixtures</v>
          </cell>
          <cell r="Y2168">
            <v>36165</v>
          </cell>
          <cell r="Z2168">
            <v>36192</v>
          </cell>
          <cell r="AA2168">
            <v>36526</v>
          </cell>
          <cell r="AC2168">
            <v>120</v>
          </cell>
          <cell r="AD2168">
            <v>180</v>
          </cell>
          <cell r="AF2168">
            <v>34</v>
          </cell>
          <cell r="AG2168">
            <v>0</v>
          </cell>
          <cell r="AH2168">
            <v>34</v>
          </cell>
          <cell r="AI2168">
            <v>23</v>
          </cell>
          <cell r="AJ2168">
            <v>4470020.8944444442</v>
          </cell>
          <cell r="AK2168">
            <v>388.76572222222222</v>
          </cell>
          <cell r="AL2168">
            <v>0</v>
          </cell>
          <cell r="AM2168">
            <v>0</v>
          </cell>
          <cell r="AN2168">
            <v>212698</v>
          </cell>
          <cell r="AO2168">
            <v>2126091</v>
          </cell>
          <cell r="AP2168">
            <v>124167.24706790123</v>
          </cell>
          <cell r="AQ2168">
            <v>10.799047839506173</v>
          </cell>
          <cell r="AR2168">
            <v>39674.741666666669</v>
          </cell>
          <cell r="AS2168">
            <v>3.4505833333333333</v>
          </cell>
          <cell r="AT2168">
            <v>3146794.788117284</v>
          </cell>
          <cell r="AU2168">
            <v>273.68237808641976</v>
          </cell>
          <cell r="AV2168">
            <v>2816092</v>
          </cell>
          <cell r="AW2168">
            <v>1348941.2166666666</v>
          </cell>
          <cell r="AX2168">
            <v>117.31983333333334</v>
          </cell>
          <cell r="AZ2168">
            <v>6811000</v>
          </cell>
          <cell r="BA2168">
            <v>1</v>
          </cell>
          <cell r="BD2168" t="str">
            <v>MR65380</v>
          </cell>
          <cell r="BE2168">
            <v>2000</v>
          </cell>
          <cell r="BF2168">
            <v>1</v>
          </cell>
        </row>
        <row r="2169">
          <cell r="A2169" t="str">
            <v>J 060605</v>
          </cell>
          <cell r="B2169" t="str">
            <v>1374/1998</v>
          </cell>
          <cell r="C2169" t="str">
            <v>TEL.NOKIA 6110</v>
          </cell>
          <cell r="O2169" t="str">
            <v>Decont</v>
          </cell>
          <cell r="P2169">
            <v>80768</v>
          </cell>
          <cell r="Q2169">
            <v>36018</v>
          </cell>
          <cell r="R2169">
            <v>4672131</v>
          </cell>
          <cell r="S2169">
            <v>540.13</v>
          </cell>
          <cell r="T2169">
            <v>6</v>
          </cell>
          <cell r="U2169" t="str">
            <v>6.2.2.</v>
          </cell>
          <cell r="V2169" t="str">
            <v>Aparate de telecomunicatii pentru birou</v>
          </cell>
          <cell r="W2169" t="str">
            <v>Furniture &amp; Fixtures</v>
          </cell>
          <cell r="X2169" t="str">
            <v>Office Machinery and Equipment</v>
          </cell>
          <cell r="Y2169">
            <v>36018</v>
          </cell>
          <cell r="Z2169">
            <v>36039</v>
          </cell>
          <cell r="AA2169">
            <v>36526</v>
          </cell>
          <cell r="AC2169">
            <v>120</v>
          </cell>
          <cell r="AD2169">
            <v>60</v>
          </cell>
          <cell r="AF2169">
            <v>39</v>
          </cell>
          <cell r="AG2169">
            <v>0</v>
          </cell>
          <cell r="AH2169">
            <v>39</v>
          </cell>
          <cell r="AI2169">
            <v>23</v>
          </cell>
          <cell r="AJ2169">
            <v>3426229.4000000004</v>
          </cell>
          <cell r="AK2169">
            <v>396.09533333333337</v>
          </cell>
          <cell r="AL2169">
            <v>0</v>
          </cell>
          <cell r="AM2169">
            <v>0</v>
          </cell>
          <cell r="AN2169">
            <v>212698</v>
          </cell>
          <cell r="AO2169">
            <v>2126091</v>
          </cell>
          <cell r="AP2169">
            <v>95173.038888888899</v>
          </cell>
          <cell r="AQ2169">
            <v>11.002648148148149</v>
          </cell>
          <cell r="AR2169">
            <v>38934.425000000003</v>
          </cell>
          <cell r="AS2169">
            <v>4.5010833333333329</v>
          </cell>
          <cell r="AT2169">
            <v>3434881.4944444448</v>
          </cell>
          <cell r="AU2169">
            <v>397.09557407407408</v>
          </cell>
          <cell r="AV2169">
            <v>2816092</v>
          </cell>
          <cell r="AW2169">
            <v>1518442.575</v>
          </cell>
          <cell r="AX2169">
            <v>175.54225</v>
          </cell>
          <cell r="AZ2169">
            <v>6811000</v>
          </cell>
          <cell r="BA2169">
            <v>1</v>
          </cell>
          <cell r="BD2169" t="str">
            <v>MR65380</v>
          </cell>
          <cell r="BE2169">
            <v>2000</v>
          </cell>
          <cell r="BF2169">
            <v>1</v>
          </cell>
        </row>
        <row r="2170">
          <cell r="A2170" t="str">
            <v>J 060808</v>
          </cell>
          <cell r="B2170" t="str">
            <v>415/1999</v>
          </cell>
          <cell r="C2170" t="str">
            <v>MASUTA PT.TELEVIZOR CROM</v>
          </cell>
          <cell r="N2170" t="str">
            <v>SPAZIO CASA</v>
          </cell>
          <cell r="O2170" t="str">
            <v>Factura</v>
          </cell>
          <cell r="P2170">
            <v>24</v>
          </cell>
          <cell r="Q2170">
            <v>36165</v>
          </cell>
          <cell r="R2170">
            <v>4593193</v>
          </cell>
          <cell r="S2170">
            <v>399.48</v>
          </cell>
          <cell r="T2170">
            <v>6</v>
          </cell>
          <cell r="U2170" t="str">
            <v>6.1.1.</v>
          </cell>
          <cell r="V2170" t="str">
            <v>Mobilier</v>
          </cell>
          <cell r="W2170" t="str">
            <v>Furniture &amp; Fixtures</v>
          </cell>
          <cell r="X2170" t="str">
            <v>Office Furniture &amp; Fixtures</v>
          </cell>
          <cell r="Y2170">
            <v>36165</v>
          </cell>
          <cell r="Z2170">
            <v>36192</v>
          </cell>
          <cell r="AA2170">
            <v>36526</v>
          </cell>
          <cell r="AC2170">
            <v>120</v>
          </cell>
          <cell r="AD2170">
            <v>180</v>
          </cell>
          <cell r="AF2170">
            <v>34</v>
          </cell>
          <cell r="AG2170">
            <v>0</v>
          </cell>
          <cell r="AH2170">
            <v>34</v>
          </cell>
          <cell r="AI2170">
            <v>23</v>
          </cell>
          <cell r="AJ2170">
            <v>4312497.8722222224</v>
          </cell>
          <cell r="AK2170">
            <v>375.06733333333335</v>
          </cell>
          <cell r="AL2170">
            <v>0</v>
          </cell>
          <cell r="AM2170">
            <v>0</v>
          </cell>
          <cell r="AN2170">
            <v>212698</v>
          </cell>
          <cell r="AO2170">
            <v>2126091</v>
          </cell>
          <cell r="AP2170">
            <v>119791.60756172839</v>
          </cell>
          <cell r="AQ2170">
            <v>10.418537037037037</v>
          </cell>
          <cell r="AR2170">
            <v>38276.60833333333</v>
          </cell>
          <cell r="AS2170">
            <v>3.3290000000000002</v>
          </cell>
          <cell r="AT2170">
            <v>3035902.1016975311</v>
          </cell>
          <cell r="AU2170">
            <v>264.03901851851856</v>
          </cell>
          <cell r="AV2170">
            <v>2816092</v>
          </cell>
          <cell r="AW2170">
            <v>1301404.6833333333</v>
          </cell>
          <cell r="AX2170">
            <v>113.18600000000001</v>
          </cell>
          <cell r="AZ2170">
            <v>6811000</v>
          </cell>
          <cell r="BA2170">
            <v>1</v>
          </cell>
          <cell r="BD2170" t="str">
            <v>MR65380</v>
          </cell>
          <cell r="BE2170">
            <v>2000</v>
          </cell>
          <cell r="BF2170">
            <v>1</v>
          </cell>
        </row>
        <row r="2171">
          <cell r="A2171" t="str">
            <v>J 060771</v>
          </cell>
          <cell r="B2171" t="str">
            <v>1195/1998</v>
          </cell>
          <cell r="C2171" t="str">
            <v>CAFEA EXPRESOR</v>
          </cell>
          <cell r="I2171">
            <v>2112934</v>
          </cell>
          <cell r="N2171" t="str">
            <v>CAFEMAT IMPEX</v>
          </cell>
          <cell r="O2171" t="str">
            <v>Factura</v>
          </cell>
          <cell r="P2171">
            <v>2112934</v>
          </cell>
          <cell r="Q2171">
            <v>35942</v>
          </cell>
          <cell r="R2171">
            <v>4462500</v>
          </cell>
          <cell r="S2171">
            <v>534.42999999999995</v>
          </cell>
          <cell r="T2171">
            <v>6</v>
          </cell>
          <cell r="U2171" t="str">
            <v>6.4.</v>
          </cell>
          <cell r="V2171" t="str">
            <v>Active corporale mobile neregasite</v>
          </cell>
          <cell r="W2171" t="str">
            <v>Furniture &amp; Fixtures</v>
          </cell>
          <cell r="X2171" t="str">
            <v>Office Machinery and Equipment</v>
          </cell>
          <cell r="Y2171">
            <v>35942</v>
          </cell>
          <cell r="Z2171">
            <v>35947</v>
          </cell>
          <cell r="AA2171">
            <v>36526</v>
          </cell>
          <cell r="AC2171">
            <v>120</v>
          </cell>
          <cell r="AD2171">
            <v>120</v>
          </cell>
          <cell r="AF2171">
            <v>42</v>
          </cell>
          <cell r="AG2171">
            <v>0</v>
          </cell>
          <cell r="AH2171">
            <v>42</v>
          </cell>
          <cell r="AI2171">
            <v>23</v>
          </cell>
          <cell r="AJ2171">
            <v>3755937.5</v>
          </cell>
          <cell r="AK2171">
            <v>449.8119166666666</v>
          </cell>
          <cell r="AL2171">
            <v>0</v>
          </cell>
          <cell r="AM2171">
            <v>0</v>
          </cell>
          <cell r="AN2171">
            <v>212698</v>
          </cell>
          <cell r="AO2171">
            <v>2126091</v>
          </cell>
          <cell r="AP2171">
            <v>104331.59722222222</v>
          </cell>
          <cell r="AQ2171">
            <v>12.494775462962961</v>
          </cell>
          <cell r="AR2171">
            <v>37187.5</v>
          </cell>
          <cell r="AS2171">
            <v>4.4535833333333326</v>
          </cell>
          <cell r="AT2171">
            <v>3106189.236111111</v>
          </cell>
          <cell r="AU2171">
            <v>371.99791898148146</v>
          </cell>
          <cell r="AV2171">
            <v>2816092</v>
          </cell>
          <cell r="AW2171">
            <v>1561875</v>
          </cell>
          <cell r="AX2171">
            <v>187.05049999999997</v>
          </cell>
          <cell r="AZ2171">
            <v>6811000</v>
          </cell>
          <cell r="BA2171">
            <v>1</v>
          </cell>
          <cell r="BD2171" t="str">
            <v>MR65380</v>
          </cell>
          <cell r="BE2171">
            <v>2000</v>
          </cell>
          <cell r="BF2171">
            <v>1</v>
          </cell>
        </row>
        <row r="2172">
          <cell r="A2172" t="str">
            <v>J 060201</v>
          </cell>
          <cell r="B2172" t="str">
            <v>1334/1998</v>
          </cell>
          <cell r="C2172" t="str">
            <v>TEL.MOBIL NOKIA 6110</v>
          </cell>
          <cell r="N2172" t="str">
            <v>MOBIFON S.A.</v>
          </cell>
          <cell r="O2172" t="str">
            <v>Factura</v>
          </cell>
          <cell r="P2172">
            <v>3104191</v>
          </cell>
          <cell r="Q2172">
            <v>35989</v>
          </cell>
          <cell r="R2172">
            <v>4422701</v>
          </cell>
          <cell r="S2172">
            <v>512.78</v>
          </cell>
          <cell r="T2172">
            <v>6</v>
          </cell>
          <cell r="U2172" t="str">
            <v>6.2.2.</v>
          </cell>
          <cell r="V2172" t="str">
            <v>Aparate de telecomunicatii pentru birou</v>
          </cell>
          <cell r="W2172" t="str">
            <v>Furniture &amp; Fixtures</v>
          </cell>
          <cell r="X2172" t="str">
            <v>Office Machinery and Equipment</v>
          </cell>
          <cell r="Y2172">
            <v>35989</v>
          </cell>
          <cell r="Z2172">
            <v>36008</v>
          </cell>
          <cell r="AA2172">
            <v>36526</v>
          </cell>
          <cell r="AC2172">
            <v>120</v>
          </cell>
          <cell r="AD2172">
            <v>60</v>
          </cell>
          <cell r="AF2172">
            <v>40</v>
          </cell>
          <cell r="AG2172">
            <v>0</v>
          </cell>
          <cell r="AH2172">
            <v>40</v>
          </cell>
          <cell r="AI2172">
            <v>23</v>
          </cell>
          <cell r="AJ2172">
            <v>3169602.3833333333</v>
          </cell>
          <cell r="AK2172">
            <v>367.49233333333331</v>
          </cell>
          <cell r="AL2172">
            <v>0</v>
          </cell>
          <cell r="AM2172">
            <v>0</v>
          </cell>
          <cell r="AN2172">
            <v>212698</v>
          </cell>
          <cell r="AO2172">
            <v>2126091</v>
          </cell>
          <cell r="AP2172">
            <v>88044.510648148149</v>
          </cell>
          <cell r="AQ2172">
            <v>10.20812037037037</v>
          </cell>
          <cell r="AR2172">
            <v>36855.841666666667</v>
          </cell>
          <cell r="AS2172">
            <v>4.2731666666666666</v>
          </cell>
          <cell r="AT2172">
            <v>3278122.3615740743</v>
          </cell>
          <cell r="AU2172">
            <v>380.07443518518517</v>
          </cell>
          <cell r="AV2172">
            <v>2816092</v>
          </cell>
          <cell r="AW2172">
            <v>1474233.6666666665</v>
          </cell>
          <cell r="AX2172">
            <v>170.92666666666665</v>
          </cell>
          <cell r="AZ2172">
            <v>6811000</v>
          </cell>
          <cell r="BA2172">
            <v>1</v>
          </cell>
          <cell r="BD2172" t="str">
            <v>MR65380</v>
          </cell>
          <cell r="BE2172">
            <v>2000</v>
          </cell>
          <cell r="BF2172">
            <v>1</v>
          </cell>
        </row>
        <row r="2173">
          <cell r="A2173" t="str">
            <v>J 061656</v>
          </cell>
          <cell r="B2173" t="str">
            <v>941/1998</v>
          </cell>
          <cell r="C2173" t="str">
            <v>TELEFON MOBIL ERICSSON 788</v>
          </cell>
          <cell r="N2173" t="str">
            <v>MOBIFON S.A.</v>
          </cell>
          <cell r="O2173" t="str">
            <v>Factura</v>
          </cell>
          <cell r="P2173">
            <v>9408489</v>
          </cell>
          <cell r="Q2173">
            <v>35782</v>
          </cell>
          <cell r="R2173">
            <v>4358511</v>
          </cell>
          <cell r="S2173">
            <v>422.84</v>
          </cell>
          <cell r="T2173">
            <v>6</v>
          </cell>
          <cell r="U2173" t="str">
            <v>6.2.2.</v>
          </cell>
          <cell r="V2173" t="str">
            <v>Aparate de telecomunicatii pentru birou</v>
          </cell>
          <cell r="W2173" t="str">
            <v>Furniture &amp; Fixtures</v>
          </cell>
          <cell r="X2173" t="str">
            <v>Office Machinery and Equipment</v>
          </cell>
          <cell r="Y2173">
            <v>35782</v>
          </cell>
          <cell r="Z2173">
            <v>35796</v>
          </cell>
          <cell r="AA2173">
            <v>36526</v>
          </cell>
          <cell r="AC2173">
            <v>120</v>
          </cell>
          <cell r="AD2173">
            <v>60</v>
          </cell>
          <cell r="AF2173">
            <v>47</v>
          </cell>
          <cell r="AG2173">
            <v>0</v>
          </cell>
          <cell r="AH2173">
            <v>47</v>
          </cell>
          <cell r="AI2173">
            <v>23</v>
          </cell>
          <cell r="AJ2173">
            <v>2615106.6</v>
          </cell>
          <cell r="AK2173">
            <v>253.70399999999998</v>
          </cell>
          <cell r="AL2173">
            <v>0</v>
          </cell>
          <cell r="AM2173">
            <v>0</v>
          </cell>
          <cell r="AN2173">
            <v>212698</v>
          </cell>
          <cell r="AO2173">
            <v>2126091</v>
          </cell>
          <cell r="AP2173">
            <v>72641.850000000006</v>
          </cell>
          <cell r="AQ2173">
            <v>7.0473333333333326</v>
          </cell>
          <cell r="AR2173">
            <v>36320.925000000003</v>
          </cell>
          <cell r="AS2173">
            <v>3.5236666666666663</v>
          </cell>
          <cell r="AT2173">
            <v>3414166.95</v>
          </cell>
          <cell r="AU2173">
            <v>331.22466666666662</v>
          </cell>
          <cell r="AV2173">
            <v>2816092</v>
          </cell>
          <cell r="AW2173">
            <v>1707083.4750000001</v>
          </cell>
          <cell r="AX2173">
            <v>165.61233333333331</v>
          </cell>
          <cell r="AZ2173">
            <v>6811000</v>
          </cell>
          <cell r="BA2173">
            <v>1</v>
          </cell>
          <cell r="BD2173" t="str">
            <v>MR65380</v>
          </cell>
          <cell r="BE2173">
            <v>2000</v>
          </cell>
          <cell r="BF2173">
            <v>1</v>
          </cell>
        </row>
        <row r="2174">
          <cell r="A2174" t="str">
            <v>J 061658</v>
          </cell>
          <cell r="B2174" t="str">
            <v>897/1998</v>
          </cell>
          <cell r="C2174" t="str">
            <v>TELEFON MOBIL ERICSSON GF 788</v>
          </cell>
          <cell r="N2174" t="str">
            <v>MOBIFON S.A.</v>
          </cell>
          <cell r="O2174" t="str">
            <v>Factura</v>
          </cell>
          <cell r="P2174">
            <v>8496641</v>
          </cell>
          <cell r="Q2174">
            <v>35748</v>
          </cell>
          <cell r="R2174">
            <v>4270122</v>
          </cell>
          <cell r="S2174">
            <v>546.82000000000005</v>
          </cell>
          <cell r="T2174">
            <v>6</v>
          </cell>
          <cell r="U2174" t="str">
            <v>6.2.2.</v>
          </cell>
          <cell r="V2174" t="str">
            <v>Aparate de telecomunicatii pentru birou</v>
          </cell>
          <cell r="W2174" t="str">
            <v>Furniture &amp; Fixtures</v>
          </cell>
          <cell r="X2174" t="str">
            <v>Office Machinery and Equipment</v>
          </cell>
          <cell r="Y2174">
            <v>35748</v>
          </cell>
          <cell r="Z2174">
            <v>35765</v>
          </cell>
          <cell r="AA2174">
            <v>36526</v>
          </cell>
          <cell r="AC2174">
            <v>120</v>
          </cell>
          <cell r="AD2174">
            <v>60</v>
          </cell>
          <cell r="AF2174">
            <v>48</v>
          </cell>
          <cell r="AG2174">
            <v>0</v>
          </cell>
          <cell r="AH2174">
            <v>48</v>
          </cell>
          <cell r="AI2174">
            <v>23</v>
          </cell>
          <cell r="AJ2174">
            <v>2490904.4999999995</v>
          </cell>
          <cell r="AK2174">
            <v>318.9783333333333</v>
          </cell>
          <cell r="AL2174">
            <v>0</v>
          </cell>
          <cell r="AM2174">
            <v>0</v>
          </cell>
          <cell r="AN2174">
            <v>212698</v>
          </cell>
          <cell r="AO2174">
            <v>2126091</v>
          </cell>
          <cell r="AP2174">
            <v>69191.791666666657</v>
          </cell>
          <cell r="AQ2174">
            <v>8.860509259259258</v>
          </cell>
          <cell r="AR2174">
            <v>35584.35</v>
          </cell>
          <cell r="AS2174">
            <v>4.5568333333333335</v>
          </cell>
          <cell r="AT2174">
            <v>3370628.708333333</v>
          </cell>
          <cell r="AU2174">
            <v>431.63337962962964</v>
          </cell>
          <cell r="AV2174">
            <v>2816092</v>
          </cell>
          <cell r="AW2174">
            <v>1708048.8</v>
          </cell>
          <cell r="AX2174">
            <v>218.72800000000004</v>
          </cell>
          <cell r="AZ2174">
            <v>6811000</v>
          </cell>
          <cell r="BA2174">
            <v>1</v>
          </cell>
          <cell r="BD2174" t="str">
            <v>MR65380</v>
          </cell>
          <cell r="BE2174">
            <v>2000</v>
          </cell>
          <cell r="BF2174">
            <v>1</v>
          </cell>
        </row>
        <row r="2175">
          <cell r="A2175" t="str">
            <v>J 060782</v>
          </cell>
          <cell r="B2175" t="str">
            <v>445/1999</v>
          </cell>
          <cell r="C2175" t="str">
            <v>DULAP H200X45 USA VERDE</v>
          </cell>
          <cell r="N2175" t="str">
            <v>SPAZIO CASA</v>
          </cell>
          <cell r="O2175" t="str">
            <v>Factura</v>
          </cell>
          <cell r="P2175">
            <v>24</v>
          </cell>
          <cell r="Q2175">
            <v>36165</v>
          </cell>
          <cell r="R2175">
            <v>4201528</v>
          </cell>
          <cell r="S2175">
            <v>365.41</v>
          </cell>
          <cell r="T2175">
            <v>6</v>
          </cell>
          <cell r="U2175" t="str">
            <v>6.1.1.</v>
          </cell>
          <cell r="V2175" t="str">
            <v>Mobilier</v>
          </cell>
          <cell r="W2175" t="str">
            <v>Furniture &amp; Fixtures</v>
          </cell>
          <cell r="X2175" t="str">
            <v>Office Furniture &amp; Fixtures</v>
          </cell>
          <cell r="Y2175">
            <v>36165</v>
          </cell>
          <cell r="Z2175">
            <v>36192</v>
          </cell>
          <cell r="AA2175">
            <v>36526</v>
          </cell>
          <cell r="AC2175">
            <v>120</v>
          </cell>
          <cell r="AD2175">
            <v>180</v>
          </cell>
          <cell r="AF2175">
            <v>34</v>
          </cell>
          <cell r="AG2175">
            <v>0</v>
          </cell>
          <cell r="AH2175">
            <v>34</v>
          </cell>
          <cell r="AI2175">
            <v>23</v>
          </cell>
          <cell r="AJ2175">
            <v>3944767.9555555554</v>
          </cell>
          <cell r="AK2175">
            <v>343.0793888888889</v>
          </cell>
          <cell r="AL2175">
            <v>0</v>
          </cell>
          <cell r="AM2175">
            <v>0</v>
          </cell>
          <cell r="AN2175">
            <v>212698</v>
          </cell>
          <cell r="AO2175">
            <v>2126091</v>
          </cell>
          <cell r="AP2175">
            <v>109576.88765432098</v>
          </cell>
          <cell r="AQ2175">
            <v>9.5299830246913579</v>
          </cell>
          <cell r="AR2175">
            <v>35012.73333333333</v>
          </cell>
          <cell r="AS2175">
            <v>3.0450833333333334</v>
          </cell>
          <cell r="AT2175">
            <v>2777028.4604938272</v>
          </cell>
          <cell r="AU2175">
            <v>241.52022067901237</v>
          </cell>
          <cell r="AV2175">
            <v>2816092</v>
          </cell>
          <cell r="AW2175">
            <v>1190432.9333333333</v>
          </cell>
          <cell r="AX2175">
            <v>103.53283333333334</v>
          </cell>
          <cell r="AZ2175">
            <v>6811000</v>
          </cell>
          <cell r="BA2175">
            <v>1</v>
          </cell>
          <cell r="BD2175" t="str">
            <v>MR65380</v>
          </cell>
          <cell r="BE2175">
            <v>2000</v>
          </cell>
          <cell r="BF2175">
            <v>1</v>
          </cell>
        </row>
        <row r="2176">
          <cell r="A2176" t="str">
            <v>J 061063</v>
          </cell>
          <cell r="B2176" t="str">
            <v>972/1998</v>
          </cell>
          <cell r="C2176" t="str">
            <v>CORP MOBIL</v>
          </cell>
          <cell r="N2176" t="str">
            <v>SPAZIO CASA</v>
          </cell>
          <cell r="O2176" t="str">
            <v>Declaratie vamala de import</v>
          </cell>
          <cell r="P2176">
            <v>13170</v>
          </cell>
          <cell r="Q2176">
            <v>35793</v>
          </cell>
          <cell r="R2176">
            <v>4059528</v>
          </cell>
          <cell r="S2176">
            <v>504.03</v>
          </cell>
          <cell r="T2176">
            <v>6</v>
          </cell>
          <cell r="U2176" t="str">
            <v>6.1.1.</v>
          </cell>
          <cell r="V2176" t="str">
            <v>Mobilier</v>
          </cell>
          <cell r="W2176" t="str">
            <v>Furniture &amp; Fixtures</v>
          </cell>
          <cell r="X2176" t="str">
            <v>Office Furniture &amp; Fixtures</v>
          </cell>
          <cell r="Y2176">
            <v>35793</v>
          </cell>
          <cell r="Z2176">
            <v>35796</v>
          </cell>
          <cell r="AA2176">
            <v>36526</v>
          </cell>
          <cell r="AC2176">
            <v>120</v>
          </cell>
          <cell r="AD2176">
            <v>180</v>
          </cell>
          <cell r="AF2176">
            <v>47</v>
          </cell>
          <cell r="AG2176">
            <v>0</v>
          </cell>
          <cell r="AH2176">
            <v>47</v>
          </cell>
          <cell r="AI2176">
            <v>23</v>
          </cell>
          <cell r="AJ2176">
            <v>3518257.6</v>
          </cell>
          <cell r="AK2176">
            <v>436.82599999999996</v>
          </cell>
          <cell r="AL2176">
            <v>0</v>
          </cell>
          <cell r="AM2176">
            <v>0</v>
          </cell>
          <cell r="AN2176">
            <v>212698</v>
          </cell>
          <cell r="AO2176">
            <v>2126091</v>
          </cell>
          <cell r="AP2176">
            <v>97729.377777777787</v>
          </cell>
          <cell r="AQ2176">
            <v>12.134055555555555</v>
          </cell>
          <cell r="AR2176">
            <v>33829.4</v>
          </cell>
          <cell r="AS2176">
            <v>4.2002499999999996</v>
          </cell>
          <cell r="AT2176">
            <v>2789046.0888888887</v>
          </cell>
          <cell r="AU2176">
            <v>346.28727777777777</v>
          </cell>
          <cell r="AV2176">
            <v>2816092</v>
          </cell>
          <cell r="AW2176">
            <v>1589981.8</v>
          </cell>
          <cell r="AX2176">
            <v>197.41174999999998</v>
          </cell>
          <cell r="AZ2176">
            <v>6811000</v>
          </cell>
          <cell r="BA2176">
            <v>1</v>
          </cell>
          <cell r="BD2176" t="str">
            <v>MR65380</v>
          </cell>
          <cell r="BE2176">
            <v>2000</v>
          </cell>
          <cell r="BF2176">
            <v>1</v>
          </cell>
        </row>
        <row r="2177">
          <cell r="A2177" t="str">
            <v>J 060678</v>
          </cell>
          <cell r="B2177" t="str">
            <v>503/1999</v>
          </cell>
          <cell r="C2177" t="str">
            <v>FOTOLIU FARA BRATE</v>
          </cell>
          <cell r="N2177" t="str">
            <v>SPAZIO CASA</v>
          </cell>
          <cell r="O2177" t="str">
            <v>Factura</v>
          </cell>
          <cell r="P2177">
            <v>24</v>
          </cell>
          <cell r="Q2177">
            <v>36165</v>
          </cell>
          <cell r="R2177">
            <v>4057035</v>
          </cell>
          <cell r="S2177">
            <v>352.85</v>
          </cell>
          <cell r="T2177">
            <v>6</v>
          </cell>
          <cell r="U2177" t="str">
            <v>6.1.1.</v>
          </cell>
          <cell r="V2177" t="str">
            <v>Mobilier</v>
          </cell>
          <cell r="W2177" t="str">
            <v>Furniture &amp; Fixtures</v>
          </cell>
          <cell r="X2177" t="str">
            <v>Office Furniture &amp; Fixtures</v>
          </cell>
          <cell r="Y2177">
            <v>36165</v>
          </cell>
          <cell r="Z2177">
            <v>36192</v>
          </cell>
          <cell r="AA2177">
            <v>36526</v>
          </cell>
          <cell r="AC2177">
            <v>120</v>
          </cell>
          <cell r="AD2177">
            <v>180</v>
          </cell>
          <cell r="AF2177">
            <v>34</v>
          </cell>
          <cell r="AG2177">
            <v>0</v>
          </cell>
          <cell r="AH2177">
            <v>34</v>
          </cell>
          <cell r="AI2177">
            <v>23</v>
          </cell>
          <cell r="AJ2177">
            <v>3809105.0833333335</v>
          </cell>
          <cell r="AK2177">
            <v>331.28694444444449</v>
          </cell>
          <cell r="AL2177">
            <v>0</v>
          </cell>
          <cell r="AM2177">
            <v>0</v>
          </cell>
          <cell r="AN2177">
            <v>212698</v>
          </cell>
          <cell r="AO2177">
            <v>2126091</v>
          </cell>
          <cell r="AP2177">
            <v>105808.47453703704</v>
          </cell>
          <cell r="AQ2177">
            <v>9.2024151234567917</v>
          </cell>
          <cell r="AR2177">
            <v>33808.625</v>
          </cell>
          <cell r="AS2177">
            <v>2.9404166666666667</v>
          </cell>
          <cell r="AT2177">
            <v>2681524.8310185187</v>
          </cell>
          <cell r="AU2177">
            <v>233.21860339506176</v>
          </cell>
          <cell r="AV2177">
            <v>2816092</v>
          </cell>
          <cell r="AW2177">
            <v>1149493.25</v>
          </cell>
          <cell r="AX2177">
            <v>99.974166666666676</v>
          </cell>
          <cell r="AZ2177">
            <v>6811000</v>
          </cell>
          <cell r="BA2177">
            <v>1</v>
          </cell>
          <cell r="BD2177" t="str">
            <v>MR65380</v>
          </cell>
          <cell r="BE2177">
            <v>2000</v>
          </cell>
          <cell r="BF2177">
            <v>1</v>
          </cell>
        </row>
        <row r="2178">
          <cell r="A2178" t="str">
            <v>J 060679</v>
          </cell>
          <cell r="B2178" t="str">
            <v>504/1999</v>
          </cell>
          <cell r="C2178" t="str">
            <v>FOTOLIU FARA BRATE</v>
          </cell>
          <cell r="N2178" t="str">
            <v>SPAZIO CASA</v>
          </cell>
          <cell r="O2178" t="str">
            <v>Factura</v>
          </cell>
          <cell r="P2178">
            <v>24</v>
          </cell>
          <cell r="Q2178">
            <v>36165</v>
          </cell>
          <cell r="R2178">
            <v>4057035</v>
          </cell>
          <cell r="S2178">
            <v>352.85</v>
          </cell>
          <cell r="T2178">
            <v>6</v>
          </cell>
          <cell r="U2178" t="str">
            <v>6.1.1.</v>
          </cell>
          <cell r="V2178" t="str">
            <v>Mobilier</v>
          </cell>
          <cell r="W2178" t="str">
            <v>Furniture &amp; Fixtures</v>
          </cell>
          <cell r="X2178" t="str">
            <v>Office Furniture &amp; Fixtures</v>
          </cell>
          <cell r="Y2178">
            <v>36165</v>
          </cell>
          <cell r="Z2178">
            <v>36192</v>
          </cell>
          <cell r="AA2178">
            <v>36526</v>
          </cell>
          <cell r="AC2178">
            <v>120</v>
          </cell>
          <cell r="AD2178">
            <v>180</v>
          </cell>
          <cell r="AF2178">
            <v>34</v>
          </cell>
          <cell r="AG2178">
            <v>0</v>
          </cell>
          <cell r="AH2178">
            <v>34</v>
          </cell>
          <cell r="AI2178">
            <v>23</v>
          </cell>
          <cell r="AJ2178">
            <v>3809105.0833333335</v>
          </cell>
          <cell r="AK2178">
            <v>331.28694444444449</v>
          </cell>
          <cell r="AL2178">
            <v>0</v>
          </cell>
          <cell r="AM2178">
            <v>0</v>
          </cell>
          <cell r="AN2178">
            <v>212698</v>
          </cell>
          <cell r="AO2178">
            <v>2126091</v>
          </cell>
          <cell r="AP2178">
            <v>105808.47453703704</v>
          </cell>
          <cell r="AQ2178">
            <v>9.2024151234567917</v>
          </cell>
          <cell r="AR2178">
            <v>33808.625</v>
          </cell>
          <cell r="AS2178">
            <v>2.9404166666666667</v>
          </cell>
          <cell r="AT2178">
            <v>2681524.8310185187</v>
          </cell>
          <cell r="AU2178">
            <v>233.21860339506176</v>
          </cell>
          <cell r="AV2178">
            <v>2816092</v>
          </cell>
          <cell r="AW2178">
            <v>1149493.25</v>
          </cell>
          <cell r="AX2178">
            <v>99.974166666666676</v>
          </cell>
          <cell r="AZ2178">
            <v>6811000</v>
          </cell>
          <cell r="BA2178">
            <v>1</v>
          </cell>
          <cell r="BD2178" t="str">
            <v>MR65380</v>
          </cell>
          <cell r="BE2178">
            <v>2000</v>
          </cell>
          <cell r="BF2178">
            <v>1</v>
          </cell>
        </row>
        <row r="2179">
          <cell r="A2179" t="str">
            <v>J 060793</v>
          </cell>
          <cell r="B2179" t="str">
            <v>404/1999</v>
          </cell>
          <cell r="C2179" t="str">
            <v>COMODA 3 SERTARE VERDE</v>
          </cell>
          <cell r="N2179" t="str">
            <v>SPAZIO CASA</v>
          </cell>
          <cell r="O2179" t="str">
            <v>Factura</v>
          </cell>
          <cell r="P2179">
            <v>24</v>
          </cell>
          <cell r="Q2179">
            <v>36165</v>
          </cell>
          <cell r="R2179">
            <v>3773682</v>
          </cell>
          <cell r="S2179">
            <v>328.2</v>
          </cell>
          <cell r="T2179">
            <v>6</v>
          </cell>
          <cell r="U2179" t="str">
            <v>6.1.1.</v>
          </cell>
          <cell r="V2179" t="str">
            <v>Mobilier</v>
          </cell>
          <cell r="W2179" t="str">
            <v>Furniture &amp; Fixtures</v>
          </cell>
          <cell r="X2179" t="str">
            <v>Office Furniture &amp; Fixtures</v>
          </cell>
          <cell r="Y2179">
            <v>36165</v>
          </cell>
          <cell r="Z2179">
            <v>36192</v>
          </cell>
          <cell r="AA2179">
            <v>36526</v>
          </cell>
          <cell r="AC2179">
            <v>120</v>
          </cell>
          <cell r="AD2179">
            <v>180</v>
          </cell>
          <cell r="AF2179">
            <v>34</v>
          </cell>
          <cell r="AG2179">
            <v>0</v>
          </cell>
          <cell r="AH2179">
            <v>34</v>
          </cell>
          <cell r="AI2179">
            <v>23</v>
          </cell>
          <cell r="AJ2179">
            <v>3543068.1</v>
          </cell>
          <cell r="AK2179">
            <v>308.14333333333332</v>
          </cell>
          <cell r="AL2179">
            <v>0</v>
          </cell>
          <cell r="AM2179">
            <v>0</v>
          </cell>
          <cell r="AN2179">
            <v>212698</v>
          </cell>
          <cell r="AO2179">
            <v>2126091</v>
          </cell>
          <cell r="AP2179">
            <v>98418.558333333334</v>
          </cell>
          <cell r="AQ2179">
            <v>8.5595370370370372</v>
          </cell>
          <cell r="AR2179">
            <v>31447.35</v>
          </cell>
          <cell r="AS2179">
            <v>2.7349999999999999</v>
          </cell>
          <cell r="AT2179">
            <v>2494240.7416666667</v>
          </cell>
          <cell r="AU2179">
            <v>216.9260185185185</v>
          </cell>
          <cell r="AV2179">
            <v>2816092</v>
          </cell>
          <cell r="AW2179">
            <v>1069209.8999999999</v>
          </cell>
          <cell r="AX2179">
            <v>92.99</v>
          </cell>
          <cell r="AZ2179">
            <v>6811000</v>
          </cell>
          <cell r="BA2179">
            <v>1</v>
          </cell>
          <cell r="BD2179" t="str">
            <v>MR65380</v>
          </cell>
          <cell r="BE2179">
            <v>2000</v>
          </cell>
          <cell r="BF2179">
            <v>1</v>
          </cell>
        </row>
        <row r="2180">
          <cell r="A2180" t="str">
            <v>J 060794</v>
          </cell>
          <cell r="B2180" t="str">
            <v>405/1999</v>
          </cell>
          <cell r="C2180" t="str">
            <v>COMODA 3 SERTARE VERDE</v>
          </cell>
          <cell r="N2180" t="str">
            <v>SPAZIO CASA</v>
          </cell>
          <cell r="O2180" t="str">
            <v>Factura</v>
          </cell>
          <cell r="P2180">
            <v>24</v>
          </cell>
          <cell r="Q2180">
            <v>36165</v>
          </cell>
          <cell r="R2180">
            <v>3773682</v>
          </cell>
          <cell r="S2180">
            <v>328.2</v>
          </cell>
          <cell r="T2180">
            <v>6</v>
          </cell>
          <cell r="U2180" t="str">
            <v>6.1.1.</v>
          </cell>
          <cell r="V2180" t="str">
            <v>Mobilier</v>
          </cell>
          <cell r="W2180" t="str">
            <v>Furniture &amp; Fixtures</v>
          </cell>
          <cell r="X2180" t="str">
            <v>Office Furniture &amp; Fixtures</v>
          </cell>
          <cell r="Y2180">
            <v>36165</v>
          </cell>
          <cell r="Z2180">
            <v>36192</v>
          </cell>
          <cell r="AA2180">
            <v>36526</v>
          </cell>
          <cell r="AC2180">
            <v>120</v>
          </cell>
          <cell r="AD2180">
            <v>180</v>
          </cell>
          <cell r="AF2180">
            <v>34</v>
          </cell>
          <cell r="AG2180">
            <v>0</v>
          </cell>
          <cell r="AH2180">
            <v>34</v>
          </cell>
          <cell r="AI2180">
            <v>23</v>
          </cell>
          <cell r="AJ2180">
            <v>3543068.1</v>
          </cell>
          <cell r="AK2180">
            <v>308.14333333333332</v>
          </cell>
          <cell r="AL2180">
            <v>0</v>
          </cell>
          <cell r="AM2180">
            <v>0</v>
          </cell>
          <cell r="AN2180">
            <v>212698</v>
          </cell>
          <cell r="AO2180">
            <v>2126091</v>
          </cell>
          <cell r="AP2180">
            <v>98418.558333333334</v>
          </cell>
          <cell r="AQ2180">
            <v>8.5595370370370372</v>
          </cell>
          <cell r="AR2180">
            <v>31447.35</v>
          </cell>
          <cell r="AS2180">
            <v>2.7349999999999999</v>
          </cell>
          <cell r="AT2180">
            <v>2494240.7416666667</v>
          </cell>
          <cell r="AU2180">
            <v>216.9260185185185</v>
          </cell>
          <cell r="AV2180">
            <v>2816092</v>
          </cell>
          <cell r="AW2180">
            <v>1069209.8999999999</v>
          </cell>
          <cell r="AX2180">
            <v>92.99</v>
          </cell>
          <cell r="AZ2180">
            <v>6811000</v>
          </cell>
          <cell r="BA2180">
            <v>1</v>
          </cell>
          <cell r="BD2180" t="str">
            <v>MR65380</v>
          </cell>
          <cell r="BE2180">
            <v>2000</v>
          </cell>
          <cell r="BF2180">
            <v>1</v>
          </cell>
        </row>
        <row r="2181">
          <cell r="A2181" t="str">
            <v>J 060795</v>
          </cell>
          <cell r="B2181" t="str">
            <v>406/1999</v>
          </cell>
          <cell r="C2181" t="str">
            <v>COMODA 3 SERTARE VERDE</v>
          </cell>
          <cell r="N2181" t="str">
            <v>SPAZIO CASA</v>
          </cell>
          <cell r="O2181" t="str">
            <v>Factura</v>
          </cell>
          <cell r="P2181">
            <v>24</v>
          </cell>
          <cell r="Q2181">
            <v>36165</v>
          </cell>
          <cell r="R2181">
            <v>3773682</v>
          </cell>
          <cell r="S2181">
            <v>328.2</v>
          </cell>
          <cell r="T2181">
            <v>6</v>
          </cell>
          <cell r="U2181" t="str">
            <v>6.1.1.</v>
          </cell>
          <cell r="V2181" t="str">
            <v>Mobilier</v>
          </cell>
          <cell r="W2181" t="str">
            <v>Furniture &amp; Fixtures</v>
          </cell>
          <cell r="X2181" t="str">
            <v>Office Furniture &amp; Fixtures</v>
          </cell>
          <cell r="Y2181">
            <v>36165</v>
          </cell>
          <cell r="Z2181">
            <v>36192</v>
          </cell>
          <cell r="AA2181">
            <v>36526</v>
          </cell>
          <cell r="AC2181">
            <v>120</v>
          </cell>
          <cell r="AD2181">
            <v>180</v>
          </cell>
          <cell r="AF2181">
            <v>34</v>
          </cell>
          <cell r="AG2181">
            <v>0</v>
          </cell>
          <cell r="AH2181">
            <v>34</v>
          </cell>
          <cell r="AI2181">
            <v>23</v>
          </cell>
          <cell r="AJ2181">
            <v>3543068.1</v>
          </cell>
          <cell r="AK2181">
            <v>308.14333333333332</v>
          </cell>
          <cell r="AL2181">
            <v>0</v>
          </cell>
          <cell r="AM2181">
            <v>0</v>
          </cell>
          <cell r="AN2181">
            <v>212698</v>
          </cell>
          <cell r="AO2181">
            <v>2126091</v>
          </cell>
          <cell r="AP2181">
            <v>98418.558333333334</v>
          </cell>
          <cell r="AQ2181">
            <v>8.5595370370370372</v>
          </cell>
          <cell r="AR2181">
            <v>31447.35</v>
          </cell>
          <cell r="AS2181">
            <v>2.7349999999999999</v>
          </cell>
          <cell r="AT2181">
            <v>2494240.7416666667</v>
          </cell>
          <cell r="AU2181">
            <v>216.9260185185185</v>
          </cell>
          <cell r="AV2181">
            <v>2816092</v>
          </cell>
          <cell r="AW2181">
            <v>1069209.8999999999</v>
          </cell>
          <cell r="AX2181">
            <v>92.99</v>
          </cell>
          <cell r="AZ2181">
            <v>6811000</v>
          </cell>
          <cell r="BA2181">
            <v>1</v>
          </cell>
          <cell r="BD2181" t="str">
            <v>MR65380</v>
          </cell>
          <cell r="BE2181">
            <v>2000</v>
          </cell>
          <cell r="BF2181">
            <v>1</v>
          </cell>
        </row>
        <row r="2182">
          <cell r="A2182" t="str">
            <v>J 060796</v>
          </cell>
          <cell r="B2182" t="str">
            <v>407/1999</v>
          </cell>
          <cell r="C2182" t="str">
            <v>COMODA 3 SERTARE VERDE</v>
          </cell>
          <cell r="N2182" t="str">
            <v>SPAZIO CASA</v>
          </cell>
          <cell r="O2182" t="str">
            <v>Factura</v>
          </cell>
          <cell r="P2182">
            <v>24</v>
          </cell>
          <cell r="Q2182">
            <v>36165</v>
          </cell>
          <cell r="R2182">
            <v>3773682</v>
          </cell>
          <cell r="S2182">
            <v>328.2</v>
          </cell>
          <cell r="T2182">
            <v>6</v>
          </cell>
          <cell r="U2182" t="str">
            <v>6.1.1.</v>
          </cell>
          <cell r="V2182" t="str">
            <v>Mobilier</v>
          </cell>
          <cell r="W2182" t="str">
            <v>Furniture &amp; Fixtures</v>
          </cell>
          <cell r="X2182" t="str">
            <v>Office Furniture &amp; Fixtures</v>
          </cell>
          <cell r="Y2182">
            <v>36165</v>
          </cell>
          <cell r="Z2182">
            <v>36192</v>
          </cell>
          <cell r="AA2182">
            <v>36526</v>
          </cell>
          <cell r="AC2182">
            <v>120</v>
          </cell>
          <cell r="AD2182">
            <v>180</v>
          </cell>
          <cell r="AF2182">
            <v>34</v>
          </cell>
          <cell r="AG2182">
            <v>0</v>
          </cell>
          <cell r="AH2182">
            <v>34</v>
          </cell>
          <cell r="AI2182">
            <v>23</v>
          </cell>
          <cell r="AJ2182">
            <v>3543068.1</v>
          </cell>
          <cell r="AK2182">
            <v>308.14333333333332</v>
          </cell>
          <cell r="AL2182">
            <v>0</v>
          </cell>
          <cell r="AM2182">
            <v>0</v>
          </cell>
          <cell r="AN2182">
            <v>212698</v>
          </cell>
          <cell r="AO2182">
            <v>2126091</v>
          </cell>
          <cell r="AP2182">
            <v>98418.558333333334</v>
          </cell>
          <cell r="AQ2182">
            <v>8.5595370370370372</v>
          </cell>
          <cell r="AR2182">
            <v>31447.35</v>
          </cell>
          <cell r="AS2182">
            <v>2.7349999999999999</v>
          </cell>
          <cell r="AT2182">
            <v>2494240.7416666667</v>
          </cell>
          <cell r="AU2182">
            <v>216.9260185185185</v>
          </cell>
          <cell r="AV2182">
            <v>2816092</v>
          </cell>
          <cell r="AW2182">
            <v>1069209.8999999999</v>
          </cell>
          <cell r="AX2182">
            <v>92.99</v>
          </cell>
          <cell r="AZ2182">
            <v>6811000</v>
          </cell>
          <cell r="BA2182">
            <v>1</v>
          </cell>
          <cell r="BD2182" t="str">
            <v>MR65380</v>
          </cell>
          <cell r="BE2182">
            <v>2000</v>
          </cell>
          <cell r="BF2182">
            <v>1</v>
          </cell>
        </row>
        <row r="2183">
          <cell r="A2183" t="str">
            <v>J 060797</v>
          </cell>
          <cell r="B2183" t="str">
            <v>408/1999</v>
          </cell>
          <cell r="C2183" t="str">
            <v>COMODA 3 SERTARE VERDE</v>
          </cell>
          <cell r="N2183" t="str">
            <v>SPAZIO CASA</v>
          </cell>
          <cell r="O2183" t="str">
            <v>Factura</v>
          </cell>
          <cell r="P2183">
            <v>24</v>
          </cell>
          <cell r="Q2183">
            <v>36165</v>
          </cell>
          <cell r="R2183">
            <v>3773682</v>
          </cell>
          <cell r="S2183">
            <v>328.2</v>
          </cell>
          <cell r="T2183">
            <v>6</v>
          </cell>
          <cell r="U2183" t="str">
            <v>6.1.1.</v>
          </cell>
          <cell r="V2183" t="str">
            <v>Mobilier</v>
          </cell>
          <cell r="W2183" t="str">
            <v>Furniture &amp; Fixtures</v>
          </cell>
          <cell r="X2183" t="str">
            <v>Office Furniture &amp; Fixtures</v>
          </cell>
          <cell r="Y2183">
            <v>36165</v>
          </cell>
          <cell r="Z2183">
            <v>36192</v>
          </cell>
          <cell r="AA2183">
            <v>36526</v>
          </cell>
          <cell r="AC2183">
            <v>120</v>
          </cell>
          <cell r="AD2183">
            <v>180</v>
          </cell>
          <cell r="AF2183">
            <v>34</v>
          </cell>
          <cell r="AG2183">
            <v>0</v>
          </cell>
          <cell r="AH2183">
            <v>34</v>
          </cell>
          <cell r="AI2183">
            <v>23</v>
          </cell>
          <cell r="AJ2183">
            <v>3543068.1</v>
          </cell>
          <cell r="AK2183">
            <v>308.14333333333332</v>
          </cell>
          <cell r="AL2183">
            <v>0</v>
          </cell>
          <cell r="AM2183">
            <v>0</v>
          </cell>
          <cell r="AN2183">
            <v>212698</v>
          </cell>
          <cell r="AO2183">
            <v>2126091</v>
          </cell>
          <cell r="AP2183">
            <v>98418.558333333334</v>
          </cell>
          <cell r="AQ2183">
            <v>8.5595370370370372</v>
          </cell>
          <cell r="AR2183">
            <v>31447.35</v>
          </cell>
          <cell r="AS2183">
            <v>2.7349999999999999</v>
          </cell>
          <cell r="AT2183">
            <v>2494240.7416666667</v>
          </cell>
          <cell r="AU2183">
            <v>216.9260185185185</v>
          </cell>
          <cell r="AV2183">
            <v>2816092</v>
          </cell>
          <cell r="AW2183">
            <v>1069209.8999999999</v>
          </cell>
          <cell r="AX2183">
            <v>92.99</v>
          </cell>
          <cell r="AZ2183">
            <v>6811000</v>
          </cell>
          <cell r="BA2183">
            <v>1</v>
          </cell>
          <cell r="BD2183" t="str">
            <v>MR65380</v>
          </cell>
          <cell r="BE2183">
            <v>2000</v>
          </cell>
          <cell r="BF2183">
            <v>1</v>
          </cell>
        </row>
        <row r="2184">
          <cell r="A2184" t="str">
            <v>J 060798</v>
          </cell>
          <cell r="B2184" t="str">
            <v>409/1999</v>
          </cell>
          <cell r="C2184" t="str">
            <v>COMODA 3 SERTARE VERDE</v>
          </cell>
          <cell r="N2184" t="str">
            <v>SPAZIO CASA</v>
          </cell>
          <cell r="O2184" t="str">
            <v>Factura</v>
          </cell>
          <cell r="P2184">
            <v>24</v>
          </cell>
          <cell r="Q2184">
            <v>36165</v>
          </cell>
          <cell r="R2184">
            <v>3773682</v>
          </cell>
          <cell r="S2184">
            <v>328.2</v>
          </cell>
          <cell r="T2184">
            <v>6</v>
          </cell>
          <cell r="U2184" t="str">
            <v>6.1.1.</v>
          </cell>
          <cell r="V2184" t="str">
            <v>Mobilier</v>
          </cell>
          <cell r="W2184" t="str">
            <v>Furniture &amp; Fixtures</v>
          </cell>
          <cell r="X2184" t="str">
            <v>Office Furniture &amp; Fixtures</v>
          </cell>
          <cell r="Y2184">
            <v>36165</v>
          </cell>
          <cell r="Z2184">
            <v>36192</v>
          </cell>
          <cell r="AA2184">
            <v>36526</v>
          </cell>
          <cell r="AC2184">
            <v>120</v>
          </cell>
          <cell r="AD2184">
            <v>180</v>
          </cell>
          <cell r="AF2184">
            <v>34</v>
          </cell>
          <cell r="AG2184">
            <v>0</v>
          </cell>
          <cell r="AH2184">
            <v>34</v>
          </cell>
          <cell r="AI2184">
            <v>23</v>
          </cell>
          <cell r="AJ2184">
            <v>3543068.1</v>
          </cell>
          <cell r="AK2184">
            <v>308.14333333333332</v>
          </cell>
          <cell r="AL2184">
            <v>0</v>
          </cell>
          <cell r="AM2184">
            <v>0</v>
          </cell>
          <cell r="AN2184">
            <v>212698</v>
          </cell>
          <cell r="AO2184">
            <v>2126091</v>
          </cell>
          <cell r="AP2184">
            <v>98418.558333333334</v>
          </cell>
          <cell r="AQ2184">
            <v>8.5595370370370372</v>
          </cell>
          <cell r="AR2184">
            <v>31447.35</v>
          </cell>
          <cell r="AS2184">
            <v>2.7349999999999999</v>
          </cell>
          <cell r="AT2184">
            <v>2494240.7416666667</v>
          </cell>
          <cell r="AU2184">
            <v>216.9260185185185</v>
          </cell>
          <cell r="AV2184">
            <v>2816092</v>
          </cell>
          <cell r="AW2184">
            <v>1069209.8999999999</v>
          </cell>
          <cell r="AX2184">
            <v>92.99</v>
          </cell>
          <cell r="AZ2184">
            <v>6811000</v>
          </cell>
          <cell r="BA2184">
            <v>1</v>
          </cell>
          <cell r="BD2184" t="str">
            <v>MR65380</v>
          </cell>
          <cell r="BE2184">
            <v>2000</v>
          </cell>
          <cell r="BF2184">
            <v>1</v>
          </cell>
        </row>
        <row r="2185">
          <cell r="A2185" t="str">
            <v>J 061604</v>
          </cell>
          <cell r="B2185" t="str">
            <v>961/1998</v>
          </cell>
          <cell r="C2185" t="str">
            <v>SCAUN BIROU</v>
          </cell>
          <cell r="N2185" t="str">
            <v>SPAZIO CASA</v>
          </cell>
          <cell r="O2185" t="str">
            <v>Declaratie vamala de import</v>
          </cell>
          <cell r="P2185">
            <v>13170</v>
          </cell>
          <cell r="Q2185">
            <v>35793</v>
          </cell>
          <cell r="R2185">
            <v>3307075</v>
          </cell>
          <cell r="S2185">
            <v>410.61</v>
          </cell>
          <cell r="T2185">
            <v>6</v>
          </cell>
          <cell r="U2185" t="str">
            <v>6.1.1.</v>
          </cell>
          <cell r="V2185" t="str">
            <v>Mobilier</v>
          </cell>
          <cell r="W2185" t="str">
            <v>Furniture &amp; Fixtures</v>
          </cell>
          <cell r="X2185" t="str">
            <v>Office Furniture &amp; Fixtures</v>
          </cell>
          <cell r="Y2185">
            <v>35793</v>
          </cell>
          <cell r="Z2185">
            <v>35796</v>
          </cell>
          <cell r="AA2185">
            <v>36526</v>
          </cell>
          <cell r="AC2185">
            <v>120</v>
          </cell>
          <cell r="AD2185">
            <v>180</v>
          </cell>
          <cell r="AF2185">
            <v>47</v>
          </cell>
          <cell r="AG2185">
            <v>0</v>
          </cell>
          <cell r="AH2185">
            <v>47</v>
          </cell>
          <cell r="AI2185">
            <v>23</v>
          </cell>
          <cell r="AJ2185">
            <v>2866131.666666667</v>
          </cell>
          <cell r="AK2185">
            <v>355.86200000000002</v>
          </cell>
          <cell r="AL2185">
            <v>0</v>
          </cell>
          <cell r="AM2185">
            <v>0</v>
          </cell>
          <cell r="AN2185">
            <v>212698</v>
          </cell>
          <cell r="AO2185">
            <v>2126091</v>
          </cell>
          <cell r="AP2185">
            <v>79614.768518518526</v>
          </cell>
          <cell r="AQ2185">
            <v>9.8850555555555566</v>
          </cell>
          <cell r="AR2185">
            <v>27558.958333333332</v>
          </cell>
          <cell r="AS2185">
            <v>3.4217500000000003</v>
          </cell>
          <cell r="AT2185">
            <v>2272083.0092592598</v>
          </cell>
          <cell r="AU2185">
            <v>282.10427777777778</v>
          </cell>
          <cell r="AV2185">
            <v>2816092</v>
          </cell>
          <cell r="AW2185">
            <v>1295271.0416666667</v>
          </cell>
          <cell r="AX2185">
            <v>160.82225</v>
          </cell>
          <cell r="AZ2185">
            <v>6811000</v>
          </cell>
          <cell r="BA2185">
            <v>1</v>
          </cell>
          <cell r="BD2185" t="str">
            <v>MR65380</v>
          </cell>
          <cell r="BE2185">
            <v>2000</v>
          </cell>
          <cell r="BF2185">
            <v>1</v>
          </cell>
        </row>
        <row r="2186">
          <cell r="A2186" t="str">
            <v>J 061605</v>
          </cell>
          <cell r="B2186" t="str">
            <v>962/1998</v>
          </cell>
          <cell r="C2186" t="str">
            <v>SCAUN BIROU</v>
          </cell>
          <cell r="N2186" t="str">
            <v>SPAZIO CASA</v>
          </cell>
          <cell r="O2186" t="str">
            <v>Declaratie vamala de import</v>
          </cell>
          <cell r="P2186">
            <v>13170</v>
          </cell>
          <cell r="Q2186">
            <v>35793</v>
          </cell>
          <cell r="R2186">
            <v>3307075</v>
          </cell>
          <cell r="S2186">
            <v>410.61</v>
          </cell>
          <cell r="T2186">
            <v>6</v>
          </cell>
          <cell r="U2186" t="str">
            <v>6.1.1.</v>
          </cell>
          <cell r="V2186" t="str">
            <v>Mobilier</v>
          </cell>
          <cell r="W2186" t="str">
            <v>Furniture &amp; Fixtures</v>
          </cell>
          <cell r="X2186" t="str">
            <v>Office Furniture &amp; Fixtures</v>
          </cell>
          <cell r="Y2186">
            <v>35793</v>
          </cell>
          <cell r="Z2186">
            <v>35796</v>
          </cell>
          <cell r="AA2186">
            <v>36526</v>
          </cell>
          <cell r="AC2186">
            <v>120</v>
          </cell>
          <cell r="AD2186">
            <v>180</v>
          </cell>
          <cell r="AF2186">
            <v>47</v>
          </cell>
          <cell r="AG2186">
            <v>0</v>
          </cell>
          <cell r="AH2186">
            <v>47</v>
          </cell>
          <cell r="AI2186">
            <v>23</v>
          </cell>
          <cell r="AJ2186">
            <v>2866131.666666667</v>
          </cell>
          <cell r="AK2186">
            <v>355.86200000000002</v>
          </cell>
          <cell r="AL2186">
            <v>0</v>
          </cell>
          <cell r="AM2186">
            <v>0</v>
          </cell>
          <cell r="AN2186">
            <v>212698</v>
          </cell>
          <cell r="AO2186">
            <v>2126091</v>
          </cell>
          <cell r="AP2186">
            <v>79614.768518518526</v>
          </cell>
          <cell r="AQ2186">
            <v>9.8850555555555566</v>
          </cell>
          <cell r="AR2186">
            <v>27558.958333333332</v>
          </cell>
          <cell r="AS2186">
            <v>3.4217500000000003</v>
          </cell>
          <cell r="AT2186">
            <v>2272083.0092592598</v>
          </cell>
          <cell r="AU2186">
            <v>282.10427777777778</v>
          </cell>
          <cell r="AV2186">
            <v>2816092</v>
          </cell>
          <cell r="AW2186">
            <v>1295271.0416666667</v>
          </cell>
          <cell r="AX2186">
            <v>160.82225</v>
          </cell>
          <cell r="AZ2186">
            <v>6811000</v>
          </cell>
          <cell r="BA2186">
            <v>1</v>
          </cell>
          <cell r="BD2186" t="str">
            <v>MR65380</v>
          </cell>
          <cell r="BE2186">
            <v>2000</v>
          </cell>
          <cell r="BF2186">
            <v>1</v>
          </cell>
        </row>
        <row r="2187">
          <cell r="A2187" t="str">
            <v>J 061606</v>
          </cell>
          <cell r="B2187" t="str">
            <v>963/1998</v>
          </cell>
          <cell r="C2187" t="str">
            <v>SCAUN BIROU</v>
          </cell>
          <cell r="N2187" t="str">
            <v>SPAZIO CASA</v>
          </cell>
          <cell r="O2187" t="str">
            <v>Declaratie vamala de import</v>
          </cell>
          <cell r="P2187">
            <v>13170</v>
          </cell>
          <cell r="Q2187">
            <v>35793</v>
          </cell>
          <cell r="R2187">
            <v>3307075</v>
          </cell>
          <cell r="S2187">
            <v>410.61</v>
          </cell>
          <cell r="T2187">
            <v>6</v>
          </cell>
          <cell r="U2187" t="str">
            <v>6.1.1.</v>
          </cell>
          <cell r="V2187" t="str">
            <v>Mobilier</v>
          </cell>
          <cell r="W2187" t="str">
            <v>Furniture &amp; Fixtures</v>
          </cell>
          <cell r="X2187" t="str">
            <v>Office Furniture &amp; Fixtures</v>
          </cell>
          <cell r="Y2187">
            <v>35793</v>
          </cell>
          <cell r="Z2187">
            <v>35796</v>
          </cell>
          <cell r="AA2187">
            <v>36526</v>
          </cell>
          <cell r="AC2187">
            <v>120</v>
          </cell>
          <cell r="AD2187">
            <v>180</v>
          </cell>
          <cell r="AF2187">
            <v>47</v>
          </cell>
          <cell r="AG2187">
            <v>0</v>
          </cell>
          <cell r="AH2187">
            <v>47</v>
          </cell>
          <cell r="AI2187">
            <v>23</v>
          </cell>
          <cell r="AJ2187">
            <v>2866131.666666667</v>
          </cell>
          <cell r="AK2187">
            <v>355.86200000000002</v>
          </cell>
          <cell r="AL2187">
            <v>0</v>
          </cell>
          <cell r="AM2187">
            <v>0</v>
          </cell>
          <cell r="AN2187">
            <v>212698</v>
          </cell>
          <cell r="AO2187">
            <v>2126091</v>
          </cell>
          <cell r="AP2187">
            <v>79614.768518518526</v>
          </cell>
          <cell r="AQ2187">
            <v>9.8850555555555566</v>
          </cell>
          <cell r="AR2187">
            <v>27558.958333333332</v>
          </cell>
          <cell r="AS2187">
            <v>3.4217500000000003</v>
          </cell>
          <cell r="AT2187">
            <v>2272083.0092592598</v>
          </cell>
          <cell r="AU2187">
            <v>282.10427777777778</v>
          </cell>
          <cell r="AV2187">
            <v>2816092</v>
          </cell>
          <cell r="AW2187">
            <v>1295271.0416666667</v>
          </cell>
          <cell r="AX2187">
            <v>160.82225</v>
          </cell>
          <cell r="AZ2187">
            <v>6811000</v>
          </cell>
          <cell r="BA2187">
            <v>1</v>
          </cell>
          <cell r="BD2187" t="str">
            <v>MR65380</v>
          </cell>
          <cell r="BE2187">
            <v>2000</v>
          </cell>
          <cell r="BF2187">
            <v>1</v>
          </cell>
        </row>
        <row r="2188">
          <cell r="A2188" t="str">
            <v>J 061607</v>
          </cell>
          <cell r="B2188" t="str">
            <v>964/1998</v>
          </cell>
          <cell r="C2188" t="str">
            <v>SCAUN BIROU</v>
          </cell>
          <cell r="N2188" t="str">
            <v>SPAZIO CASA</v>
          </cell>
          <cell r="O2188" t="str">
            <v>Declaratie vamala de import</v>
          </cell>
          <cell r="P2188">
            <v>13170</v>
          </cell>
          <cell r="Q2188">
            <v>35793</v>
          </cell>
          <cell r="R2188">
            <v>3307075</v>
          </cell>
          <cell r="S2188">
            <v>410.61</v>
          </cell>
          <cell r="T2188">
            <v>6</v>
          </cell>
          <cell r="U2188" t="str">
            <v>6.1.1.</v>
          </cell>
          <cell r="V2188" t="str">
            <v>Mobilier</v>
          </cell>
          <cell r="W2188" t="str">
            <v>Furniture &amp; Fixtures</v>
          </cell>
          <cell r="X2188" t="str">
            <v>Office Furniture &amp; Fixtures</v>
          </cell>
          <cell r="Y2188">
            <v>35793</v>
          </cell>
          <cell r="Z2188">
            <v>35796</v>
          </cell>
          <cell r="AA2188">
            <v>36526</v>
          </cell>
          <cell r="AC2188">
            <v>120</v>
          </cell>
          <cell r="AD2188">
            <v>180</v>
          </cell>
          <cell r="AF2188">
            <v>47</v>
          </cell>
          <cell r="AG2188">
            <v>0</v>
          </cell>
          <cell r="AH2188">
            <v>47</v>
          </cell>
          <cell r="AI2188">
            <v>23</v>
          </cell>
          <cell r="AJ2188">
            <v>2866131.666666667</v>
          </cell>
          <cell r="AK2188">
            <v>355.86200000000002</v>
          </cell>
          <cell r="AL2188">
            <v>0</v>
          </cell>
          <cell r="AM2188">
            <v>0</v>
          </cell>
          <cell r="AN2188">
            <v>212698</v>
          </cell>
          <cell r="AO2188">
            <v>2126091</v>
          </cell>
          <cell r="AP2188">
            <v>79614.768518518526</v>
          </cell>
          <cell r="AQ2188">
            <v>9.8850555555555566</v>
          </cell>
          <cell r="AR2188">
            <v>27558.958333333332</v>
          </cell>
          <cell r="AS2188">
            <v>3.4217500000000003</v>
          </cell>
          <cell r="AT2188">
            <v>2272083.0092592598</v>
          </cell>
          <cell r="AU2188">
            <v>282.10427777777778</v>
          </cell>
          <cell r="AV2188">
            <v>2816092</v>
          </cell>
          <cell r="AW2188">
            <v>1295271.0416666667</v>
          </cell>
          <cell r="AX2188">
            <v>160.82225</v>
          </cell>
          <cell r="AZ2188">
            <v>6811000</v>
          </cell>
          <cell r="BA2188">
            <v>1</v>
          </cell>
          <cell r="BD2188" t="str">
            <v>MR65380</v>
          </cell>
          <cell r="BE2188">
            <v>2000</v>
          </cell>
          <cell r="BF2188">
            <v>1</v>
          </cell>
        </row>
        <row r="2189">
          <cell r="A2189" t="str">
            <v>J 061612</v>
          </cell>
          <cell r="B2189" t="str">
            <v>965/1998</v>
          </cell>
          <cell r="C2189" t="str">
            <v>SCAUN BIROU</v>
          </cell>
          <cell r="N2189" t="str">
            <v>SPAZIO CASA</v>
          </cell>
          <cell r="O2189" t="str">
            <v>Declaratie vamala de import</v>
          </cell>
          <cell r="P2189">
            <v>13170</v>
          </cell>
          <cell r="Q2189">
            <v>35793</v>
          </cell>
          <cell r="R2189">
            <v>3307075</v>
          </cell>
          <cell r="S2189">
            <v>410.61</v>
          </cell>
          <cell r="T2189">
            <v>6</v>
          </cell>
          <cell r="U2189" t="str">
            <v>6.1.1.</v>
          </cell>
          <cell r="V2189" t="str">
            <v>Mobilier</v>
          </cell>
          <cell r="W2189" t="str">
            <v>Furniture &amp; Fixtures</v>
          </cell>
          <cell r="X2189" t="str">
            <v>Office Furniture &amp; Fixtures</v>
          </cell>
          <cell r="Y2189">
            <v>35793</v>
          </cell>
          <cell r="Z2189">
            <v>35796</v>
          </cell>
          <cell r="AA2189">
            <v>36526</v>
          </cell>
          <cell r="AC2189">
            <v>120</v>
          </cell>
          <cell r="AD2189">
            <v>180</v>
          </cell>
          <cell r="AF2189">
            <v>47</v>
          </cell>
          <cell r="AG2189">
            <v>0</v>
          </cell>
          <cell r="AH2189">
            <v>47</v>
          </cell>
          <cell r="AI2189">
            <v>23</v>
          </cell>
          <cell r="AJ2189">
            <v>2866131.666666667</v>
          </cell>
          <cell r="AK2189">
            <v>355.86200000000002</v>
          </cell>
          <cell r="AL2189">
            <v>0</v>
          </cell>
          <cell r="AM2189">
            <v>0</v>
          </cell>
          <cell r="AN2189">
            <v>212698</v>
          </cell>
          <cell r="AO2189">
            <v>2126091</v>
          </cell>
          <cell r="AP2189">
            <v>79614.768518518526</v>
          </cell>
          <cell r="AQ2189">
            <v>9.8850555555555566</v>
          </cell>
          <cell r="AR2189">
            <v>27558.958333333332</v>
          </cell>
          <cell r="AS2189">
            <v>3.4217500000000003</v>
          </cell>
          <cell r="AT2189">
            <v>2272083.0092592598</v>
          </cell>
          <cell r="AU2189">
            <v>282.10427777777778</v>
          </cell>
          <cell r="AV2189">
            <v>2816092</v>
          </cell>
          <cell r="AW2189">
            <v>1295271.0416666667</v>
          </cell>
          <cell r="AX2189">
            <v>160.82225</v>
          </cell>
          <cell r="AZ2189">
            <v>6811000</v>
          </cell>
          <cell r="BA2189">
            <v>1</v>
          </cell>
          <cell r="BD2189" t="str">
            <v>MR65380</v>
          </cell>
          <cell r="BE2189">
            <v>2000</v>
          </cell>
          <cell r="BF2189">
            <v>1</v>
          </cell>
        </row>
        <row r="2190">
          <cell r="A2190" t="str">
            <v>J 061648</v>
          </cell>
          <cell r="B2190" t="str">
            <v>624/1998</v>
          </cell>
          <cell r="C2190" t="str">
            <v>TELEFON SONY</v>
          </cell>
          <cell r="N2190" t="str">
            <v>MOBIFON S.A.</v>
          </cell>
          <cell r="O2190" t="str">
            <v>Factura</v>
          </cell>
          <cell r="P2190">
            <v>8779249</v>
          </cell>
          <cell r="Q2190">
            <v>35594</v>
          </cell>
          <cell r="R2190">
            <v>3023775</v>
          </cell>
          <cell r="S2190">
            <v>419.09563409563407</v>
          </cell>
          <cell r="T2190">
            <v>6</v>
          </cell>
          <cell r="U2190" t="str">
            <v>6.2.2.</v>
          </cell>
          <cell r="V2190" t="str">
            <v>Aparate de telecomunicatii pentru birou</v>
          </cell>
          <cell r="W2190" t="str">
            <v>Furniture &amp; Fixtures</v>
          </cell>
          <cell r="X2190" t="str">
            <v>Office Machinery and Equipment</v>
          </cell>
          <cell r="Y2190">
            <v>35594</v>
          </cell>
          <cell r="Z2190">
            <v>35582</v>
          </cell>
          <cell r="AA2190">
            <v>36526</v>
          </cell>
          <cell r="AC2190">
            <v>120</v>
          </cell>
          <cell r="AD2190">
            <v>60</v>
          </cell>
          <cell r="AF2190">
            <v>54</v>
          </cell>
          <cell r="AG2190">
            <v>0</v>
          </cell>
          <cell r="AH2190">
            <v>54</v>
          </cell>
          <cell r="AI2190">
            <v>23</v>
          </cell>
          <cell r="AJ2190">
            <v>1461491.2499999998</v>
          </cell>
          <cell r="AK2190">
            <v>202.56288981288978</v>
          </cell>
          <cell r="AL2190">
            <v>0</v>
          </cell>
          <cell r="AM2190">
            <v>0</v>
          </cell>
          <cell r="AN2190">
            <v>212698</v>
          </cell>
          <cell r="AO2190">
            <v>2126091</v>
          </cell>
          <cell r="AP2190">
            <v>40596.979166666657</v>
          </cell>
          <cell r="AQ2190">
            <v>5.6267469392469387</v>
          </cell>
          <cell r="AR2190">
            <v>25198.125</v>
          </cell>
          <cell r="AS2190">
            <v>3.4924636174636174</v>
          </cell>
          <cell r="AT2190">
            <v>2496014.2708333335</v>
          </cell>
          <cell r="AU2190">
            <v>345.94792388542385</v>
          </cell>
          <cell r="AV2190">
            <v>2816092</v>
          </cell>
          <cell r="AW2190">
            <v>1360698.75</v>
          </cell>
          <cell r="AX2190">
            <v>188.59303534303533</v>
          </cell>
          <cell r="AZ2190">
            <v>6811000</v>
          </cell>
          <cell r="BA2190">
            <v>1</v>
          </cell>
          <cell r="BD2190" t="str">
            <v>MR65380</v>
          </cell>
          <cell r="BE2190">
            <v>2000</v>
          </cell>
          <cell r="BF2190">
            <v>1</v>
          </cell>
        </row>
        <row r="2191">
          <cell r="A2191" t="str">
            <v>J 060314</v>
          </cell>
          <cell r="B2191" t="str">
            <v>252/1999</v>
          </cell>
          <cell r="C2191" t="str">
            <v>COMODA 3 SERTARE ROTILE</v>
          </cell>
          <cell r="N2191" t="str">
            <v>SPAZIO CASA</v>
          </cell>
          <cell r="O2191" t="str">
            <v>Factura</v>
          </cell>
          <cell r="P2191">
            <v>23</v>
          </cell>
          <cell r="Q2191">
            <v>36165</v>
          </cell>
          <cell r="R2191">
            <v>2963818</v>
          </cell>
          <cell r="S2191">
            <v>257.77</v>
          </cell>
          <cell r="T2191">
            <v>6</v>
          </cell>
          <cell r="U2191" t="str">
            <v>6.1.1.</v>
          </cell>
          <cell r="V2191" t="str">
            <v>Mobilier</v>
          </cell>
          <cell r="W2191" t="str">
            <v>Furniture &amp; Fixtures</v>
          </cell>
          <cell r="X2191" t="str">
            <v>Office Furniture &amp; Fixtures</v>
          </cell>
          <cell r="Y2191">
            <v>36165</v>
          </cell>
          <cell r="Z2191">
            <v>36192</v>
          </cell>
          <cell r="AA2191">
            <v>36526</v>
          </cell>
          <cell r="AC2191">
            <v>120</v>
          </cell>
          <cell r="AD2191">
            <v>180</v>
          </cell>
          <cell r="AF2191">
            <v>34</v>
          </cell>
          <cell r="AG2191">
            <v>0</v>
          </cell>
          <cell r="AH2191">
            <v>34</v>
          </cell>
          <cell r="AI2191">
            <v>23</v>
          </cell>
          <cell r="AJ2191">
            <v>2782695.7888888889</v>
          </cell>
          <cell r="AK2191">
            <v>242.01738888888886</v>
          </cell>
          <cell r="AL2191">
            <v>0</v>
          </cell>
          <cell r="AM2191">
            <v>0</v>
          </cell>
          <cell r="AN2191">
            <v>212698</v>
          </cell>
          <cell r="AO2191">
            <v>2126091</v>
          </cell>
          <cell r="AP2191">
            <v>77297.105246913576</v>
          </cell>
          <cell r="AQ2191">
            <v>6.7227052469135797</v>
          </cell>
          <cell r="AR2191">
            <v>24698.483333333334</v>
          </cell>
          <cell r="AS2191">
            <v>2.1480833333333331</v>
          </cell>
          <cell r="AT2191">
            <v>1958955.6317901234</v>
          </cell>
          <cell r="AU2191">
            <v>170.37483179012344</v>
          </cell>
          <cell r="AV2191">
            <v>2816092</v>
          </cell>
          <cell r="AW2191">
            <v>839748.43333333335</v>
          </cell>
          <cell r="AX2191">
            <v>73.034833333333324</v>
          </cell>
          <cell r="AZ2191">
            <v>6811000</v>
          </cell>
          <cell r="BA2191">
            <v>1</v>
          </cell>
          <cell r="BD2191" t="str">
            <v>MR65380</v>
          </cell>
          <cell r="BE2191">
            <v>2000</v>
          </cell>
          <cell r="BF2191">
            <v>1</v>
          </cell>
        </row>
        <row r="2192">
          <cell r="A2192" t="str">
            <v>J 060315</v>
          </cell>
          <cell r="B2192" t="str">
            <v>253/1999</v>
          </cell>
          <cell r="C2192" t="str">
            <v>COMODA 3 SERTARE ROTILE</v>
          </cell>
          <cell r="N2192" t="str">
            <v>SPAZIO CASA</v>
          </cell>
          <cell r="O2192" t="str">
            <v>Factura</v>
          </cell>
          <cell r="P2192">
            <v>23</v>
          </cell>
          <cell r="Q2192">
            <v>36165</v>
          </cell>
          <cell r="R2192">
            <v>2963818</v>
          </cell>
          <cell r="S2192">
            <v>257.77</v>
          </cell>
          <cell r="T2192">
            <v>6</v>
          </cell>
          <cell r="U2192" t="str">
            <v>6.1.1.</v>
          </cell>
          <cell r="V2192" t="str">
            <v>Mobilier</v>
          </cell>
          <cell r="W2192" t="str">
            <v>Furniture &amp; Fixtures</v>
          </cell>
          <cell r="X2192" t="str">
            <v>Office Furniture &amp; Fixtures</v>
          </cell>
          <cell r="Y2192">
            <v>36165</v>
          </cell>
          <cell r="Z2192">
            <v>36192</v>
          </cell>
          <cell r="AA2192">
            <v>36526</v>
          </cell>
          <cell r="AC2192">
            <v>120</v>
          </cell>
          <cell r="AD2192">
            <v>180</v>
          </cell>
          <cell r="AF2192">
            <v>34</v>
          </cell>
          <cell r="AG2192">
            <v>0</v>
          </cell>
          <cell r="AH2192">
            <v>34</v>
          </cell>
          <cell r="AI2192">
            <v>23</v>
          </cell>
          <cell r="AJ2192">
            <v>2782695.7888888889</v>
          </cell>
          <cell r="AK2192">
            <v>242.01738888888886</v>
          </cell>
          <cell r="AL2192">
            <v>0</v>
          </cell>
          <cell r="AM2192">
            <v>0</v>
          </cell>
          <cell r="AN2192">
            <v>212698</v>
          </cell>
          <cell r="AO2192">
            <v>2126091</v>
          </cell>
          <cell r="AP2192">
            <v>77297.105246913576</v>
          </cell>
          <cell r="AQ2192">
            <v>6.7227052469135797</v>
          </cell>
          <cell r="AR2192">
            <v>24698.483333333334</v>
          </cell>
          <cell r="AS2192">
            <v>2.1480833333333331</v>
          </cell>
          <cell r="AT2192">
            <v>1958955.6317901234</v>
          </cell>
          <cell r="AU2192">
            <v>170.37483179012344</v>
          </cell>
          <cell r="AV2192">
            <v>2816092</v>
          </cell>
          <cell r="AW2192">
            <v>839748.43333333335</v>
          </cell>
          <cell r="AX2192">
            <v>73.034833333333324</v>
          </cell>
          <cell r="AZ2192">
            <v>6811000</v>
          </cell>
          <cell r="BA2192">
            <v>1</v>
          </cell>
          <cell r="BD2192" t="str">
            <v>MR65380</v>
          </cell>
          <cell r="BE2192">
            <v>2000</v>
          </cell>
          <cell r="BF2192">
            <v>1</v>
          </cell>
        </row>
        <row r="2193">
          <cell r="A2193" t="str">
            <v>J 061431</v>
          </cell>
          <cell r="B2193" t="str">
            <v>971/1998</v>
          </cell>
          <cell r="C2193" t="str">
            <v>RAFT CARTI</v>
          </cell>
          <cell r="N2193" t="str">
            <v>SPAZIO CASA</v>
          </cell>
          <cell r="O2193" t="str">
            <v>Declaratie vamala de import</v>
          </cell>
          <cell r="P2193">
            <v>13170</v>
          </cell>
          <cell r="Q2193">
            <v>35793</v>
          </cell>
          <cell r="R2193">
            <v>2749703</v>
          </cell>
          <cell r="S2193">
            <v>341.4</v>
          </cell>
          <cell r="T2193">
            <v>6</v>
          </cell>
          <cell r="U2193" t="str">
            <v>6.1.1.</v>
          </cell>
          <cell r="V2193" t="str">
            <v>Mobilier</v>
          </cell>
          <cell r="W2193" t="str">
            <v>Furniture &amp; Fixtures</v>
          </cell>
          <cell r="X2193" t="str">
            <v>Office Furniture &amp; Fixtures</v>
          </cell>
          <cell r="Y2193">
            <v>35793</v>
          </cell>
          <cell r="Z2193">
            <v>35796</v>
          </cell>
          <cell r="AA2193">
            <v>36526</v>
          </cell>
          <cell r="AC2193">
            <v>120</v>
          </cell>
          <cell r="AD2193">
            <v>180</v>
          </cell>
          <cell r="AF2193">
            <v>47</v>
          </cell>
          <cell r="AG2193">
            <v>0</v>
          </cell>
          <cell r="AH2193">
            <v>47</v>
          </cell>
          <cell r="AI2193">
            <v>23</v>
          </cell>
          <cell r="AJ2193">
            <v>2383075.9333333336</v>
          </cell>
          <cell r="AK2193">
            <v>295.88</v>
          </cell>
          <cell r="AL2193">
            <v>0</v>
          </cell>
          <cell r="AM2193">
            <v>0</v>
          </cell>
          <cell r="AN2193">
            <v>212698</v>
          </cell>
          <cell r="AO2193">
            <v>2126091</v>
          </cell>
          <cell r="AP2193">
            <v>66196.553703703714</v>
          </cell>
          <cell r="AQ2193">
            <v>8.2188888888888894</v>
          </cell>
          <cell r="AR2193">
            <v>22914.191666666666</v>
          </cell>
          <cell r="AS2193">
            <v>2.8449999999999998</v>
          </cell>
          <cell r="AT2193">
            <v>1889147.8018518519</v>
          </cell>
          <cell r="AU2193">
            <v>234.55444444444441</v>
          </cell>
          <cell r="AV2193">
            <v>2816092</v>
          </cell>
          <cell r="AW2193">
            <v>1076967.0083333333</v>
          </cell>
          <cell r="AX2193">
            <v>133.715</v>
          </cell>
          <cell r="AZ2193">
            <v>6811000</v>
          </cell>
          <cell r="BA2193">
            <v>1</v>
          </cell>
          <cell r="BD2193" t="str">
            <v>MR65380</v>
          </cell>
          <cell r="BE2193">
            <v>2000</v>
          </cell>
          <cell r="BF2193">
            <v>1</v>
          </cell>
        </row>
        <row r="2194">
          <cell r="A2194" t="str">
            <v>J 061250</v>
          </cell>
          <cell r="B2194" t="str">
            <v>43/1998</v>
          </cell>
          <cell r="C2194" t="str">
            <v>LI VITRINA</v>
          </cell>
          <cell r="N2194" t="str">
            <v>RJR BV</v>
          </cell>
          <cell r="O2194" t="str">
            <v>Declaratie vamala de import</v>
          </cell>
          <cell r="P2194">
            <v>1287</v>
          </cell>
          <cell r="Q2194">
            <v>34589</v>
          </cell>
          <cell r="R2194">
            <v>2460800.6</v>
          </cell>
          <cell r="S2194">
            <v>1482.41</v>
          </cell>
          <cell r="T2194">
            <v>6</v>
          </cell>
          <cell r="U2194" t="str">
            <v>6.1.1.</v>
          </cell>
          <cell r="V2194" t="str">
            <v>Mobilier</v>
          </cell>
          <cell r="W2194" t="str">
            <v>Furniture &amp; Fixtures</v>
          </cell>
          <cell r="X2194" t="str">
            <v>Office Furniture &amp; Fixtures</v>
          </cell>
          <cell r="Y2194">
            <v>34589</v>
          </cell>
          <cell r="Z2194">
            <v>34578</v>
          </cell>
          <cell r="AA2194">
            <v>36526</v>
          </cell>
          <cell r="AC2194">
            <v>120</v>
          </cell>
          <cell r="AD2194">
            <v>180</v>
          </cell>
          <cell r="AF2194">
            <v>87</v>
          </cell>
          <cell r="AG2194">
            <v>0</v>
          </cell>
          <cell r="AH2194">
            <v>87</v>
          </cell>
          <cell r="AI2194">
            <v>23</v>
          </cell>
          <cell r="AJ2194">
            <v>1585849.2755555555</v>
          </cell>
          <cell r="AK2194">
            <v>955.33088888888881</v>
          </cell>
          <cell r="AL2194">
            <v>0</v>
          </cell>
          <cell r="AM2194">
            <v>0</v>
          </cell>
          <cell r="AN2194">
            <v>212698</v>
          </cell>
          <cell r="AO2194">
            <v>2126091</v>
          </cell>
          <cell r="AP2194">
            <v>44051.368765432097</v>
          </cell>
          <cell r="AQ2194">
            <v>26.536969135802465</v>
          </cell>
          <cell r="AR2194">
            <v>20506.671666666669</v>
          </cell>
          <cell r="AS2194">
            <v>12.353416666666668</v>
          </cell>
          <cell r="AT2194">
            <v>1888132.8060493828</v>
          </cell>
          <cell r="AU2194">
            <v>1137.4294012345679</v>
          </cell>
          <cell r="AV2194">
            <v>2816092</v>
          </cell>
          <cell r="AW2194">
            <v>1784080.4350000001</v>
          </cell>
          <cell r="AX2194">
            <v>1074.7472500000001</v>
          </cell>
          <cell r="AZ2194">
            <v>6811000</v>
          </cell>
          <cell r="BA2194">
            <v>1</v>
          </cell>
          <cell r="BD2194" t="str">
            <v>MR65380</v>
          </cell>
          <cell r="BE2194">
            <v>2000</v>
          </cell>
          <cell r="BF2194">
            <v>1</v>
          </cell>
        </row>
        <row r="2195">
          <cell r="A2195" t="str">
            <v>J 060712</v>
          </cell>
          <cell r="B2195" t="str">
            <v>446/1999</v>
          </cell>
          <cell r="C2195" t="str">
            <v>FOTOLIU CU ROTILE TAPITAT</v>
          </cell>
          <cell r="N2195" t="str">
            <v>SPAZIO CASA</v>
          </cell>
          <cell r="O2195" t="str">
            <v>Factura</v>
          </cell>
          <cell r="P2195">
            <v>24</v>
          </cell>
          <cell r="Q2195">
            <v>36165</v>
          </cell>
          <cell r="R2195">
            <v>2375681</v>
          </cell>
          <cell r="S2195">
            <v>206.62</v>
          </cell>
          <cell r="T2195">
            <v>6</v>
          </cell>
          <cell r="U2195" t="str">
            <v>6.1.1.</v>
          </cell>
          <cell r="V2195" t="str">
            <v>Mobilier</v>
          </cell>
          <cell r="W2195" t="str">
            <v>Furniture &amp; Fixtures</v>
          </cell>
          <cell r="X2195" t="str">
            <v>Office Furniture &amp; Fixtures</v>
          </cell>
          <cell r="Y2195">
            <v>36165</v>
          </cell>
          <cell r="Z2195">
            <v>36192</v>
          </cell>
          <cell r="AA2195">
            <v>36526</v>
          </cell>
          <cell r="AC2195">
            <v>120</v>
          </cell>
          <cell r="AD2195">
            <v>180</v>
          </cell>
          <cell r="AF2195">
            <v>34</v>
          </cell>
          <cell r="AG2195">
            <v>0</v>
          </cell>
          <cell r="AH2195">
            <v>34</v>
          </cell>
          <cell r="AI2195">
            <v>23</v>
          </cell>
          <cell r="AJ2195">
            <v>2230500.4944444443</v>
          </cell>
          <cell r="AK2195">
            <v>193.99322222222222</v>
          </cell>
          <cell r="AL2195">
            <v>0</v>
          </cell>
          <cell r="AM2195">
            <v>0</v>
          </cell>
          <cell r="AN2195">
            <v>212698</v>
          </cell>
          <cell r="AO2195">
            <v>2126091</v>
          </cell>
          <cell r="AP2195">
            <v>61958.347067901232</v>
          </cell>
          <cell r="AQ2195">
            <v>5.3887006172839502</v>
          </cell>
          <cell r="AR2195">
            <v>19797.341666666667</v>
          </cell>
          <cell r="AS2195">
            <v>1.7218333333333333</v>
          </cell>
          <cell r="AT2195">
            <v>1570222.4881172839</v>
          </cell>
          <cell r="AU2195">
            <v>136.56689197530864</v>
          </cell>
          <cell r="AV2195">
            <v>2816092</v>
          </cell>
          <cell r="AW2195">
            <v>673109.6166666667</v>
          </cell>
          <cell r="AX2195">
            <v>58.542333333333332</v>
          </cell>
          <cell r="AZ2195">
            <v>6811000</v>
          </cell>
          <cell r="BA2195">
            <v>1</v>
          </cell>
          <cell r="BD2195" t="str">
            <v>MR65380</v>
          </cell>
          <cell r="BE2195">
            <v>2000</v>
          </cell>
          <cell r="BF2195">
            <v>1</v>
          </cell>
        </row>
        <row r="2196">
          <cell r="A2196" t="str">
            <v>J 060713</v>
          </cell>
          <cell r="B2196" t="str">
            <v>447/1999</v>
          </cell>
          <cell r="C2196" t="str">
            <v>FOTOLIU CU ROTILE TAPITAT</v>
          </cell>
          <cell r="N2196" t="str">
            <v>SPAZIO CASA</v>
          </cell>
          <cell r="O2196" t="str">
            <v>Factura</v>
          </cell>
          <cell r="P2196">
            <v>24</v>
          </cell>
          <cell r="Q2196">
            <v>36165</v>
          </cell>
          <cell r="R2196">
            <v>2375681</v>
          </cell>
          <cell r="S2196">
            <v>206.62</v>
          </cell>
          <cell r="T2196">
            <v>6</v>
          </cell>
          <cell r="U2196" t="str">
            <v>6.1.1.</v>
          </cell>
          <cell r="V2196" t="str">
            <v>Mobilier</v>
          </cell>
          <cell r="W2196" t="str">
            <v>Furniture &amp; Fixtures</v>
          </cell>
          <cell r="X2196" t="str">
            <v>Office Furniture &amp; Fixtures</v>
          </cell>
          <cell r="Y2196">
            <v>36165</v>
          </cell>
          <cell r="Z2196">
            <v>36192</v>
          </cell>
          <cell r="AA2196">
            <v>36526</v>
          </cell>
          <cell r="AC2196">
            <v>120</v>
          </cell>
          <cell r="AD2196">
            <v>180</v>
          </cell>
          <cell r="AF2196">
            <v>34</v>
          </cell>
          <cell r="AG2196">
            <v>0</v>
          </cell>
          <cell r="AH2196">
            <v>34</v>
          </cell>
          <cell r="AI2196">
            <v>23</v>
          </cell>
          <cell r="AJ2196">
            <v>2230500.4944444443</v>
          </cell>
          <cell r="AK2196">
            <v>193.99322222222222</v>
          </cell>
          <cell r="AL2196">
            <v>0</v>
          </cell>
          <cell r="AM2196">
            <v>0</v>
          </cell>
          <cell r="AN2196">
            <v>212698</v>
          </cell>
          <cell r="AO2196">
            <v>2126091</v>
          </cell>
          <cell r="AP2196">
            <v>61958.347067901232</v>
          </cell>
          <cell r="AQ2196">
            <v>5.3887006172839502</v>
          </cell>
          <cell r="AR2196">
            <v>19797.341666666667</v>
          </cell>
          <cell r="AS2196">
            <v>1.7218333333333333</v>
          </cell>
          <cell r="AT2196">
            <v>1570222.4881172839</v>
          </cell>
          <cell r="AU2196">
            <v>136.56689197530864</v>
          </cell>
          <cell r="AV2196">
            <v>2816092</v>
          </cell>
          <cell r="AW2196">
            <v>673109.6166666667</v>
          </cell>
          <cell r="AX2196">
            <v>58.542333333333332</v>
          </cell>
          <cell r="AZ2196">
            <v>6811000</v>
          </cell>
          <cell r="BA2196">
            <v>1</v>
          </cell>
          <cell r="BD2196" t="str">
            <v>MR65380</v>
          </cell>
          <cell r="BE2196">
            <v>2000</v>
          </cell>
          <cell r="BF2196">
            <v>1</v>
          </cell>
        </row>
        <row r="2197">
          <cell r="A2197" t="str">
            <v>J 060714</v>
          </cell>
          <cell r="B2197" t="str">
            <v>448/1999</v>
          </cell>
          <cell r="C2197" t="str">
            <v>FOTOLIU CU ROTILE TAPITAT</v>
          </cell>
          <cell r="N2197" t="str">
            <v>SPAZIO CASA</v>
          </cell>
          <cell r="O2197" t="str">
            <v>Factura</v>
          </cell>
          <cell r="P2197">
            <v>24</v>
          </cell>
          <cell r="Q2197">
            <v>36165</v>
          </cell>
          <cell r="R2197">
            <v>2375681</v>
          </cell>
          <cell r="S2197">
            <v>206.62</v>
          </cell>
          <cell r="T2197">
            <v>6</v>
          </cell>
          <cell r="U2197" t="str">
            <v>6.1.1.</v>
          </cell>
          <cell r="V2197" t="str">
            <v>Mobilier</v>
          </cell>
          <cell r="W2197" t="str">
            <v>Furniture &amp; Fixtures</v>
          </cell>
          <cell r="X2197" t="str">
            <v>Office Furniture &amp; Fixtures</v>
          </cell>
          <cell r="Y2197">
            <v>36165</v>
          </cell>
          <cell r="Z2197">
            <v>36192</v>
          </cell>
          <cell r="AA2197">
            <v>36526</v>
          </cell>
          <cell r="AC2197">
            <v>120</v>
          </cell>
          <cell r="AD2197">
            <v>180</v>
          </cell>
          <cell r="AF2197">
            <v>34</v>
          </cell>
          <cell r="AG2197">
            <v>0</v>
          </cell>
          <cell r="AH2197">
            <v>34</v>
          </cell>
          <cell r="AI2197">
            <v>23</v>
          </cell>
          <cell r="AJ2197">
            <v>2230500.4944444443</v>
          </cell>
          <cell r="AK2197">
            <v>193.99322222222222</v>
          </cell>
          <cell r="AL2197">
            <v>0</v>
          </cell>
          <cell r="AM2197">
            <v>0</v>
          </cell>
          <cell r="AN2197">
            <v>212698</v>
          </cell>
          <cell r="AO2197">
            <v>2126091</v>
          </cell>
          <cell r="AP2197">
            <v>61958.347067901232</v>
          </cell>
          <cell r="AQ2197">
            <v>5.3887006172839502</v>
          </cell>
          <cell r="AR2197">
            <v>19797.341666666667</v>
          </cell>
          <cell r="AS2197">
            <v>1.7218333333333333</v>
          </cell>
          <cell r="AT2197">
            <v>1570222.4881172839</v>
          </cell>
          <cell r="AU2197">
            <v>136.56689197530864</v>
          </cell>
          <cell r="AV2197">
            <v>2816092</v>
          </cell>
          <cell r="AW2197">
            <v>673109.6166666667</v>
          </cell>
          <cell r="AX2197">
            <v>58.542333333333332</v>
          </cell>
          <cell r="AZ2197">
            <v>6811000</v>
          </cell>
          <cell r="BA2197">
            <v>1</v>
          </cell>
          <cell r="BD2197" t="str">
            <v>MR65380</v>
          </cell>
          <cell r="BE2197">
            <v>2000</v>
          </cell>
          <cell r="BF2197">
            <v>1</v>
          </cell>
        </row>
        <row r="2198">
          <cell r="A2198" t="str">
            <v>J 060715</v>
          </cell>
          <cell r="B2198" t="str">
            <v>449/1999</v>
          </cell>
          <cell r="C2198" t="str">
            <v>FOTOLIU CU ROTILE TAPITAT</v>
          </cell>
          <cell r="N2198" t="str">
            <v>SPAZIO CASA</v>
          </cell>
          <cell r="O2198" t="str">
            <v>Factura</v>
          </cell>
          <cell r="P2198">
            <v>24</v>
          </cell>
          <cell r="Q2198">
            <v>36165</v>
          </cell>
          <cell r="R2198">
            <v>2375681</v>
          </cell>
          <cell r="S2198">
            <v>206.62</v>
          </cell>
          <cell r="T2198">
            <v>6</v>
          </cell>
          <cell r="U2198" t="str">
            <v>6.1.1.</v>
          </cell>
          <cell r="V2198" t="str">
            <v>Mobilier</v>
          </cell>
          <cell r="W2198" t="str">
            <v>Furniture &amp; Fixtures</v>
          </cell>
          <cell r="X2198" t="str">
            <v>Office Furniture &amp; Fixtures</v>
          </cell>
          <cell r="Y2198">
            <v>36165</v>
          </cell>
          <cell r="Z2198">
            <v>36192</v>
          </cell>
          <cell r="AA2198">
            <v>36526</v>
          </cell>
          <cell r="AC2198">
            <v>120</v>
          </cell>
          <cell r="AD2198">
            <v>180</v>
          </cell>
          <cell r="AF2198">
            <v>34</v>
          </cell>
          <cell r="AG2198">
            <v>0</v>
          </cell>
          <cell r="AH2198">
            <v>34</v>
          </cell>
          <cell r="AI2198">
            <v>23</v>
          </cell>
          <cell r="AJ2198">
            <v>2230500.4944444443</v>
          </cell>
          <cell r="AK2198">
            <v>193.99322222222222</v>
          </cell>
          <cell r="AL2198">
            <v>0</v>
          </cell>
          <cell r="AM2198">
            <v>0</v>
          </cell>
          <cell r="AN2198">
            <v>212698</v>
          </cell>
          <cell r="AO2198">
            <v>2126091</v>
          </cell>
          <cell r="AP2198">
            <v>61958.347067901232</v>
          </cell>
          <cell r="AQ2198">
            <v>5.3887006172839502</v>
          </cell>
          <cell r="AR2198">
            <v>19797.341666666667</v>
          </cell>
          <cell r="AS2198">
            <v>1.7218333333333333</v>
          </cell>
          <cell r="AT2198">
            <v>1570222.4881172839</v>
          </cell>
          <cell r="AU2198">
            <v>136.56689197530864</v>
          </cell>
          <cell r="AV2198">
            <v>2816092</v>
          </cell>
          <cell r="AW2198">
            <v>673109.6166666667</v>
          </cell>
          <cell r="AX2198">
            <v>58.542333333333332</v>
          </cell>
          <cell r="AZ2198">
            <v>6811000</v>
          </cell>
          <cell r="BA2198">
            <v>1</v>
          </cell>
          <cell r="BD2198" t="str">
            <v>MR65380</v>
          </cell>
          <cell r="BE2198">
            <v>2000</v>
          </cell>
          <cell r="BF2198">
            <v>1</v>
          </cell>
        </row>
        <row r="2199">
          <cell r="A2199" t="str">
            <v>J 060716</v>
          </cell>
          <cell r="B2199" t="str">
            <v>450/1999</v>
          </cell>
          <cell r="C2199" t="str">
            <v>FOTOLIU CU ROTILE TAPITAT</v>
          </cell>
          <cell r="N2199" t="str">
            <v>SPAZIO CASA</v>
          </cell>
          <cell r="O2199" t="str">
            <v>Factura</v>
          </cell>
          <cell r="P2199">
            <v>24</v>
          </cell>
          <cell r="Q2199">
            <v>36165</v>
          </cell>
          <cell r="R2199">
            <v>2375681</v>
          </cell>
          <cell r="S2199">
            <v>206.62</v>
          </cell>
          <cell r="T2199">
            <v>6</v>
          </cell>
          <cell r="U2199" t="str">
            <v>6.1.1.</v>
          </cell>
          <cell r="V2199" t="str">
            <v>Mobilier</v>
          </cell>
          <cell r="W2199" t="str">
            <v>Furniture &amp; Fixtures</v>
          </cell>
          <cell r="X2199" t="str">
            <v>Office Furniture &amp; Fixtures</v>
          </cell>
          <cell r="Y2199">
            <v>36165</v>
          </cell>
          <cell r="Z2199">
            <v>36192</v>
          </cell>
          <cell r="AA2199">
            <v>36526</v>
          </cell>
          <cell r="AC2199">
            <v>120</v>
          </cell>
          <cell r="AD2199">
            <v>180</v>
          </cell>
          <cell r="AF2199">
            <v>34</v>
          </cell>
          <cell r="AG2199">
            <v>0</v>
          </cell>
          <cell r="AH2199">
            <v>34</v>
          </cell>
          <cell r="AI2199">
            <v>23</v>
          </cell>
          <cell r="AJ2199">
            <v>2230500.4944444443</v>
          </cell>
          <cell r="AK2199">
            <v>193.99322222222222</v>
          </cell>
          <cell r="AL2199">
            <v>0</v>
          </cell>
          <cell r="AM2199">
            <v>0</v>
          </cell>
          <cell r="AN2199">
            <v>212698</v>
          </cell>
          <cell r="AO2199">
            <v>2126091</v>
          </cell>
          <cell r="AP2199">
            <v>61958.347067901232</v>
          </cell>
          <cell r="AQ2199">
            <v>5.3887006172839502</v>
          </cell>
          <cell r="AR2199">
            <v>19797.341666666667</v>
          </cell>
          <cell r="AS2199">
            <v>1.7218333333333333</v>
          </cell>
          <cell r="AT2199">
            <v>1570222.4881172839</v>
          </cell>
          <cell r="AU2199">
            <v>136.56689197530864</v>
          </cell>
          <cell r="AV2199">
            <v>2816092</v>
          </cell>
          <cell r="AW2199">
            <v>673109.6166666667</v>
          </cell>
          <cell r="AX2199">
            <v>58.542333333333332</v>
          </cell>
          <cell r="AZ2199">
            <v>6811000</v>
          </cell>
          <cell r="BA2199">
            <v>1</v>
          </cell>
          <cell r="BD2199" t="str">
            <v>MR65380</v>
          </cell>
          <cell r="BE2199">
            <v>2000</v>
          </cell>
          <cell r="BF2199">
            <v>1</v>
          </cell>
        </row>
        <row r="2200">
          <cell r="A2200" t="str">
            <v>J 060717</v>
          </cell>
          <cell r="B2200" t="str">
            <v>451/1999</v>
          </cell>
          <cell r="C2200" t="str">
            <v>FOTOLIU CU ROTILE TAPITAT</v>
          </cell>
          <cell r="N2200" t="str">
            <v>SPAZIO CASA</v>
          </cell>
          <cell r="O2200" t="str">
            <v>Factura</v>
          </cell>
          <cell r="P2200">
            <v>24</v>
          </cell>
          <cell r="Q2200">
            <v>36165</v>
          </cell>
          <cell r="R2200">
            <v>2375681</v>
          </cell>
          <cell r="S2200">
            <v>206.62</v>
          </cell>
          <cell r="T2200">
            <v>6</v>
          </cell>
          <cell r="U2200" t="str">
            <v>6.1.1.</v>
          </cell>
          <cell r="V2200" t="str">
            <v>Mobilier</v>
          </cell>
          <cell r="W2200" t="str">
            <v>Furniture &amp; Fixtures</v>
          </cell>
          <cell r="X2200" t="str">
            <v>Office Furniture &amp; Fixtures</v>
          </cell>
          <cell r="Y2200">
            <v>36165</v>
          </cell>
          <cell r="Z2200">
            <v>36192</v>
          </cell>
          <cell r="AA2200">
            <v>36526</v>
          </cell>
          <cell r="AC2200">
            <v>120</v>
          </cell>
          <cell r="AD2200">
            <v>180</v>
          </cell>
          <cell r="AF2200">
            <v>34</v>
          </cell>
          <cell r="AG2200">
            <v>0</v>
          </cell>
          <cell r="AH2200">
            <v>34</v>
          </cell>
          <cell r="AI2200">
            <v>23</v>
          </cell>
          <cell r="AJ2200">
            <v>2230500.4944444443</v>
          </cell>
          <cell r="AK2200">
            <v>193.99322222222222</v>
          </cell>
          <cell r="AL2200">
            <v>0</v>
          </cell>
          <cell r="AM2200">
            <v>0</v>
          </cell>
          <cell r="AN2200">
            <v>212698</v>
          </cell>
          <cell r="AO2200">
            <v>2126091</v>
          </cell>
          <cell r="AP2200">
            <v>61958.347067901232</v>
          </cell>
          <cell r="AQ2200">
            <v>5.3887006172839502</v>
          </cell>
          <cell r="AR2200">
            <v>19797.341666666667</v>
          </cell>
          <cell r="AS2200">
            <v>1.7218333333333333</v>
          </cell>
          <cell r="AT2200">
            <v>1570222.4881172839</v>
          </cell>
          <cell r="AU2200">
            <v>136.56689197530864</v>
          </cell>
          <cell r="AV2200">
            <v>2816092</v>
          </cell>
          <cell r="AW2200">
            <v>673109.6166666667</v>
          </cell>
          <cell r="AX2200">
            <v>58.542333333333332</v>
          </cell>
          <cell r="AZ2200">
            <v>6811000</v>
          </cell>
          <cell r="BA2200">
            <v>1</v>
          </cell>
          <cell r="BD2200" t="str">
            <v>MR65380</v>
          </cell>
          <cell r="BE2200">
            <v>2000</v>
          </cell>
          <cell r="BF2200">
            <v>1</v>
          </cell>
        </row>
        <row r="2201">
          <cell r="A2201" t="str">
            <v>J 061052</v>
          </cell>
          <cell r="B2201" t="str">
            <v>842/1998</v>
          </cell>
          <cell r="C2201" t="str">
            <v>DULAP MEDIU + USI STICLA + TOP</v>
          </cell>
          <cell r="N2201" t="str">
            <v>OFFICE SYSTEM</v>
          </cell>
          <cell r="O2201" t="str">
            <v>Factura</v>
          </cell>
          <cell r="P2201">
            <v>1142901</v>
          </cell>
          <cell r="Q2201">
            <v>35723</v>
          </cell>
          <cell r="R2201">
            <v>2360280</v>
          </cell>
          <cell r="S2201">
            <v>306.05290456431533</v>
          </cell>
          <cell r="T2201">
            <v>6</v>
          </cell>
          <cell r="U2201" t="str">
            <v>6.1.1.</v>
          </cell>
          <cell r="V2201" t="str">
            <v>Mobilier</v>
          </cell>
          <cell r="W2201" t="str">
            <v>Furniture &amp; Fixtures</v>
          </cell>
          <cell r="X2201" t="str">
            <v>Office Furniture &amp; Fixtures</v>
          </cell>
          <cell r="Y2201">
            <v>35723</v>
          </cell>
          <cell r="Z2201">
            <v>35735</v>
          </cell>
          <cell r="AA2201">
            <v>36526</v>
          </cell>
          <cell r="AC2201">
            <v>120</v>
          </cell>
          <cell r="AD2201">
            <v>180</v>
          </cell>
          <cell r="AF2201">
            <v>49</v>
          </cell>
          <cell r="AG2201">
            <v>0</v>
          </cell>
          <cell r="AH2201">
            <v>49</v>
          </cell>
          <cell r="AI2201">
            <v>23</v>
          </cell>
          <cell r="AJ2201">
            <v>2019350.6666666667</v>
          </cell>
          <cell r="AK2201">
            <v>261.84526279391423</v>
          </cell>
          <cell r="AL2201">
            <v>0</v>
          </cell>
          <cell r="AM2201">
            <v>0</v>
          </cell>
          <cell r="AN2201">
            <v>212698</v>
          </cell>
          <cell r="AO2201">
            <v>2126091</v>
          </cell>
          <cell r="AP2201">
            <v>56093.074074074073</v>
          </cell>
          <cell r="AQ2201">
            <v>7.2734795220531732</v>
          </cell>
          <cell r="AR2201">
            <v>19669</v>
          </cell>
          <cell r="AS2201">
            <v>2.5504408713692945</v>
          </cell>
          <cell r="AT2201">
            <v>1631070.0370370371</v>
          </cell>
          <cell r="AU2201">
            <v>211.49767077762408</v>
          </cell>
          <cell r="AV2201">
            <v>2816092</v>
          </cell>
          <cell r="AW2201">
            <v>963781</v>
          </cell>
          <cell r="AX2201">
            <v>124.97160269709542</v>
          </cell>
          <cell r="AZ2201">
            <v>6811000</v>
          </cell>
          <cell r="BA2201">
            <v>1</v>
          </cell>
          <cell r="BD2201" t="str">
            <v>MR65380</v>
          </cell>
          <cell r="BE2201">
            <v>2000</v>
          </cell>
          <cell r="BF2201">
            <v>1</v>
          </cell>
        </row>
        <row r="2202">
          <cell r="A2202" t="str">
            <v>J 060735</v>
          </cell>
          <cell r="B2202" t="str">
            <v>343/1999</v>
          </cell>
          <cell r="C2202" t="str">
            <v>FOTOLIU WAY SK22 ROTILE</v>
          </cell>
          <cell r="N2202" t="str">
            <v>SPAZIO CASA</v>
          </cell>
          <cell r="O2202" t="str">
            <v>Factura</v>
          </cell>
          <cell r="P2202">
            <v>23</v>
          </cell>
          <cell r="Q2202">
            <v>36165</v>
          </cell>
          <cell r="R2202">
            <v>2200862</v>
          </cell>
          <cell r="S2202">
            <v>191.41</v>
          </cell>
          <cell r="T2202">
            <v>6</v>
          </cell>
          <cell r="U2202" t="str">
            <v>6.1.1.</v>
          </cell>
          <cell r="V2202" t="str">
            <v>Mobilier</v>
          </cell>
          <cell r="W2202" t="str">
            <v>Furniture &amp; Fixtures</v>
          </cell>
          <cell r="X2202" t="str">
            <v>Office Furniture &amp; Fixtures</v>
          </cell>
          <cell r="Y2202">
            <v>36165</v>
          </cell>
          <cell r="Z2202">
            <v>36192</v>
          </cell>
          <cell r="AA2202">
            <v>36526</v>
          </cell>
          <cell r="AC2202">
            <v>120</v>
          </cell>
          <cell r="AD2202">
            <v>180</v>
          </cell>
          <cell r="AF2202">
            <v>34</v>
          </cell>
          <cell r="AG2202">
            <v>0</v>
          </cell>
          <cell r="AH2202">
            <v>34</v>
          </cell>
          <cell r="AI2202">
            <v>23</v>
          </cell>
          <cell r="AJ2202">
            <v>2066364.8777777778</v>
          </cell>
          <cell r="AK2202">
            <v>179.71272222222223</v>
          </cell>
          <cell r="AL2202">
            <v>0</v>
          </cell>
          <cell r="AM2202">
            <v>0</v>
          </cell>
          <cell r="AN2202">
            <v>212698</v>
          </cell>
          <cell r="AO2202">
            <v>2126091</v>
          </cell>
          <cell r="AP2202">
            <v>57399.024382716052</v>
          </cell>
          <cell r="AQ2202">
            <v>4.992020061728395</v>
          </cell>
          <cell r="AR2202">
            <v>18340.516666666666</v>
          </cell>
          <cell r="AS2202">
            <v>1.5950833333333334</v>
          </cell>
          <cell r="AT2202">
            <v>1454674.6830246914</v>
          </cell>
          <cell r="AU2202">
            <v>126.51373919753087</v>
          </cell>
          <cell r="AV2202">
            <v>2816092</v>
          </cell>
          <cell r="AW2202">
            <v>623577.56666666665</v>
          </cell>
          <cell r="AX2202">
            <v>54.232833333333332</v>
          </cell>
          <cell r="AZ2202">
            <v>6811000</v>
          </cell>
          <cell r="BA2202">
            <v>1</v>
          </cell>
          <cell r="BD2202" t="str">
            <v>MR65380</v>
          </cell>
          <cell r="BE2202">
            <v>2000</v>
          </cell>
          <cell r="BF2202">
            <v>1</v>
          </cell>
        </row>
        <row r="2203">
          <cell r="A2203" t="str">
            <v>J 060746</v>
          </cell>
          <cell r="B2203" t="str">
            <v>344/1999</v>
          </cell>
          <cell r="C2203" t="str">
            <v>FOTOLIU WAY SK22 ROTILE</v>
          </cell>
          <cell r="N2203" t="str">
            <v>SPAZIO CASA</v>
          </cell>
          <cell r="O2203" t="str">
            <v>Factura</v>
          </cell>
          <cell r="P2203">
            <v>23</v>
          </cell>
          <cell r="Q2203">
            <v>36165</v>
          </cell>
          <cell r="R2203">
            <v>2200862</v>
          </cell>
          <cell r="S2203">
            <v>191.41</v>
          </cell>
          <cell r="T2203">
            <v>6</v>
          </cell>
          <cell r="U2203" t="str">
            <v>6.1.1.</v>
          </cell>
          <cell r="V2203" t="str">
            <v>Mobilier</v>
          </cell>
          <cell r="W2203" t="str">
            <v>Furniture &amp; Fixtures</v>
          </cell>
          <cell r="X2203" t="str">
            <v>Office Furniture &amp; Fixtures</v>
          </cell>
          <cell r="Y2203">
            <v>36165</v>
          </cell>
          <cell r="Z2203">
            <v>36192</v>
          </cell>
          <cell r="AA2203">
            <v>36526</v>
          </cell>
          <cell r="AC2203">
            <v>120</v>
          </cell>
          <cell r="AD2203">
            <v>180</v>
          </cell>
          <cell r="AF2203">
            <v>34</v>
          </cell>
          <cell r="AG2203">
            <v>0</v>
          </cell>
          <cell r="AH2203">
            <v>34</v>
          </cell>
          <cell r="AI2203">
            <v>23</v>
          </cell>
          <cell r="AJ2203">
            <v>2066364.8777777778</v>
          </cell>
          <cell r="AK2203">
            <v>179.71272222222223</v>
          </cell>
          <cell r="AL2203">
            <v>0</v>
          </cell>
          <cell r="AM2203">
            <v>0</v>
          </cell>
          <cell r="AN2203">
            <v>212698</v>
          </cell>
          <cell r="AO2203">
            <v>2126091</v>
          </cell>
          <cell r="AP2203">
            <v>57399.024382716052</v>
          </cell>
          <cell r="AQ2203">
            <v>4.992020061728395</v>
          </cell>
          <cell r="AR2203">
            <v>18340.516666666666</v>
          </cell>
          <cell r="AS2203">
            <v>1.5950833333333334</v>
          </cell>
          <cell r="AT2203">
            <v>1454674.6830246914</v>
          </cell>
          <cell r="AU2203">
            <v>126.51373919753087</v>
          </cell>
          <cell r="AV2203">
            <v>2816092</v>
          </cell>
          <cell r="AW2203">
            <v>623577.56666666665</v>
          </cell>
          <cell r="AX2203">
            <v>54.232833333333332</v>
          </cell>
          <cell r="AZ2203">
            <v>6811000</v>
          </cell>
          <cell r="BA2203">
            <v>1</v>
          </cell>
          <cell r="BD2203" t="str">
            <v>MR65380</v>
          </cell>
          <cell r="BE2203">
            <v>2000</v>
          </cell>
          <cell r="BF2203">
            <v>1</v>
          </cell>
        </row>
        <row r="2204">
          <cell r="A2204" t="str">
            <v>J 061219</v>
          </cell>
          <cell r="B2204" t="str">
            <v>491/1999</v>
          </cell>
          <cell r="C2204" t="str">
            <v>FOTOLIU PAI</v>
          </cell>
          <cell r="N2204" t="str">
            <v>SPAZIO CASA</v>
          </cell>
          <cell r="O2204" t="str">
            <v>Factura</v>
          </cell>
          <cell r="P2204">
            <v>24</v>
          </cell>
          <cell r="Q2204">
            <v>36165</v>
          </cell>
          <cell r="R2204">
            <v>2044885</v>
          </cell>
          <cell r="S2204">
            <v>177.85</v>
          </cell>
          <cell r="T2204">
            <v>6</v>
          </cell>
          <cell r="U2204" t="str">
            <v>6.1.1.</v>
          </cell>
          <cell r="V2204" t="str">
            <v>Mobilier</v>
          </cell>
          <cell r="W2204" t="str">
            <v>Furniture &amp; Fixtures</v>
          </cell>
          <cell r="X2204" t="str">
            <v>Office Furniture &amp; Fixtures</v>
          </cell>
          <cell r="Y2204">
            <v>36165</v>
          </cell>
          <cell r="Z2204">
            <v>36192</v>
          </cell>
          <cell r="AA2204">
            <v>36526</v>
          </cell>
          <cell r="AC2204">
            <v>120</v>
          </cell>
          <cell r="AD2204">
            <v>180</v>
          </cell>
          <cell r="AF2204">
            <v>34</v>
          </cell>
          <cell r="AG2204">
            <v>0</v>
          </cell>
          <cell r="AH2204">
            <v>34</v>
          </cell>
          <cell r="AI2204">
            <v>23</v>
          </cell>
          <cell r="AJ2204">
            <v>1919919.8055555555</v>
          </cell>
          <cell r="AK2204">
            <v>166.98138888888889</v>
          </cell>
          <cell r="AL2204">
            <v>0</v>
          </cell>
          <cell r="AM2204">
            <v>0</v>
          </cell>
          <cell r="AN2204">
            <v>212698</v>
          </cell>
          <cell r="AO2204">
            <v>2126091</v>
          </cell>
          <cell r="AP2204">
            <v>53331.105709876545</v>
          </cell>
          <cell r="AQ2204">
            <v>4.6383719135802473</v>
          </cell>
          <cell r="AR2204">
            <v>17040.708333333332</v>
          </cell>
          <cell r="AS2204">
            <v>1.4820833333333332</v>
          </cell>
          <cell r="AT2204">
            <v>1351580.6257716049</v>
          </cell>
          <cell r="AU2204">
            <v>117.55116512345678</v>
          </cell>
          <cell r="AV2204">
            <v>2816092</v>
          </cell>
          <cell r="AW2204">
            <v>579384.08333333337</v>
          </cell>
          <cell r="AX2204">
            <v>50.390833333333333</v>
          </cell>
          <cell r="AZ2204">
            <v>6811000</v>
          </cell>
          <cell r="BA2204">
            <v>1</v>
          </cell>
          <cell r="BD2204" t="str">
            <v>MR65380</v>
          </cell>
          <cell r="BE2204">
            <v>2000</v>
          </cell>
          <cell r="BF2204">
            <v>1</v>
          </cell>
        </row>
        <row r="2205">
          <cell r="A2205" t="str">
            <v>J 061220</v>
          </cell>
          <cell r="B2205" t="str">
            <v>492/1999</v>
          </cell>
          <cell r="C2205" t="str">
            <v>FOTOLIU PAI</v>
          </cell>
          <cell r="N2205" t="str">
            <v>SPAZIO CASA</v>
          </cell>
          <cell r="O2205" t="str">
            <v>Factura</v>
          </cell>
          <cell r="P2205">
            <v>24</v>
          </cell>
          <cell r="Q2205">
            <v>36165</v>
          </cell>
          <cell r="R2205">
            <v>2044885</v>
          </cell>
          <cell r="S2205">
            <v>177.85</v>
          </cell>
          <cell r="T2205">
            <v>6</v>
          </cell>
          <cell r="U2205" t="str">
            <v>6.1.1.</v>
          </cell>
          <cell r="V2205" t="str">
            <v>Mobilier</v>
          </cell>
          <cell r="W2205" t="str">
            <v>Furniture &amp; Fixtures</v>
          </cell>
          <cell r="X2205" t="str">
            <v>Office Furniture &amp; Fixtures</v>
          </cell>
          <cell r="Y2205">
            <v>36165</v>
          </cell>
          <cell r="Z2205">
            <v>36192</v>
          </cell>
          <cell r="AA2205">
            <v>36526</v>
          </cell>
          <cell r="AC2205">
            <v>120</v>
          </cell>
          <cell r="AD2205">
            <v>180</v>
          </cell>
          <cell r="AF2205">
            <v>34</v>
          </cell>
          <cell r="AG2205">
            <v>0</v>
          </cell>
          <cell r="AH2205">
            <v>34</v>
          </cell>
          <cell r="AI2205">
            <v>23</v>
          </cell>
          <cell r="AJ2205">
            <v>1919919.8055555555</v>
          </cell>
          <cell r="AK2205">
            <v>166.98138888888889</v>
          </cell>
          <cell r="AL2205">
            <v>0</v>
          </cell>
          <cell r="AM2205">
            <v>0</v>
          </cell>
          <cell r="AN2205">
            <v>212698</v>
          </cell>
          <cell r="AO2205">
            <v>2126091</v>
          </cell>
          <cell r="AP2205">
            <v>53331.105709876545</v>
          </cell>
          <cell r="AQ2205">
            <v>4.6383719135802473</v>
          </cell>
          <cell r="AR2205">
            <v>17040.708333333332</v>
          </cell>
          <cell r="AS2205">
            <v>1.4820833333333332</v>
          </cell>
          <cell r="AT2205">
            <v>1351580.6257716049</v>
          </cell>
          <cell r="AU2205">
            <v>117.55116512345678</v>
          </cell>
          <cell r="AV2205">
            <v>2816092</v>
          </cell>
          <cell r="AW2205">
            <v>579384.08333333337</v>
          </cell>
          <cell r="AX2205">
            <v>50.390833333333333</v>
          </cell>
          <cell r="AZ2205">
            <v>6811000</v>
          </cell>
          <cell r="BA2205">
            <v>1</v>
          </cell>
          <cell r="BD2205" t="str">
            <v>MR65380</v>
          </cell>
          <cell r="BE2205">
            <v>2000</v>
          </cell>
          <cell r="BF2205">
            <v>1</v>
          </cell>
        </row>
        <row r="2206">
          <cell r="A2206" t="str">
            <v>J 061221</v>
          </cell>
          <cell r="B2206" t="str">
            <v>493/1999</v>
          </cell>
          <cell r="C2206" t="str">
            <v>FOTOLIU PAI</v>
          </cell>
          <cell r="N2206" t="str">
            <v>SPAZIO CASA</v>
          </cell>
          <cell r="O2206" t="str">
            <v>Factura</v>
          </cell>
          <cell r="P2206">
            <v>24</v>
          </cell>
          <cell r="Q2206">
            <v>36165</v>
          </cell>
          <cell r="R2206">
            <v>2044885</v>
          </cell>
          <cell r="S2206">
            <v>177.85</v>
          </cell>
          <cell r="T2206">
            <v>6</v>
          </cell>
          <cell r="U2206" t="str">
            <v>6.1.1.</v>
          </cell>
          <cell r="V2206" t="str">
            <v>Mobilier</v>
          </cell>
          <cell r="W2206" t="str">
            <v>Furniture &amp; Fixtures</v>
          </cell>
          <cell r="X2206" t="str">
            <v>Office Furniture &amp; Fixtures</v>
          </cell>
          <cell r="Y2206">
            <v>36165</v>
          </cell>
          <cell r="Z2206">
            <v>36192</v>
          </cell>
          <cell r="AA2206">
            <v>36526</v>
          </cell>
          <cell r="AC2206">
            <v>120</v>
          </cell>
          <cell r="AD2206">
            <v>180</v>
          </cell>
          <cell r="AF2206">
            <v>34</v>
          </cell>
          <cell r="AG2206">
            <v>0</v>
          </cell>
          <cell r="AH2206">
            <v>34</v>
          </cell>
          <cell r="AI2206">
            <v>23</v>
          </cell>
          <cell r="AJ2206">
            <v>1919919.8055555555</v>
          </cell>
          <cell r="AK2206">
            <v>166.98138888888889</v>
          </cell>
          <cell r="AL2206">
            <v>0</v>
          </cell>
          <cell r="AM2206">
            <v>0</v>
          </cell>
          <cell r="AN2206">
            <v>212698</v>
          </cell>
          <cell r="AO2206">
            <v>2126091</v>
          </cell>
          <cell r="AP2206">
            <v>53331.105709876545</v>
          </cell>
          <cell r="AQ2206">
            <v>4.6383719135802473</v>
          </cell>
          <cell r="AR2206">
            <v>17040.708333333332</v>
          </cell>
          <cell r="AS2206">
            <v>1.4820833333333332</v>
          </cell>
          <cell r="AT2206">
            <v>1351580.6257716049</v>
          </cell>
          <cell r="AU2206">
            <v>117.55116512345678</v>
          </cell>
          <cell r="AV2206">
            <v>2816092</v>
          </cell>
          <cell r="AW2206">
            <v>579384.08333333337</v>
          </cell>
          <cell r="AX2206">
            <v>50.390833333333333</v>
          </cell>
          <cell r="AZ2206">
            <v>6811000</v>
          </cell>
          <cell r="BA2206">
            <v>1</v>
          </cell>
          <cell r="BD2206" t="str">
            <v>MR65380</v>
          </cell>
          <cell r="BE2206">
            <v>2000</v>
          </cell>
          <cell r="BF2206">
            <v>1</v>
          </cell>
        </row>
        <row r="2207">
          <cell r="A2207" t="str">
            <v>J 061222</v>
          </cell>
          <cell r="B2207" t="str">
            <v>494/1999</v>
          </cell>
          <cell r="C2207" t="str">
            <v>FOTOLIU PAI</v>
          </cell>
          <cell r="N2207" t="str">
            <v>SPAZIO CASA</v>
          </cell>
          <cell r="O2207" t="str">
            <v>Factura</v>
          </cell>
          <cell r="P2207">
            <v>24</v>
          </cell>
          <cell r="Q2207">
            <v>36165</v>
          </cell>
          <cell r="R2207">
            <v>2044885</v>
          </cell>
          <cell r="S2207">
            <v>177.85</v>
          </cell>
          <cell r="T2207">
            <v>6</v>
          </cell>
          <cell r="U2207" t="str">
            <v>6.1.1.</v>
          </cell>
          <cell r="V2207" t="str">
            <v>Mobilier</v>
          </cell>
          <cell r="W2207" t="str">
            <v>Furniture &amp; Fixtures</v>
          </cell>
          <cell r="X2207" t="str">
            <v>Office Furniture &amp; Fixtures</v>
          </cell>
          <cell r="Y2207">
            <v>36165</v>
          </cell>
          <cell r="Z2207">
            <v>36192</v>
          </cell>
          <cell r="AA2207">
            <v>36526</v>
          </cell>
          <cell r="AC2207">
            <v>120</v>
          </cell>
          <cell r="AD2207">
            <v>180</v>
          </cell>
          <cell r="AF2207">
            <v>34</v>
          </cell>
          <cell r="AG2207">
            <v>0</v>
          </cell>
          <cell r="AH2207">
            <v>34</v>
          </cell>
          <cell r="AI2207">
            <v>23</v>
          </cell>
          <cell r="AJ2207">
            <v>1919919.8055555555</v>
          </cell>
          <cell r="AK2207">
            <v>166.98138888888889</v>
          </cell>
          <cell r="AL2207">
            <v>0</v>
          </cell>
          <cell r="AM2207">
            <v>0</v>
          </cell>
          <cell r="AN2207">
            <v>212698</v>
          </cell>
          <cell r="AO2207">
            <v>2126091</v>
          </cell>
          <cell r="AP2207">
            <v>53331.105709876545</v>
          </cell>
          <cell r="AQ2207">
            <v>4.6383719135802473</v>
          </cell>
          <cell r="AR2207">
            <v>17040.708333333332</v>
          </cell>
          <cell r="AS2207">
            <v>1.4820833333333332</v>
          </cell>
          <cell r="AT2207">
            <v>1351580.6257716049</v>
          </cell>
          <cell r="AU2207">
            <v>117.55116512345678</v>
          </cell>
          <cell r="AV2207">
            <v>2816092</v>
          </cell>
          <cell r="AW2207">
            <v>579384.08333333337</v>
          </cell>
          <cell r="AX2207">
            <v>50.390833333333333</v>
          </cell>
          <cell r="AZ2207">
            <v>6811000</v>
          </cell>
          <cell r="BA2207">
            <v>1</v>
          </cell>
          <cell r="BD2207" t="str">
            <v>MR65380</v>
          </cell>
          <cell r="BE2207">
            <v>2000</v>
          </cell>
          <cell r="BF2207">
            <v>1</v>
          </cell>
        </row>
        <row r="2208">
          <cell r="A2208" t="str">
            <v>J 061653</v>
          </cell>
          <cell r="B2208" t="str">
            <v>1101/1998</v>
          </cell>
          <cell r="C2208" t="str">
            <v>SPARK SINGLE DATA CARD</v>
          </cell>
          <cell r="N2208" t="str">
            <v>MOBIL ROM</v>
          </cell>
          <cell r="O2208" t="str">
            <v>Factura</v>
          </cell>
          <cell r="P2208">
            <v>7634179</v>
          </cell>
          <cell r="Q2208">
            <v>35871</v>
          </cell>
          <cell r="R2208">
            <v>2009679</v>
          </cell>
          <cell r="S2208">
            <v>240.68</v>
          </cell>
          <cell r="T2208">
            <v>6</v>
          </cell>
          <cell r="U2208" t="str">
            <v>6.2.2.</v>
          </cell>
          <cell r="V2208" t="str">
            <v>Aparate de telecomunicatii pentru birou</v>
          </cell>
          <cell r="W2208" t="str">
            <v>Furniture &amp; Fixtures</v>
          </cell>
          <cell r="X2208" t="str">
            <v>Office Machinery and Equipment</v>
          </cell>
          <cell r="Y2208">
            <v>35871</v>
          </cell>
          <cell r="Z2208">
            <v>35886</v>
          </cell>
          <cell r="AA2208">
            <v>36526</v>
          </cell>
          <cell r="AC2208">
            <v>120</v>
          </cell>
          <cell r="AD2208">
            <v>60</v>
          </cell>
          <cell r="AF2208">
            <v>44</v>
          </cell>
          <cell r="AG2208">
            <v>0</v>
          </cell>
          <cell r="AH2208">
            <v>44</v>
          </cell>
          <cell r="AI2208">
            <v>23</v>
          </cell>
          <cell r="AJ2208">
            <v>1306291.3500000001</v>
          </cell>
          <cell r="AK2208">
            <v>156.44200000000001</v>
          </cell>
          <cell r="AL2208">
            <v>0</v>
          </cell>
          <cell r="AM2208">
            <v>0</v>
          </cell>
          <cell r="AN2208">
            <v>212698</v>
          </cell>
          <cell r="AO2208">
            <v>2126091</v>
          </cell>
          <cell r="AP2208">
            <v>36285.870833333334</v>
          </cell>
          <cell r="AQ2208">
            <v>4.3456111111111113</v>
          </cell>
          <cell r="AR2208">
            <v>16747.325000000001</v>
          </cell>
          <cell r="AS2208">
            <v>2.0056666666666669</v>
          </cell>
          <cell r="AT2208">
            <v>1537962.6791666667</v>
          </cell>
          <cell r="AU2208">
            <v>184.18705555555556</v>
          </cell>
          <cell r="AV2208">
            <v>2816092</v>
          </cell>
          <cell r="AW2208">
            <v>736882.29999999993</v>
          </cell>
          <cell r="AX2208">
            <v>88.249333333333325</v>
          </cell>
          <cell r="AZ2208">
            <v>6811000</v>
          </cell>
          <cell r="BA2208">
            <v>1</v>
          </cell>
          <cell r="BD2208" t="str">
            <v>MR65380</v>
          </cell>
          <cell r="BE2208">
            <v>2000</v>
          </cell>
          <cell r="BF2208">
            <v>1</v>
          </cell>
        </row>
        <row r="2209">
          <cell r="A2209" t="str">
            <v>Casare</v>
          </cell>
          <cell r="B2209" t="str">
            <v>476/1998</v>
          </cell>
          <cell r="C2209" t="str">
            <v>TELEFON MLX 10D</v>
          </cell>
          <cell r="N2209" t="str">
            <v>AMTEL</v>
          </cell>
          <cell r="O2209" t="str">
            <v>Factura</v>
          </cell>
          <cell r="P2209">
            <v>6834798</v>
          </cell>
          <cell r="Q2209">
            <v>35552</v>
          </cell>
          <cell r="R2209">
            <v>1930500</v>
          </cell>
          <cell r="S2209">
            <v>272.09302325581393</v>
          </cell>
          <cell r="T2209">
            <v>6</v>
          </cell>
          <cell r="U2209" t="str">
            <v>6.2.2.</v>
          </cell>
          <cell r="V2209" t="str">
            <v>Aparate de telecomunicatii pentru birou</v>
          </cell>
          <cell r="W2209" t="str">
            <v>Furniture &amp; Fixtures</v>
          </cell>
          <cell r="X2209" t="str">
            <v>Office Machinery and Equipment</v>
          </cell>
          <cell r="Y2209">
            <v>35552</v>
          </cell>
          <cell r="Z2209">
            <v>35551</v>
          </cell>
          <cell r="AA2209">
            <v>36526</v>
          </cell>
          <cell r="AC2209">
            <v>120</v>
          </cell>
          <cell r="AD2209">
            <v>60</v>
          </cell>
          <cell r="AF2209">
            <v>55</v>
          </cell>
          <cell r="AG2209">
            <v>0</v>
          </cell>
          <cell r="AH2209">
            <v>55</v>
          </cell>
          <cell r="AI2209">
            <v>23</v>
          </cell>
          <cell r="AJ2209">
            <v>900900</v>
          </cell>
          <cell r="AK2209">
            <v>126.9767441860465</v>
          </cell>
          <cell r="AL2209">
            <v>0</v>
          </cell>
          <cell r="AM2209">
            <v>0</v>
          </cell>
          <cell r="AN2209">
            <v>212698</v>
          </cell>
          <cell r="AO2209">
            <v>2126091</v>
          </cell>
          <cell r="AP2209">
            <v>25025</v>
          </cell>
          <cell r="AQ2209">
            <v>3.527131782945736</v>
          </cell>
          <cell r="AR2209">
            <v>16087.5</v>
          </cell>
          <cell r="AS2209">
            <v>2.2674418604651163</v>
          </cell>
          <cell r="AT2209">
            <v>1605175</v>
          </cell>
          <cell r="AU2209">
            <v>226.24031007751935</v>
          </cell>
          <cell r="AV2209">
            <v>2816092</v>
          </cell>
          <cell r="AW2209">
            <v>884812.5</v>
          </cell>
          <cell r="AX2209">
            <v>124.70930232558138</v>
          </cell>
          <cell r="AZ2209">
            <v>6811000</v>
          </cell>
          <cell r="BA2209">
            <v>1</v>
          </cell>
          <cell r="BD2209" t="str">
            <v>MR65380</v>
          </cell>
          <cell r="BE2209">
            <v>2000</v>
          </cell>
          <cell r="BF2209">
            <v>1</v>
          </cell>
        </row>
        <row r="2210">
          <cell r="A2210" t="str">
            <v>Casare</v>
          </cell>
          <cell r="B2210" t="str">
            <v>477/1998</v>
          </cell>
          <cell r="C2210" t="str">
            <v>TELEFON MLX 10D</v>
          </cell>
          <cell r="N2210" t="str">
            <v>AMTEL</v>
          </cell>
          <cell r="O2210" t="str">
            <v>Factura</v>
          </cell>
          <cell r="P2210">
            <v>6834798</v>
          </cell>
          <cell r="Q2210">
            <v>35552</v>
          </cell>
          <cell r="R2210">
            <v>1930500</v>
          </cell>
          <cell r="S2210">
            <v>272.09302325581393</v>
          </cell>
          <cell r="T2210">
            <v>6</v>
          </cell>
          <cell r="U2210" t="str">
            <v>6.2.2.</v>
          </cell>
          <cell r="V2210" t="str">
            <v>Aparate de telecomunicatii pentru birou</v>
          </cell>
          <cell r="W2210" t="str">
            <v>Furniture &amp; Fixtures</v>
          </cell>
          <cell r="X2210" t="str">
            <v>Office Machinery and Equipment</v>
          </cell>
          <cell r="Y2210">
            <v>35552</v>
          </cell>
          <cell r="Z2210">
            <v>35551</v>
          </cell>
          <cell r="AA2210">
            <v>36526</v>
          </cell>
          <cell r="AC2210">
            <v>120</v>
          </cell>
          <cell r="AD2210">
            <v>60</v>
          </cell>
          <cell r="AF2210">
            <v>55</v>
          </cell>
          <cell r="AG2210">
            <v>0</v>
          </cell>
          <cell r="AH2210">
            <v>55</v>
          </cell>
          <cell r="AI2210">
            <v>23</v>
          </cell>
          <cell r="AJ2210">
            <v>900900</v>
          </cell>
          <cell r="AK2210">
            <v>126.9767441860465</v>
          </cell>
          <cell r="AL2210">
            <v>0</v>
          </cell>
          <cell r="AM2210">
            <v>0</v>
          </cell>
          <cell r="AN2210">
            <v>212698</v>
          </cell>
          <cell r="AO2210">
            <v>2126091</v>
          </cell>
          <cell r="AP2210">
            <v>25025</v>
          </cell>
          <cell r="AQ2210">
            <v>3.527131782945736</v>
          </cell>
          <cell r="AR2210">
            <v>16087.5</v>
          </cell>
          <cell r="AS2210">
            <v>2.2674418604651163</v>
          </cell>
          <cell r="AT2210">
            <v>1605175</v>
          </cell>
          <cell r="AU2210">
            <v>226.24031007751935</v>
          </cell>
          <cell r="AV2210">
            <v>2816092</v>
          </cell>
          <cell r="AW2210">
            <v>884812.5</v>
          </cell>
          <cell r="AX2210">
            <v>124.70930232558138</v>
          </cell>
          <cell r="AZ2210">
            <v>6811000</v>
          </cell>
          <cell r="BA2210">
            <v>1</v>
          </cell>
          <cell r="BD2210" t="str">
            <v>MR65380</v>
          </cell>
          <cell r="BE2210">
            <v>2000</v>
          </cell>
          <cell r="BF2210">
            <v>1</v>
          </cell>
        </row>
        <row r="2211">
          <cell r="A2211" t="str">
            <v>Casare</v>
          </cell>
          <cell r="B2211" t="str">
            <v>478/1998</v>
          </cell>
          <cell r="C2211" t="str">
            <v>TELEFON MLX 10D</v>
          </cell>
          <cell r="N2211" t="str">
            <v>AMTEL</v>
          </cell>
          <cell r="O2211" t="str">
            <v>Factura</v>
          </cell>
          <cell r="P2211">
            <v>6834798</v>
          </cell>
          <cell r="Q2211">
            <v>35552</v>
          </cell>
          <cell r="R2211">
            <v>1930500</v>
          </cell>
          <cell r="S2211">
            <v>272.09302325581393</v>
          </cell>
          <cell r="T2211">
            <v>6</v>
          </cell>
          <cell r="U2211" t="str">
            <v>6.2.2.</v>
          </cell>
          <cell r="V2211" t="str">
            <v>Aparate de telecomunicatii pentru birou</v>
          </cell>
          <cell r="W2211" t="str">
            <v>Furniture &amp; Fixtures</v>
          </cell>
          <cell r="X2211" t="str">
            <v>Office Machinery and Equipment</v>
          </cell>
          <cell r="Y2211">
            <v>35552</v>
          </cell>
          <cell r="Z2211">
            <v>35551</v>
          </cell>
          <cell r="AA2211">
            <v>36526</v>
          </cell>
          <cell r="AC2211">
            <v>120</v>
          </cell>
          <cell r="AD2211">
            <v>60</v>
          </cell>
          <cell r="AF2211">
            <v>55</v>
          </cell>
          <cell r="AG2211">
            <v>0</v>
          </cell>
          <cell r="AH2211">
            <v>55</v>
          </cell>
          <cell r="AI2211">
            <v>23</v>
          </cell>
          <cell r="AJ2211">
            <v>900900</v>
          </cell>
          <cell r="AK2211">
            <v>126.9767441860465</v>
          </cell>
          <cell r="AL2211">
            <v>0</v>
          </cell>
          <cell r="AM2211">
            <v>0</v>
          </cell>
          <cell r="AN2211">
            <v>212698</v>
          </cell>
          <cell r="AO2211">
            <v>2126091</v>
          </cell>
          <cell r="AP2211">
            <v>25025</v>
          </cell>
          <cell r="AQ2211">
            <v>3.527131782945736</v>
          </cell>
          <cell r="AR2211">
            <v>16087.5</v>
          </cell>
          <cell r="AS2211">
            <v>2.2674418604651163</v>
          </cell>
          <cell r="AT2211">
            <v>1605175</v>
          </cell>
          <cell r="AU2211">
            <v>226.24031007751935</v>
          </cell>
          <cell r="AV2211">
            <v>2816092</v>
          </cell>
          <cell r="AW2211">
            <v>884812.5</v>
          </cell>
          <cell r="AX2211">
            <v>124.70930232558138</v>
          </cell>
          <cell r="AZ2211">
            <v>6811000</v>
          </cell>
          <cell r="BA2211">
            <v>1</v>
          </cell>
          <cell r="BD2211" t="str">
            <v>MR65380</v>
          </cell>
          <cell r="BE2211">
            <v>2000</v>
          </cell>
          <cell r="BF2211">
            <v>1</v>
          </cell>
        </row>
        <row r="2212">
          <cell r="A2212" t="str">
            <v>J 061089</v>
          </cell>
          <cell r="B2212" t="str">
            <v>45/1998</v>
          </cell>
          <cell r="C2212" t="str">
            <v>BIBLIOTECA</v>
          </cell>
          <cell r="N2212" t="str">
            <v>RJR BV</v>
          </cell>
          <cell r="O2212" t="str">
            <v>Declaratie vamala de import</v>
          </cell>
          <cell r="P2212">
            <v>1287</v>
          </cell>
          <cell r="Q2212">
            <v>34589</v>
          </cell>
          <cell r="R2212">
            <v>1904767</v>
          </cell>
          <cell r="S2212">
            <v>1147.45</v>
          </cell>
          <cell r="T2212">
            <v>6</v>
          </cell>
          <cell r="U2212" t="str">
            <v>6.1.1.</v>
          </cell>
          <cell r="V2212" t="str">
            <v>Mobilier</v>
          </cell>
          <cell r="W2212" t="str">
            <v>Furniture &amp; Fixtures</v>
          </cell>
          <cell r="X2212" t="str">
            <v>Office Furniture &amp; Fixtures</v>
          </cell>
          <cell r="Y2212">
            <v>34589</v>
          </cell>
          <cell r="Z2212">
            <v>34578</v>
          </cell>
          <cell r="AA2212">
            <v>36526</v>
          </cell>
          <cell r="AC2212">
            <v>120</v>
          </cell>
          <cell r="AD2212">
            <v>180</v>
          </cell>
          <cell r="AF2212">
            <v>87</v>
          </cell>
          <cell r="AG2212">
            <v>0</v>
          </cell>
          <cell r="AH2212">
            <v>87</v>
          </cell>
          <cell r="AI2212">
            <v>23</v>
          </cell>
          <cell r="AJ2212">
            <v>1227516.5111111109</v>
          </cell>
          <cell r="AK2212">
            <v>739.46777777777777</v>
          </cell>
          <cell r="AL2212">
            <v>0</v>
          </cell>
          <cell r="AM2212">
            <v>0</v>
          </cell>
          <cell r="AN2212">
            <v>212698</v>
          </cell>
          <cell r="AO2212">
            <v>2126091</v>
          </cell>
          <cell r="AP2212">
            <v>34097.680864197522</v>
          </cell>
          <cell r="AQ2212">
            <v>20.540771604938271</v>
          </cell>
          <cell r="AR2212">
            <v>15873.058333333332</v>
          </cell>
          <cell r="AS2212">
            <v>9.5620833333333337</v>
          </cell>
          <cell r="AT2212">
            <v>1461497.1487654322</v>
          </cell>
          <cell r="AU2212">
            <v>880.4199691358026</v>
          </cell>
          <cell r="AV2212">
            <v>2816092</v>
          </cell>
          <cell r="AW2212">
            <v>1380956.075</v>
          </cell>
          <cell r="AX2212">
            <v>831.90125</v>
          </cell>
          <cell r="AZ2212">
            <v>6811000</v>
          </cell>
          <cell r="BA2212">
            <v>1</v>
          </cell>
          <cell r="BD2212" t="str">
            <v>MR65380</v>
          </cell>
          <cell r="BE2212">
            <v>2000</v>
          </cell>
          <cell r="BF2212">
            <v>1</v>
          </cell>
        </row>
        <row r="2213">
          <cell r="A2213" t="str">
            <v>J 061158</v>
          </cell>
          <cell r="B2213" t="str">
            <v>360/1999</v>
          </cell>
          <cell r="C2213" t="str">
            <v>FOTOLIU PAIE SK345 ROTILE</v>
          </cell>
          <cell r="N2213" t="str">
            <v>SPAZIO CASA</v>
          </cell>
          <cell r="O2213" t="str">
            <v>Factura</v>
          </cell>
          <cell r="P2213">
            <v>23</v>
          </cell>
          <cell r="Q2213">
            <v>36165</v>
          </cell>
          <cell r="R2213">
            <v>1775436</v>
          </cell>
          <cell r="S2213">
            <v>154.41</v>
          </cell>
          <cell r="T2213">
            <v>6</v>
          </cell>
          <cell r="U2213" t="str">
            <v>6.1.1.</v>
          </cell>
          <cell r="V2213" t="str">
            <v>Mobilier</v>
          </cell>
          <cell r="W2213" t="str">
            <v>Furniture &amp; Fixtures</v>
          </cell>
          <cell r="X2213" t="str">
            <v>Office Furniture &amp; Fixtures</v>
          </cell>
          <cell r="Y2213">
            <v>36165</v>
          </cell>
          <cell r="Z2213">
            <v>36192</v>
          </cell>
          <cell r="AA2213">
            <v>36526</v>
          </cell>
          <cell r="AC2213">
            <v>120</v>
          </cell>
          <cell r="AD2213">
            <v>180</v>
          </cell>
          <cell r="AF2213">
            <v>34</v>
          </cell>
          <cell r="AG2213">
            <v>0</v>
          </cell>
          <cell r="AH2213">
            <v>34</v>
          </cell>
          <cell r="AI2213">
            <v>23</v>
          </cell>
          <cell r="AJ2213">
            <v>1666937.1333333333</v>
          </cell>
          <cell r="AK2213">
            <v>144.97383333333332</v>
          </cell>
          <cell r="AL2213">
            <v>0</v>
          </cell>
          <cell r="AM2213">
            <v>0</v>
          </cell>
          <cell r="AN2213">
            <v>212698</v>
          </cell>
          <cell r="AO2213">
            <v>2126091</v>
          </cell>
          <cell r="AP2213">
            <v>46303.809259259258</v>
          </cell>
          <cell r="AQ2213">
            <v>4.0270509259259253</v>
          </cell>
          <cell r="AR2213">
            <v>14795.3</v>
          </cell>
          <cell r="AS2213">
            <v>1.2867500000000001</v>
          </cell>
          <cell r="AT2213">
            <v>1173486.4796296295</v>
          </cell>
          <cell r="AU2213">
            <v>102.05833796296295</v>
          </cell>
          <cell r="AV2213">
            <v>2816092</v>
          </cell>
          <cell r="AW2213">
            <v>503040.2</v>
          </cell>
          <cell r="AX2213">
            <v>43.749499999999998</v>
          </cell>
          <cell r="AZ2213">
            <v>6811000</v>
          </cell>
          <cell r="BA2213">
            <v>1</v>
          </cell>
          <cell r="BD2213" t="str">
            <v>MR65380</v>
          </cell>
          <cell r="BE2213">
            <v>2000</v>
          </cell>
          <cell r="BF2213">
            <v>1</v>
          </cell>
        </row>
        <row r="2214">
          <cell r="A2214" t="str">
            <v>J 061019</v>
          </cell>
          <cell r="B2214" t="str">
            <v>844/1998</v>
          </cell>
          <cell r="C2214" t="str">
            <v>BLAT + PICIOR EXTENSIE MASA CONSILIU</v>
          </cell>
          <cell r="N2214" t="str">
            <v>OFFICE SYSTEM</v>
          </cell>
          <cell r="O2214" t="str">
            <v>Factura</v>
          </cell>
          <cell r="P2214">
            <v>1142901</v>
          </cell>
          <cell r="Q2214">
            <v>35723</v>
          </cell>
          <cell r="R2214">
            <v>1717170</v>
          </cell>
          <cell r="S2214">
            <v>222.66208506224066</v>
          </cell>
          <cell r="T2214">
            <v>6</v>
          </cell>
          <cell r="U2214" t="str">
            <v>6.1.1.</v>
          </cell>
          <cell r="V2214" t="str">
            <v>Mobilier</v>
          </cell>
          <cell r="W2214" t="str">
            <v>Furniture &amp; Fixtures</v>
          </cell>
          <cell r="X2214" t="str">
            <v>Office Furniture &amp; Fixtures</v>
          </cell>
          <cell r="Y2214">
            <v>35723</v>
          </cell>
          <cell r="Z2214">
            <v>35735</v>
          </cell>
          <cell r="AA2214">
            <v>36526</v>
          </cell>
          <cell r="AC2214">
            <v>120</v>
          </cell>
          <cell r="AD2214">
            <v>180</v>
          </cell>
          <cell r="AF2214">
            <v>49</v>
          </cell>
          <cell r="AG2214">
            <v>0</v>
          </cell>
          <cell r="AH2214">
            <v>49</v>
          </cell>
          <cell r="AI2214">
            <v>23</v>
          </cell>
          <cell r="AJ2214">
            <v>1469134.3333333335</v>
          </cell>
          <cell r="AK2214">
            <v>190.49978388658369</v>
          </cell>
          <cell r="AL2214">
            <v>0</v>
          </cell>
          <cell r="AM2214">
            <v>0</v>
          </cell>
          <cell r="AN2214">
            <v>212698</v>
          </cell>
          <cell r="AO2214">
            <v>2126091</v>
          </cell>
          <cell r="AP2214">
            <v>40809.287037037044</v>
          </cell>
          <cell r="AQ2214">
            <v>5.2916606635162138</v>
          </cell>
          <cell r="AR2214">
            <v>14309.75</v>
          </cell>
          <cell r="AS2214">
            <v>1.8555173755186722</v>
          </cell>
          <cell r="AT2214">
            <v>1186649.2685185187</v>
          </cell>
          <cell r="AU2214">
            <v>153.87049643652989</v>
          </cell>
          <cell r="AV2214">
            <v>2816092</v>
          </cell>
          <cell r="AW2214">
            <v>701177.75</v>
          </cell>
          <cell r="AX2214">
            <v>90.92035140041493</v>
          </cell>
          <cell r="AZ2214">
            <v>6811000</v>
          </cell>
          <cell r="BA2214">
            <v>1</v>
          </cell>
          <cell r="BD2214" t="str">
            <v>MR65380</v>
          </cell>
          <cell r="BE2214">
            <v>2000</v>
          </cell>
          <cell r="BF2214">
            <v>1</v>
          </cell>
        </row>
        <row r="2215">
          <cell r="A2215" t="str">
            <v>J 060617</v>
          </cell>
          <cell r="B2215" t="str">
            <v>973/1998</v>
          </cell>
          <cell r="C2215" t="str">
            <v>ATTACCAPANNI</v>
          </cell>
          <cell r="N2215" t="str">
            <v>SPAZIO CASA</v>
          </cell>
          <cell r="O2215" t="str">
            <v>Declaratie vamala de import</v>
          </cell>
          <cell r="P2215">
            <v>13170</v>
          </cell>
          <cell r="Q2215">
            <v>35793</v>
          </cell>
          <cell r="R2215">
            <v>1672117</v>
          </cell>
          <cell r="S2215">
            <v>207.61</v>
          </cell>
          <cell r="T2215">
            <v>6</v>
          </cell>
          <cell r="U2215" t="str">
            <v>6.1.1.</v>
          </cell>
          <cell r="V2215" t="str">
            <v>Mobilier</v>
          </cell>
          <cell r="W2215" t="str">
            <v>Furniture &amp; Fixtures</v>
          </cell>
          <cell r="X2215" t="str">
            <v>Office Furniture &amp; Fixtures</v>
          </cell>
          <cell r="Y2215">
            <v>35793</v>
          </cell>
          <cell r="Z2215">
            <v>35796</v>
          </cell>
          <cell r="AA2215">
            <v>36526</v>
          </cell>
          <cell r="AC2215">
            <v>120</v>
          </cell>
          <cell r="AD2215">
            <v>180</v>
          </cell>
          <cell r="AF2215">
            <v>47</v>
          </cell>
          <cell r="AG2215">
            <v>0</v>
          </cell>
          <cell r="AH2215">
            <v>47</v>
          </cell>
          <cell r="AI2215">
            <v>23</v>
          </cell>
          <cell r="AJ2215">
            <v>1449168.0666666667</v>
          </cell>
          <cell r="AK2215">
            <v>179.92866666666669</v>
          </cell>
          <cell r="AL2215">
            <v>0</v>
          </cell>
          <cell r="AM2215">
            <v>0</v>
          </cell>
          <cell r="AN2215">
            <v>212698</v>
          </cell>
          <cell r="AO2215">
            <v>2126091</v>
          </cell>
          <cell r="AP2215">
            <v>40254.66851851852</v>
          </cell>
          <cell r="AQ2215">
            <v>4.9980185185185189</v>
          </cell>
          <cell r="AR2215">
            <v>13934.308333333332</v>
          </cell>
          <cell r="AS2215">
            <v>1.7300833333333334</v>
          </cell>
          <cell r="AT2215">
            <v>1148806.3092592591</v>
          </cell>
          <cell r="AU2215">
            <v>142.63575925925926</v>
          </cell>
          <cell r="AV2215">
            <v>2816092</v>
          </cell>
          <cell r="AW2215">
            <v>654912.4916666667</v>
          </cell>
          <cell r="AX2215">
            <v>81.313916666666671</v>
          </cell>
          <cell r="AZ2215">
            <v>6811000</v>
          </cell>
          <cell r="BA2215">
            <v>1</v>
          </cell>
          <cell r="BD2215" t="str">
            <v>MR65380</v>
          </cell>
          <cell r="BE2215">
            <v>2000</v>
          </cell>
          <cell r="BF2215">
            <v>1</v>
          </cell>
        </row>
        <row r="2216">
          <cell r="A2216" t="str">
            <v>J 061031</v>
          </cell>
          <cell r="B2216" t="str">
            <v>41/1998</v>
          </cell>
          <cell r="C2216" t="str">
            <v>CANAPEA PIELE</v>
          </cell>
          <cell r="N2216" t="str">
            <v>RJR BV</v>
          </cell>
          <cell r="O2216" t="str">
            <v>Declaratie vamala de import</v>
          </cell>
          <cell r="P2216">
            <v>1286</v>
          </cell>
          <cell r="Q2216">
            <v>34589</v>
          </cell>
          <cell r="R2216">
            <v>1574510</v>
          </cell>
          <cell r="S2216">
            <v>948.5</v>
          </cell>
          <cell r="T2216">
            <v>6</v>
          </cell>
          <cell r="U2216" t="str">
            <v>6.1.1.</v>
          </cell>
          <cell r="V2216" t="str">
            <v>Mobilier</v>
          </cell>
          <cell r="W2216" t="str">
            <v>Furniture &amp; Fixtures</v>
          </cell>
          <cell r="X2216" t="str">
            <v>Office Furniture &amp; Fixtures</v>
          </cell>
          <cell r="Y2216">
            <v>34589</v>
          </cell>
          <cell r="Z2216">
            <v>34578</v>
          </cell>
          <cell r="AA2216">
            <v>36526</v>
          </cell>
          <cell r="AC2216">
            <v>120</v>
          </cell>
          <cell r="AD2216">
            <v>180</v>
          </cell>
          <cell r="AF2216">
            <v>87</v>
          </cell>
          <cell r="AG2216">
            <v>0</v>
          </cell>
          <cell r="AH2216">
            <v>87</v>
          </cell>
          <cell r="AI2216">
            <v>23</v>
          </cell>
          <cell r="AJ2216">
            <v>1014684.2222222221</v>
          </cell>
          <cell r="AK2216">
            <v>611.25555555555547</v>
          </cell>
          <cell r="AL2216">
            <v>0</v>
          </cell>
          <cell r="AM2216">
            <v>0</v>
          </cell>
          <cell r="AN2216">
            <v>212698</v>
          </cell>
          <cell r="AO2216">
            <v>2126091</v>
          </cell>
          <cell r="AP2216">
            <v>28185.672839506169</v>
          </cell>
          <cell r="AQ2216">
            <v>16.979320987654319</v>
          </cell>
          <cell r="AR2216">
            <v>13120.916666666666</v>
          </cell>
          <cell r="AS2216">
            <v>7.9041666666666668</v>
          </cell>
          <cell r="AT2216">
            <v>1208096.2530864198</v>
          </cell>
          <cell r="AU2216">
            <v>727.76882716049386</v>
          </cell>
          <cell r="AV2216">
            <v>2816092</v>
          </cell>
          <cell r="AW2216">
            <v>1141519.75</v>
          </cell>
          <cell r="AX2216">
            <v>687.66250000000002</v>
          </cell>
          <cell r="AZ2216">
            <v>6811000</v>
          </cell>
          <cell r="BA2216">
            <v>1</v>
          </cell>
          <cell r="BD2216" t="str">
            <v>MR65380</v>
          </cell>
          <cell r="BE2216">
            <v>2000</v>
          </cell>
          <cell r="BF2216">
            <v>1</v>
          </cell>
        </row>
        <row r="2217">
          <cell r="A2217" t="str">
            <v>J 060606</v>
          </cell>
          <cell r="B2217" t="str">
            <v>969/1998</v>
          </cell>
          <cell r="C2217" t="str">
            <v>VEIOZA BIROU</v>
          </cell>
          <cell r="N2217" t="str">
            <v>SPAZIO CASA</v>
          </cell>
          <cell r="O2217" t="str">
            <v>Declaratie vamala de import</v>
          </cell>
          <cell r="P2217">
            <v>13170</v>
          </cell>
          <cell r="Q2217">
            <v>35793</v>
          </cell>
          <cell r="R2217">
            <v>1399304</v>
          </cell>
          <cell r="S2217">
            <v>179.93</v>
          </cell>
          <cell r="T2217">
            <v>6</v>
          </cell>
          <cell r="U2217" t="str">
            <v>6.1.1.</v>
          </cell>
          <cell r="V2217" t="str">
            <v>Mobilier</v>
          </cell>
          <cell r="W2217" t="str">
            <v>Furniture &amp; Fixtures</v>
          </cell>
          <cell r="X2217" t="str">
            <v>Office Furniture &amp; Fixtures</v>
          </cell>
          <cell r="Y2217">
            <v>35793</v>
          </cell>
          <cell r="Z2217">
            <v>35796</v>
          </cell>
          <cell r="AA2217">
            <v>36526</v>
          </cell>
          <cell r="AC2217">
            <v>120</v>
          </cell>
          <cell r="AD2217">
            <v>180</v>
          </cell>
          <cell r="AF2217">
            <v>47</v>
          </cell>
          <cell r="AG2217">
            <v>0</v>
          </cell>
          <cell r="AH2217">
            <v>47</v>
          </cell>
          <cell r="AI2217">
            <v>23</v>
          </cell>
          <cell r="AJ2217">
            <v>1212730.1333333333</v>
          </cell>
          <cell r="AK2217">
            <v>155.93933333333334</v>
          </cell>
          <cell r="AL2217">
            <v>0</v>
          </cell>
          <cell r="AM2217">
            <v>0</v>
          </cell>
          <cell r="AN2217">
            <v>212698</v>
          </cell>
          <cell r="AO2217">
            <v>2126091</v>
          </cell>
          <cell r="AP2217">
            <v>33686.948148148149</v>
          </cell>
          <cell r="AQ2217">
            <v>4.3316481481481484</v>
          </cell>
          <cell r="AR2217">
            <v>11660.866666666667</v>
          </cell>
          <cell r="AS2217">
            <v>1.4994166666666666</v>
          </cell>
          <cell r="AT2217">
            <v>961373.67407407414</v>
          </cell>
          <cell r="AU2217">
            <v>123.61857407407408</v>
          </cell>
          <cell r="AV2217">
            <v>2816092</v>
          </cell>
          <cell r="AW2217">
            <v>548060.73333333328</v>
          </cell>
          <cell r="AX2217">
            <v>70.472583333333333</v>
          </cell>
          <cell r="AZ2217">
            <v>6811000</v>
          </cell>
          <cell r="BA2217">
            <v>1</v>
          </cell>
          <cell r="BD2217" t="str">
            <v>MR65380</v>
          </cell>
          <cell r="BE2217">
            <v>2000</v>
          </cell>
          <cell r="BF2217">
            <v>1</v>
          </cell>
        </row>
        <row r="2218">
          <cell r="A2218" t="str">
            <v>J 060614</v>
          </cell>
          <cell r="B2218" t="str">
            <v>525/1998</v>
          </cell>
          <cell r="C2218" t="str">
            <v>DULAP MIC + USI MICI + TOP</v>
          </cell>
          <cell r="N2218" t="str">
            <v>OFFICE SYSTEM</v>
          </cell>
          <cell r="O2218" t="str">
            <v>Factura</v>
          </cell>
          <cell r="P2218">
            <v>1142829</v>
          </cell>
          <cell r="Q2218">
            <v>35573</v>
          </cell>
          <cell r="R2218">
            <v>1328400</v>
          </cell>
          <cell r="S2218">
            <v>187.41534988713317</v>
          </cell>
          <cell r="T2218">
            <v>6</v>
          </cell>
          <cell r="U2218" t="str">
            <v>6.1.1.</v>
          </cell>
          <cell r="V2218" t="str">
            <v>Mobilier</v>
          </cell>
          <cell r="W2218" t="str">
            <v>Furniture &amp; Fixtures</v>
          </cell>
          <cell r="X2218" t="str">
            <v>Office Furniture &amp; Fixtures</v>
          </cell>
          <cell r="Y2218">
            <v>35573</v>
          </cell>
          <cell r="Z2218">
            <v>35551</v>
          </cell>
          <cell r="AA2218">
            <v>36526</v>
          </cell>
          <cell r="AC2218">
            <v>120</v>
          </cell>
          <cell r="AD2218">
            <v>180</v>
          </cell>
          <cell r="AF2218">
            <v>55</v>
          </cell>
          <cell r="AG2218">
            <v>0</v>
          </cell>
          <cell r="AH2218">
            <v>55</v>
          </cell>
          <cell r="AI2218">
            <v>23</v>
          </cell>
          <cell r="AJ2218">
            <v>1092240</v>
          </cell>
          <cell r="AK2218">
            <v>154.09706546275393</v>
          </cell>
          <cell r="AL2218">
            <v>0</v>
          </cell>
          <cell r="AM2218">
            <v>0</v>
          </cell>
          <cell r="AN2218">
            <v>212698</v>
          </cell>
          <cell r="AO2218">
            <v>2126091</v>
          </cell>
          <cell r="AP2218">
            <v>30340</v>
          </cell>
          <cell r="AQ2218">
            <v>4.2804740406320541</v>
          </cell>
          <cell r="AR2218">
            <v>11070</v>
          </cell>
          <cell r="AS2218">
            <v>1.5617945823927764</v>
          </cell>
          <cell r="AT2218">
            <v>933980</v>
          </cell>
          <cell r="AU2218">
            <v>131.76918735891647</v>
          </cell>
          <cell r="AV2218">
            <v>2816092</v>
          </cell>
          <cell r="AW2218">
            <v>608850</v>
          </cell>
          <cell r="AX2218">
            <v>85.898702031602696</v>
          </cell>
          <cell r="AZ2218">
            <v>6811000</v>
          </cell>
          <cell r="BA2218">
            <v>1</v>
          </cell>
          <cell r="BD2218" t="str">
            <v>MR65380</v>
          </cell>
          <cell r="BE2218">
            <v>2000</v>
          </cell>
          <cell r="BF2218">
            <v>1</v>
          </cell>
        </row>
        <row r="2219">
          <cell r="A2219" t="str">
            <v>J 061477</v>
          </cell>
          <cell r="B2219" t="str">
            <v>757/1998</v>
          </cell>
          <cell r="C2219" t="str">
            <v>PORTCOPIATOR PERO</v>
          </cell>
          <cell r="N2219" t="str">
            <v>OFFICE SYSTEM</v>
          </cell>
          <cell r="O2219" t="str">
            <v>Factura</v>
          </cell>
          <cell r="P2219">
            <v>1142874</v>
          </cell>
          <cell r="Q2219">
            <v>35655</v>
          </cell>
          <cell r="R2219">
            <v>1226338</v>
          </cell>
          <cell r="S2219">
            <v>164.98560473563836</v>
          </cell>
          <cell r="T2219">
            <v>6</v>
          </cell>
          <cell r="U2219" t="str">
            <v>6.2.1.</v>
          </cell>
          <cell r="V2219" t="str">
            <v>Masini de scris, aparate de copiat si multiplicat, aparate de proiectie etc.</v>
          </cell>
          <cell r="W2219" t="str">
            <v>Furniture &amp; Fixtures</v>
          </cell>
          <cell r="X2219" t="str">
            <v>Office Machinery and Equipment</v>
          </cell>
          <cell r="Y2219">
            <v>35655</v>
          </cell>
          <cell r="Z2219">
            <v>35643</v>
          </cell>
          <cell r="AA2219">
            <v>36526</v>
          </cell>
          <cell r="AC2219">
            <v>120</v>
          </cell>
          <cell r="AD2219">
            <v>60</v>
          </cell>
          <cell r="AF2219">
            <v>52</v>
          </cell>
          <cell r="AG2219">
            <v>0</v>
          </cell>
          <cell r="AH2219">
            <v>52</v>
          </cell>
          <cell r="AI2219">
            <v>23</v>
          </cell>
          <cell r="AJ2219">
            <v>633607.96666666656</v>
          </cell>
          <cell r="AK2219">
            <v>85.242562446746476</v>
          </cell>
          <cell r="AL2219">
            <v>0</v>
          </cell>
          <cell r="AM2219">
            <v>0</v>
          </cell>
          <cell r="AN2219">
            <v>212698</v>
          </cell>
          <cell r="AO2219">
            <v>2126091</v>
          </cell>
          <cell r="AP2219">
            <v>17600.221296296295</v>
          </cell>
          <cell r="AQ2219">
            <v>2.3678489568540688</v>
          </cell>
          <cell r="AR2219">
            <v>10219.483333333334</v>
          </cell>
          <cell r="AS2219">
            <v>1.3748800394636531</v>
          </cell>
          <cell r="AT2219">
            <v>997535.12314814806</v>
          </cell>
          <cell r="AU2219">
            <v>134.20356829653545</v>
          </cell>
          <cell r="AV2219">
            <v>2816092</v>
          </cell>
          <cell r="AW2219">
            <v>531413.1333333333</v>
          </cell>
          <cell r="AX2219">
            <v>71.493762052109957</v>
          </cell>
          <cell r="AZ2219">
            <v>6811000</v>
          </cell>
          <cell r="BA2219">
            <v>1</v>
          </cell>
          <cell r="BD2219" t="str">
            <v>MR65380</v>
          </cell>
          <cell r="BE2219">
            <v>2000</v>
          </cell>
          <cell r="BF2219">
            <v>1</v>
          </cell>
        </row>
        <row r="2220">
          <cell r="A2220" t="str">
            <v>J 060814</v>
          </cell>
          <cell r="B2220" t="str">
            <v>678/1998</v>
          </cell>
          <cell r="C2220" t="str">
            <v>CORP MOBIL 3 SERTARE PERO</v>
          </cell>
          <cell r="N2220" t="str">
            <v>OFFICE SYSTEM</v>
          </cell>
          <cell r="O2220" t="str">
            <v>Factura</v>
          </cell>
          <cell r="P2220">
            <v>1142852</v>
          </cell>
          <cell r="Q2220">
            <v>35620</v>
          </cell>
          <cell r="R2220">
            <v>1084600</v>
          </cell>
          <cell r="S2220">
            <v>152.43851018973999</v>
          </cell>
          <cell r="T2220">
            <v>6</v>
          </cell>
          <cell r="U2220" t="str">
            <v>6.1.1.</v>
          </cell>
          <cell r="V2220" t="str">
            <v>Mobilier</v>
          </cell>
          <cell r="W2220" t="str">
            <v>Furniture &amp; Fixtures</v>
          </cell>
          <cell r="X2220" t="str">
            <v>Office Furniture &amp; Fixtures</v>
          </cell>
          <cell r="Y2220">
            <v>35620</v>
          </cell>
          <cell r="Z2220">
            <v>35612</v>
          </cell>
          <cell r="AA2220">
            <v>36526</v>
          </cell>
          <cell r="AC2220">
            <v>120</v>
          </cell>
          <cell r="AD2220">
            <v>180</v>
          </cell>
          <cell r="AF2220">
            <v>53</v>
          </cell>
          <cell r="AG2220">
            <v>0</v>
          </cell>
          <cell r="AH2220">
            <v>53</v>
          </cell>
          <cell r="AI2220">
            <v>23</v>
          </cell>
          <cell r="AJ2220">
            <v>903833.33333333337</v>
          </cell>
          <cell r="AK2220">
            <v>127.03209182478332</v>
          </cell>
          <cell r="AL2220">
            <v>0</v>
          </cell>
          <cell r="AM2220">
            <v>0</v>
          </cell>
          <cell r="AN2220">
            <v>212698</v>
          </cell>
          <cell r="AO2220">
            <v>2126091</v>
          </cell>
          <cell r="AP2220">
            <v>25106.481481481482</v>
          </cell>
          <cell r="AQ2220">
            <v>3.5286692173550924</v>
          </cell>
          <cell r="AR2220">
            <v>9038.3333333333339</v>
          </cell>
          <cell r="AS2220">
            <v>1.2703209182478332</v>
          </cell>
          <cell r="AT2220">
            <v>758215.74074074079</v>
          </cell>
          <cell r="AU2220">
            <v>106.56581036412378</v>
          </cell>
          <cell r="AV2220">
            <v>2816092</v>
          </cell>
          <cell r="AW2220">
            <v>479031.66666666663</v>
          </cell>
          <cell r="AX2220">
            <v>67.327008667135161</v>
          </cell>
          <cell r="AZ2220">
            <v>6811000</v>
          </cell>
          <cell r="BA2220">
            <v>1</v>
          </cell>
          <cell r="BD2220" t="str">
            <v>MR65380</v>
          </cell>
          <cell r="BE2220">
            <v>2000</v>
          </cell>
          <cell r="BF2220">
            <v>1</v>
          </cell>
        </row>
        <row r="2221">
          <cell r="A2221" t="str">
            <v>J 060025</v>
          </cell>
          <cell r="B2221" t="str">
            <v>837/1998</v>
          </cell>
          <cell r="C2221" t="str">
            <v>BIROU 130 CM PERO</v>
          </cell>
          <cell r="N2221" t="str">
            <v>OFFICE SYSTEM</v>
          </cell>
          <cell r="O2221" t="str">
            <v>Factura</v>
          </cell>
          <cell r="P2221">
            <v>1142901</v>
          </cell>
          <cell r="Q2221">
            <v>35723</v>
          </cell>
          <cell r="R2221">
            <v>1040910</v>
          </cell>
          <cell r="S2221">
            <v>134.97276970954357</v>
          </cell>
          <cell r="T2221">
            <v>6</v>
          </cell>
          <cell r="U2221" t="str">
            <v>6.1.1.</v>
          </cell>
          <cell r="V2221" t="str">
            <v>Mobilier</v>
          </cell>
          <cell r="W2221" t="str">
            <v>Furniture &amp; Fixtures</v>
          </cell>
          <cell r="X2221" t="str">
            <v>Office Furniture &amp; Fixtures</v>
          </cell>
          <cell r="Y2221">
            <v>35723</v>
          </cell>
          <cell r="Z2221">
            <v>35735</v>
          </cell>
          <cell r="AA2221">
            <v>36526</v>
          </cell>
          <cell r="AC2221">
            <v>120</v>
          </cell>
          <cell r="AD2221">
            <v>180</v>
          </cell>
          <cell r="AF2221">
            <v>49</v>
          </cell>
          <cell r="AG2221">
            <v>0</v>
          </cell>
          <cell r="AH2221">
            <v>49</v>
          </cell>
          <cell r="AI2221">
            <v>23</v>
          </cell>
          <cell r="AJ2221">
            <v>890556.33333333337</v>
          </cell>
          <cell r="AK2221">
            <v>115.47670297372062</v>
          </cell>
          <cell r="AL2221">
            <v>0</v>
          </cell>
          <cell r="AM2221">
            <v>0</v>
          </cell>
          <cell r="AN2221">
            <v>212698</v>
          </cell>
          <cell r="AO2221">
            <v>2126091</v>
          </cell>
          <cell r="AP2221">
            <v>24737.675925925927</v>
          </cell>
          <cell r="AQ2221">
            <v>3.2076861937144616</v>
          </cell>
          <cell r="AR2221">
            <v>8674.25</v>
          </cell>
          <cell r="AS2221">
            <v>1.1247730809128631</v>
          </cell>
          <cell r="AT2221">
            <v>719320.21296296292</v>
          </cell>
          <cell r="AU2221">
            <v>93.272849191255574</v>
          </cell>
          <cell r="AV2221">
            <v>2816092</v>
          </cell>
          <cell r="AW2221">
            <v>425038.25</v>
          </cell>
          <cell r="AX2221">
            <v>55.113880964730292</v>
          </cell>
          <cell r="AZ2221">
            <v>6811000</v>
          </cell>
          <cell r="BA2221">
            <v>1</v>
          </cell>
          <cell r="BD2221" t="str">
            <v>MR65380</v>
          </cell>
          <cell r="BE2221">
            <v>2000</v>
          </cell>
          <cell r="BF2221">
            <v>1</v>
          </cell>
        </row>
        <row r="2222">
          <cell r="A2222" t="str">
            <v>J 060026</v>
          </cell>
          <cell r="B2222" t="str">
            <v>838/1998</v>
          </cell>
          <cell r="C2222" t="str">
            <v>BIROU 130 CM PERO</v>
          </cell>
          <cell r="N2222" t="str">
            <v>OFFICE SYSTEM</v>
          </cell>
          <cell r="O2222" t="str">
            <v>Factura</v>
          </cell>
          <cell r="P2222">
            <v>1142901</v>
          </cell>
          <cell r="Q2222">
            <v>35723</v>
          </cell>
          <cell r="R2222">
            <v>1040910</v>
          </cell>
          <cell r="S2222">
            <v>134.97276970954357</v>
          </cell>
          <cell r="T2222">
            <v>6</v>
          </cell>
          <cell r="U2222" t="str">
            <v>6.1.1.</v>
          </cell>
          <cell r="V2222" t="str">
            <v>Mobilier</v>
          </cell>
          <cell r="W2222" t="str">
            <v>Furniture &amp; Fixtures</v>
          </cell>
          <cell r="X2222" t="str">
            <v>Office Furniture &amp; Fixtures</v>
          </cell>
          <cell r="Y2222">
            <v>35723</v>
          </cell>
          <cell r="Z2222">
            <v>35735</v>
          </cell>
          <cell r="AA2222">
            <v>36526</v>
          </cell>
          <cell r="AC2222">
            <v>120</v>
          </cell>
          <cell r="AD2222">
            <v>180</v>
          </cell>
          <cell r="AF2222">
            <v>49</v>
          </cell>
          <cell r="AG2222">
            <v>0</v>
          </cell>
          <cell r="AH2222">
            <v>49</v>
          </cell>
          <cell r="AI2222">
            <v>23</v>
          </cell>
          <cell r="AJ2222">
            <v>890556.33333333337</v>
          </cell>
          <cell r="AK2222">
            <v>115.47670297372062</v>
          </cell>
          <cell r="AL2222">
            <v>0</v>
          </cell>
          <cell r="AM2222">
            <v>0</v>
          </cell>
          <cell r="AN2222">
            <v>212698</v>
          </cell>
          <cell r="AO2222">
            <v>2126091</v>
          </cell>
          <cell r="AP2222">
            <v>24737.675925925927</v>
          </cell>
          <cell r="AQ2222">
            <v>3.2076861937144616</v>
          </cell>
          <cell r="AR2222">
            <v>8674.25</v>
          </cell>
          <cell r="AS2222">
            <v>1.1247730809128631</v>
          </cell>
          <cell r="AT2222">
            <v>719320.21296296292</v>
          </cell>
          <cell r="AU2222">
            <v>93.272849191255574</v>
          </cell>
          <cell r="AV2222">
            <v>2816092</v>
          </cell>
          <cell r="AW2222">
            <v>425038.25</v>
          </cell>
          <cell r="AX2222">
            <v>55.113880964730292</v>
          </cell>
          <cell r="AZ2222">
            <v>6811000</v>
          </cell>
          <cell r="BA2222">
            <v>1</v>
          </cell>
          <cell r="BD2222" t="str">
            <v>MR65380</v>
          </cell>
          <cell r="BE2222">
            <v>2000</v>
          </cell>
          <cell r="BF2222">
            <v>1</v>
          </cell>
        </row>
        <row r="2223">
          <cell r="A2223" t="str">
            <v>J 060994</v>
          </cell>
          <cell r="B2223" t="str">
            <v>839/1998</v>
          </cell>
          <cell r="C2223" t="str">
            <v>BIROU 130 CM PERO</v>
          </cell>
          <cell r="N2223" t="str">
            <v>OFFICE SYSTEM</v>
          </cell>
          <cell r="O2223" t="str">
            <v>Factura</v>
          </cell>
          <cell r="P2223">
            <v>1142901</v>
          </cell>
          <cell r="Q2223">
            <v>35723</v>
          </cell>
          <cell r="R2223">
            <v>1040910</v>
          </cell>
          <cell r="S2223">
            <v>134.97276970954357</v>
          </cell>
          <cell r="T2223">
            <v>6</v>
          </cell>
          <cell r="U2223" t="str">
            <v>6.1.1.</v>
          </cell>
          <cell r="V2223" t="str">
            <v>Mobilier</v>
          </cell>
          <cell r="W2223" t="str">
            <v>Furniture &amp; Fixtures</v>
          </cell>
          <cell r="X2223" t="str">
            <v>Office Furniture &amp; Fixtures</v>
          </cell>
          <cell r="Y2223">
            <v>35723</v>
          </cell>
          <cell r="Z2223">
            <v>35735</v>
          </cell>
          <cell r="AA2223">
            <v>36526</v>
          </cell>
          <cell r="AC2223">
            <v>120</v>
          </cell>
          <cell r="AD2223">
            <v>180</v>
          </cell>
          <cell r="AF2223">
            <v>49</v>
          </cell>
          <cell r="AG2223">
            <v>0</v>
          </cell>
          <cell r="AH2223">
            <v>49</v>
          </cell>
          <cell r="AI2223">
            <v>23</v>
          </cell>
          <cell r="AJ2223">
            <v>890556.33333333337</v>
          </cell>
          <cell r="AK2223">
            <v>115.47670297372062</v>
          </cell>
          <cell r="AL2223">
            <v>0</v>
          </cell>
          <cell r="AM2223">
            <v>0</v>
          </cell>
          <cell r="AN2223">
            <v>212698</v>
          </cell>
          <cell r="AO2223">
            <v>2126091</v>
          </cell>
          <cell r="AP2223">
            <v>24737.675925925927</v>
          </cell>
          <cell r="AQ2223">
            <v>3.2076861937144616</v>
          </cell>
          <cell r="AR2223">
            <v>8674.25</v>
          </cell>
          <cell r="AS2223">
            <v>1.1247730809128631</v>
          </cell>
          <cell r="AT2223">
            <v>719320.21296296292</v>
          </cell>
          <cell r="AU2223">
            <v>93.272849191255574</v>
          </cell>
          <cell r="AV2223">
            <v>2816092</v>
          </cell>
          <cell r="AW2223">
            <v>425038.25</v>
          </cell>
          <cell r="AX2223">
            <v>55.113880964730292</v>
          </cell>
          <cell r="AZ2223">
            <v>6811000</v>
          </cell>
          <cell r="BA2223">
            <v>1</v>
          </cell>
          <cell r="BD2223" t="str">
            <v>MR65380</v>
          </cell>
          <cell r="BE2223">
            <v>2000</v>
          </cell>
          <cell r="BF2223">
            <v>1</v>
          </cell>
        </row>
        <row r="2224">
          <cell r="A2224" t="str">
            <v>J 061454</v>
          </cell>
          <cell r="B2224" t="str">
            <v>840/1998</v>
          </cell>
          <cell r="C2224" t="str">
            <v>BIROU 130 CM PERO</v>
          </cell>
          <cell r="N2224" t="str">
            <v>OFFICE SYSTEM</v>
          </cell>
          <cell r="O2224" t="str">
            <v>Factura</v>
          </cell>
          <cell r="P2224">
            <v>1142901</v>
          </cell>
          <cell r="Q2224">
            <v>35723</v>
          </cell>
          <cell r="R2224">
            <v>1040910</v>
          </cell>
          <cell r="S2224">
            <v>134.97276970954357</v>
          </cell>
          <cell r="T2224">
            <v>6</v>
          </cell>
          <cell r="U2224" t="str">
            <v>6.1.1.</v>
          </cell>
          <cell r="V2224" t="str">
            <v>Mobilier</v>
          </cell>
          <cell r="W2224" t="str">
            <v>Furniture &amp; Fixtures</v>
          </cell>
          <cell r="X2224" t="str">
            <v>Office Furniture &amp; Fixtures</v>
          </cell>
          <cell r="Y2224">
            <v>35723</v>
          </cell>
          <cell r="Z2224">
            <v>35735</v>
          </cell>
          <cell r="AA2224">
            <v>36526</v>
          </cell>
          <cell r="AC2224">
            <v>120</v>
          </cell>
          <cell r="AD2224">
            <v>180</v>
          </cell>
          <cell r="AF2224">
            <v>49</v>
          </cell>
          <cell r="AG2224">
            <v>0</v>
          </cell>
          <cell r="AH2224">
            <v>49</v>
          </cell>
          <cell r="AI2224">
            <v>23</v>
          </cell>
          <cell r="AJ2224">
            <v>890556.33333333337</v>
          </cell>
          <cell r="AK2224">
            <v>115.47670297372062</v>
          </cell>
          <cell r="AL2224">
            <v>0</v>
          </cell>
          <cell r="AM2224">
            <v>0</v>
          </cell>
          <cell r="AN2224">
            <v>212698</v>
          </cell>
          <cell r="AO2224">
            <v>2126091</v>
          </cell>
          <cell r="AP2224">
            <v>24737.675925925927</v>
          </cell>
          <cell r="AQ2224">
            <v>3.2076861937144616</v>
          </cell>
          <cell r="AR2224">
            <v>8674.25</v>
          </cell>
          <cell r="AS2224">
            <v>1.1247730809128631</v>
          </cell>
          <cell r="AT2224">
            <v>719320.21296296292</v>
          </cell>
          <cell r="AU2224">
            <v>93.272849191255574</v>
          </cell>
          <cell r="AV2224">
            <v>2816092</v>
          </cell>
          <cell r="AW2224">
            <v>425038.25</v>
          </cell>
          <cell r="AX2224">
            <v>55.113880964730292</v>
          </cell>
          <cell r="AZ2224">
            <v>6811000</v>
          </cell>
          <cell r="BA2224">
            <v>1</v>
          </cell>
          <cell r="BD2224" t="str">
            <v>MR65380</v>
          </cell>
          <cell r="BE2224">
            <v>2000</v>
          </cell>
          <cell r="BF2224">
            <v>1</v>
          </cell>
        </row>
        <row r="2225">
          <cell r="B2225" t="str">
            <v>NU SINT IN MODUL</v>
          </cell>
          <cell r="C2225" t="str">
            <v>MASINA DE SCRIS</v>
          </cell>
          <cell r="O2225" t="str">
            <v>Decont</v>
          </cell>
          <cell r="P2225" t="str">
            <v>PERS 1965/02.1999</v>
          </cell>
          <cell r="Q2225">
            <v>36192</v>
          </cell>
          <cell r="R2225">
            <v>1500000</v>
          </cell>
          <cell r="S2225">
            <v>121.46</v>
          </cell>
          <cell r="T2225">
            <v>6</v>
          </cell>
          <cell r="U2225" t="str">
            <v>6.2.1.</v>
          </cell>
          <cell r="V2225" t="str">
            <v>Masini de scris, aparate de copiat si multiplicat, aparate de proiectie etc.</v>
          </cell>
          <cell r="W2225" t="str">
            <v>Furniture &amp; Fixtures</v>
          </cell>
          <cell r="X2225" t="str">
            <v>Office Machinery and Equipment</v>
          </cell>
          <cell r="Y2225">
            <v>36192</v>
          </cell>
          <cell r="Z2225">
            <v>36220</v>
          </cell>
          <cell r="AA2225">
            <v>36526</v>
          </cell>
          <cell r="AC2225">
            <v>120</v>
          </cell>
          <cell r="AD2225">
            <v>60</v>
          </cell>
          <cell r="AF2225">
            <v>33</v>
          </cell>
          <cell r="AG2225">
            <v>0</v>
          </cell>
          <cell r="AH2225">
            <v>33</v>
          </cell>
          <cell r="AI2225">
            <v>23</v>
          </cell>
          <cell r="AJ2225">
            <v>1250000</v>
          </cell>
          <cell r="AK2225">
            <v>101.21666666666667</v>
          </cell>
          <cell r="AL2225">
            <v>0</v>
          </cell>
          <cell r="AM2225">
            <v>0</v>
          </cell>
          <cell r="AN2225">
            <v>212698</v>
          </cell>
          <cell r="AO2225">
            <v>2126091</v>
          </cell>
          <cell r="AP2225">
            <v>34722.222222222219</v>
          </cell>
          <cell r="AQ2225">
            <v>2.8115740740740742</v>
          </cell>
          <cell r="AR2225">
            <v>12500</v>
          </cell>
          <cell r="AS2225">
            <v>1.0121666666666667</v>
          </cell>
          <cell r="AT2225">
            <v>1048611.111111111</v>
          </cell>
          <cell r="AU2225">
            <v>84.90953703703704</v>
          </cell>
          <cell r="AV2225">
            <v>2816092</v>
          </cell>
          <cell r="AW2225">
            <v>412500.00000000006</v>
          </cell>
          <cell r="AX2225">
            <v>33.401499999999999</v>
          </cell>
          <cell r="AZ2225">
            <v>6811000</v>
          </cell>
          <cell r="BA2225">
            <v>1</v>
          </cell>
          <cell r="BD2225" t="str">
            <v>MR65380</v>
          </cell>
          <cell r="BE2225">
            <v>2010</v>
          </cell>
          <cell r="BF2225">
            <v>1</v>
          </cell>
        </row>
        <row r="2226">
          <cell r="A2226" t="str">
            <v>J 060406</v>
          </cell>
          <cell r="B2226" t="str">
            <v>553/1999</v>
          </cell>
          <cell r="C2226" t="str">
            <v>MASA CONSILIU FAG</v>
          </cell>
          <cell r="N2226" t="str">
            <v>SPAZIO CASA</v>
          </cell>
          <cell r="O2226" t="str">
            <v>Factura</v>
          </cell>
          <cell r="P2226">
            <v>24</v>
          </cell>
          <cell r="Q2226">
            <v>36165</v>
          </cell>
          <cell r="R2226">
            <v>7865429</v>
          </cell>
          <cell r="S2226">
            <v>684.07</v>
          </cell>
          <cell r="T2226">
            <v>6</v>
          </cell>
          <cell r="U2226" t="str">
            <v>6.1.1.</v>
          </cell>
          <cell r="V2226" t="str">
            <v>Mobilier</v>
          </cell>
          <cell r="W2226" t="str">
            <v>Furniture &amp; Fixtures</v>
          </cell>
          <cell r="X2226" t="str">
            <v>Office Furniture &amp; Fixtures</v>
          </cell>
          <cell r="Y2226">
            <v>36165</v>
          </cell>
          <cell r="Z2226">
            <v>36192</v>
          </cell>
          <cell r="AA2226">
            <v>37012</v>
          </cell>
          <cell r="AC2226">
            <v>120</v>
          </cell>
          <cell r="AD2226">
            <v>180</v>
          </cell>
          <cell r="AF2226">
            <v>34</v>
          </cell>
          <cell r="AG2226">
            <v>0</v>
          </cell>
          <cell r="AH2226">
            <v>34</v>
          </cell>
          <cell r="AI2226">
            <v>7</v>
          </cell>
          <cell r="AJ2226">
            <v>6685614.6499999994</v>
          </cell>
          <cell r="AK2226">
            <v>581.45950000000005</v>
          </cell>
          <cell r="AL2226">
            <v>0</v>
          </cell>
          <cell r="AM2226">
            <v>0</v>
          </cell>
          <cell r="AN2226">
            <v>212698</v>
          </cell>
          <cell r="AO2226">
            <v>2126091</v>
          </cell>
          <cell r="AP2226">
            <v>185711.51805555553</v>
          </cell>
          <cell r="AQ2226">
            <v>16.15165277777778</v>
          </cell>
          <cell r="AR2226">
            <v>65545.241666666669</v>
          </cell>
          <cell r="AS2226">
            <v>5.7005833333333333</v>
          </cell>
          <cell r="AT2226">
            <v>2479794.9763888884</v>
          </cell>
          <cell r="AU2226">
            <v>215.67206944444445</v>
          </cell>
          <cell r="AV2226">
            <v>2816092</v>
          </cell>
          <cell r="AW2226">
            <v>2228538.2166666668</v>
          </cell>
          <cell r="AX2226">
            <v>193.81983333333335</v>
          </cell>
          <cell r="AZ2226">
            <v>6811000</v>
          </cell>
          <cell r="BA2226">
            <v>1</v>
          </cell>
          <cell r="BD2226" t="str">
            <v>MR65380</v>
          </cell>
          <cell r="BE2226">
            <v>2010</v>
          </cell>
          <cell r="BF2226">
            <v>1</v>
          </cell>
        </row>
        <row r="2227">
          <cell r="A2227" t="str">
            <v>J 060915</v>
          </cell>
          <cell r="B2227" t="str">
            <v>1157/1998</v>
          </cell>
          <cell r="C2227" t="str">
            <v>FOTOLIU</v>
          </cell>
          <cell r="N2227" t="str">
            <v>SPAZIO CASA</v>
          </cell>
          <cell r="O2227" t="str">
            <v>Factura</v>
          </cell>
          <cell r="P2227">
            <v>7</v>
          </cell>
          <cell r="Q2227">
            <v>35890</v>
          </cell>
          <cell r="R2227">
            <v>7788944</v>
          </cell>
          <cell r="S2227">
            <v>932.36</v>
          </cell>
          <cell r="T2227">
            <v>6</v>
          </cell>
          <cell r="U2227" t="str">
            <v>6.1.1.</v>
          </cell>
          <cell r="V2227" t="str">
            <v>Mobilier</v>
          </cell>
          <cell r="W2227" t="str">
            <v>Furniture &amp; Fixtures</v>
          </cell>
          <cell r="X2227" t="str">
            <v>Office Furniture &amp; Fixtures</v>
          </cell>
          <cell r="Y2227">
            <v>35890</v>
          </cell>
          <cell r="Z2227">
            <v>35916</v>
          </cell>
          <cell r="AA2227">
            <v>37012</v>
          </cell>
          <cell r="AC2227">
            <v>120</v>
          </cell>
          <cell r="AD2227">
            <v>180</v>
          </cell>
          <cell r="AF2227">
            <v>43</v>
          </cell>
          <cell r="AG2227">
            <v>0</v>
          </cell>
          <cell r="AH2227">
            <v>43</v>
          </cell>
          <cell r="AI2227">
            <v>7</v>
          </cell>
          <cell r="AJ2227">
            <v>6231155.2000000002</v>
          </cell>
          <cell r="AK2227">
            <v>745.88800000000003</v>
          </cell>
          <cell r="AL2227">
            <v>0</v>
          </cell>
          <cell r="AM2227">
            <v>0</v>
          </cell>
          <cell r="AN2227">
            <v>212698</v>
          </cell>
          <cell r="AO2227">
            <v>2126091</v>
          </cell>
          <cell r="AP2227">
            <v>173087.64444444445</v>
          </cell>
          <cell r="AQ2227">
            <v>20.719111111111111</v>
          </cell>
          <cell r="AR2227">
            <v>64907.866666666669</v>
          </cell>
          <cell r="AS2227">
            <v>7.7696666666666667</v>
          </cell>
          <cell r="AT2227">
            <v>2769402.3111111112</v>
          </cell>
          <cell r="AU2227">
            <v>331.50577777777778</v>
          </cell>
          <cell r="AV2227">
            <v>2816092</v>
          </cell>
          <cell r="AW2227">
            <v>2791038.2666666666</v>
          </cell>
          <cell r="AX2227">
            <v>334.09566666666666</v>
          </cell>
          <cell r="AZ2227">
            <v>6811000</v>
          </cell>
          <cell r="BA2227">
            <v>1</v>
          </cell>
          <cell r="BD2227" t="str">
            <v>MR65380</v>
          </cell>
          <cell r="BE2227">
            <v>2010</v>
          </cell>
          <cell r="BF2227">
            <v>1</v>
          </cell>
        </row>
        <row r="2228">
          <cell r="A2228" t="str">
            <v>J 060434</v>
          </cell>
          <cell r="B2228" t="str">
            <v>55/1998</v>
          </cell>
          <cell r="C2228" t="str">
            <v>COPIATOR XEROX 5317</v>
          </cell>
          <cell r="N2228" t="str">
            <v>RJR BV</v>
          </cell>
          <cell r="O2228" t="str">
            <v>Declaratie vamala de import</v>
          </cell>
          <cell r="P2228">
            <v>2911</v>
          </cell>
          <cell r="Q2228">
            <v>34605</v>
          </cell>
          <cell r="R2228">
            <v>7275780</v>
          </cell>
          <cell r="S2228">
            <v>4383</v>
          </cell>
          <cell r="T2228">
            <v>6</v>
          </cell>
          <cell r="U2228" t="str">
            <v>6.2.1.</v>
          </cell>
          <cell r="V2228" t="str">
            <v>Masini de scris, aparate de copiat si multiplicat, aparate de proiectie etc.</v>
          </cell>
          <cell r="W2228" t="str">
            <v>Furniture &amp; Fixtures</v>
          </cell>
          <cell r="X2228" t="str">
            <v>Office Machinery and Equipment</v>
          </cell>
          <cell r="Y2228">
            <v>34605</v>
          </cell>
          <cell r="Z2228">
            <v>34578</v>
          </cell>
          <cell r="AA2228">
            <v>37012</v>
          </cell>
          <cell r="AC2228">
            <v>120</v>
          </cell>
          <cell r="AD2228">
            <v>60</v>
          </cell>
          <cell r="AF2228">
            <v>87</v>
          </cell>
          <cell r="AG2228">
            <v>0</v>
          </cell>
          <cell r="AH2228">
            <v>87</v>
          </cell>
          <cell r="AI2228">
            <v>7</v>
          </cell>
          <cell r="AJ2228">
            <v>0</v>
          </cell>
          <cell r="AK2228">
            <v>0</v>
          </cell>
          <cell r="AL2228">
            <v>0</v>
          </cell>
          <cell r="AM2228">
            <v>0</v>
          </cell>
          <cell r="AN2228">
            <v>212698</v>
          </cell>
          <cell r="AO2228">
            <v>2126091</v>
          </cell>
          <cell r="AP2228">
            <v>0</v>
          </cell>
          <cell r="AQ2228">
            <v>0</v>
          </cell>
          <cell r="AR2228">
            <v>60631.5</v>
          </cell>
          <cell r="AS2228">
            <v>36.524999999999999</v>
          </cell>
          <cell r="AT2228">
            <v>7275780</v>
          </cell>
          <cell r="AU2228">
            <v>4383</v>
          </cell>
          <cell r="AV2228">
            <v>2816092</v>
          </cell>
          <cell r="AW2228">
            <v>5274940.5</v>
          </cell>
          <cell r="AX2228">
            <v>3177.6749999999997</v>
          </cell>
          <cell r="AZ2228">
            <v>6811000</v>
          </cell>
          <cell r="BA2228">
            <v>1</v>
          </cell>
          <cell r="BD2228" t="str">
            <v>MR65380</v>
          </cell>
          <cell r="BE2228">
            <v>2010</v>
          </cell>
          <cell r="BF2228">
            <v>1</v>
          </cell>
        </row>
        <row r="2229">
          <cell r="A2229" t="str">
            <v>J 061669</v>
          </cell>
          <cell r="B2229" t="str">
            <v>2/2000</v>
          </cell>
          <cell r="C2229" t="str">
            <v>TELEFON MOBIL NOKIA 9110</v>
          </cell>
          <cell r="N2229" t="str">
            <v>MOBIFON S.A.</v>
          </cell>
          <cell r="O2229" t="str">
            <v>Factura</v>
          </cell>
          <cell r="P2229">
            <v>4208068</v>
          </cell>
          <cell r="Q2229">
            <v>36618</v>
          </cell>
          <cell r="R2229">
            <v>7126718</v>
          </cell>
          <cell r="S2229">
            <v>385.96</v>
          </cell>
          <cell r="T2229">
            <v>6</v>
          </cell>
          <cell r="U2229" t="str">
            <v>6.2.2.</v>
          </cell>
          <cell r="V2229" t="str">
            <v>Aparate de telecomunicatii pentru birou</v>
          </cell>
          <cell r="W2229" t="str">
            <v>Furniture &amp; Fixtures</v>
          </cell>
          <cell r="X2229" t="str">
            <v>Office Machinery and Equipment</v>
          </cell>
          <cell r="Y2229">
            <v>36618</v>
          </cell>
          <cell r="Z2229">
            <v>36647</v>
          </cell>
          <cell r="AA2229">
            <v>37012</v>
          </cell>
          <cell r="AC2229">
            <v>120</v>
          </cell>
          <cell r="AD2229">
            <v>60</v>
          </cell>
          <cell r="AF2229">
            <v>19</v>
          </cell>
          <cell r="AG2229">
            <v>0</v>
          </cell>
          <cell r="AH2229">
            <v>19</v>
          </cell>
          <cell r="AI2229">
            <v>7</v>
          </cell>
          <cell r="AJ2229">
            <v>5701374.4000000004</v>
          </cell>
          <cell r="AK2229">
            <v>308.76800000000003</v>
          </cell>
          <cell r="AL2229">
            <v>0</v>
          </cell>
          <cell r="AM2229">
            <v>0</v>
          </cell>
          <cell r="AN2229">
            <v>212698</v>
          </cell>
          <cell r="AO2229">
            <v>2126091</v>
          </cell>
          <cell r="AP2229">
            <v>158371.51111111112</v>
          </cell>
          <cell r="AQ2229">
            <v>8.5768888888888899</v>
          </cell>
          <cell r="AR2229">
            <v>59389.316666666666</v>
          </cell>
          <cell r="AS2229">
            <v>3.216333333333333</v>
          </cell>
          <cell r="AT2229">
            <v>2533944.1777777779</v>
          </cell>
          <cell r="AU2229">
            <v>137.23022222222224</v>
          </cell>
          <cell r="AV2229">
            <v>2816092</v>
          </cell>
          <cell r="AW2229">
            <v>1128397.0166666666</v>
          </cell>
          <cell r="AX2229">
            <v>61.11033333333333</v>
          </cell>
          <cell r="AZ2229">
            <v>6811000</v>
          </cell>
          <cell r="BA2229">
            <v>1</v>
          </cell>
          <cell r="BD2229" t="str">
            <v>MR65380</v>
          </cell>
          <cell r="BE2229">
            <v>2010</v>
          </cell>
          <cell r="BF2229">
            <v>1</v>
          </cell>
        </row>
        <row r="2230">
          <cell r="A2230" t="str">
            <v>J 060693</v>
          </cell>
          <cell r="B2230" t="str">
            <v>1142/1998</v>
          </cell>
          <cell r="C2230" t="str">
            <v>MASA ROTUNDA+1 PICIOR</v>
          </cell>
          <cell r="I2230">
            <v>7</v>
          </cell>
          <cell r="N2230" t="str">
            <v>SPAZIO CASA</v>
          </cell>
          <cell r="O2230" t="str">
            <v>Factura</v>
          </cell>
          <cell r="P2230">
            <v>7</v>
          </cell>
          <cell r="Q2230">
            <v>35890</v>
          </cell>
          <cell r="R2230">
            <v>7048280</v>
          </cell>
          <cell r="S2230">
            <v>843.7</v>
          </cell>
          <cell r="T2230">
            <v>6</v>
          </cell>
          <cell r="U2230" t="str">
            <v>6.1.1.</v>
          </cell>
          <cell r="V2230" t="str">
            <v>Mobilier</v>
          </cell>
          <cell r="W2230" t="str">
            <v>Furniture &amp; Fixtures</v>
          </cell>
          <cell r="X2230" t="str">
            <v>Office Furniture &amp; Fixtures</v>
          </cell>
          <cell r="Y2230">
            <v>35890</v>
          </cell>
          <cell r="Z2230">
            <v>35916</v>
          </cell>
          <cell r="AA2230">
            <v>37012</v>
          </cell>
          <cell r="AC2230">
            <v>120</v>
          </cell>
          <cell r="AD2230">
            <v>180</v>
          </cell>
          <cell r="AF2230">
            <v>43</v>
          </cell>
          <cell r="AG2230">
            <v>0</v>
          </cell>
          <cell r="AH2230">
            <v>43</v>
          </cell>
          <cell r="AI2230">
            <v>7</v>
          </cell>
          <cell r="AJ2230">
            <v>5638624</v>
          </cell>
          <cell r="AK2230">
            <v>674.96</v>
          </cell>
          <cell r="AL2230">
            <v>0</v>
          </cell>
          <cell r="AM2230">
            <v>0</v>
          </cell>
          <cell r="AN2230">
            <v>212698</v>
          </cell>
          <cell r="AO2230">
            <v>2126091</v>
          </cell>
          <cell r="AP2230">
            <v>156628.44444444444</v>
          </cell>
          <cell r="AQ2230">
            <v>18.748888888888889</v>
          </cell>
          <cell r="AR2230">
            <v>58735.666666666664</v>
          </cell>
          <cell r="AS2230">
            <v>7.0308333333333337</v>
          </cell>
          <cell r="AT2230">
            <v>2506055.111111111</v>
          </cell>
          <cell r="AU2230">
            <v>299.98222222222228</v>
          </cell>
          <cell r="AV2230">
            <v>2816092</v>
          </cell>
          <cell r="AW2230">
            <v>2525633.6666666665</v>
          </cell>
          <cell r="AX2230">
            <v>302.32583333333338</v>
          </cell>
          <cell r="AZ2230">
            <v>6811000</v>
          </cell>
          <cell r="BA2230">
            <v>1</v>
          </cell>
          <cell r="BD2230" t="str">
            <v>MR65380</v>
          </cell>
          <cell r="BE2230">
            <v>2010</v>
          </cell>
          <cell r="BF2230">
            <v>1</v>
          </cell>
        </row>
        <row r="2231">
          <cell r="A2231" t="str">
            <v>J 060245</v>
          </cell>
          <cell r="B2231" t="str">
            <v>734/1999</v>
          </cell>
          <cell r="C2231" t="str">
            <v>BIROU 160X120X80 ALBASTRU</v>
          </cell>
          <cell r="N2231" t="str">
            <v>SPAZIO CASA</v>
          </cell>
          <cell r="O2231" t="str">
            <v>Factura</v>
          </cell>
          <cell r="P2231">
            <v>25</v>
          </cell>
          <cell r="Q2231">
            <v>36165</v>
          </cell>
          <cell r="R2231">
            <v>6927870</v>
          </cell>
          <cell r="S2231">
            <v>602.21</v>
          </cell>
          <cell r="T2231">
            <v>6</v>
          </cell>
          <cell r="U2231" t="str">
            <v>6.1.1.</v>
          </cell>
          <cell r="V2231" t="str">
            <v>Mobilier</v>
          </cell>
          <cell r="W2231" t="str">
            <v>Furniture &amp; Fixtures</v>
          </cell>
          <cell r="X2231" t="str">
            <v>Office Furniture &amp; Fixtures</v>
          </cell>
          <cell r="Y2231">
            <v>36165</v>
          </cell>
          <cell r="Z2231">
            <v>36192</v>
          </cell>
          <cell r="AA2231">
            <v>37012</v>
          </cell>
          <cell r="AC2231">
            <v>120</v>
          </cell>
          <cell r="AD2231">
            <v>180</v>
          </cell>
          <cell r="AF2231">
            <v>34</v>
          </cell>
          <cell r="AG2231">
            <v>0</v>
          </cell>
          <cell r="AH2231">
            <v>34</v>
          </cell>
          <cell r="AI2231">
            <v>7</v>
          </cell>
          <cell r="AJ2231">
            <v>5888689.5</v>
          </cell>
          <cell r="AK2231">
            <v>511.87850000000003</v>
          </cell>
          <cell r="AL2231">
            <v>0</v>
          </cell>
          <cell r="AM2231">
            <v>0</v>
          </cell>
          <cell r="AN2231">
            <v>212698</v>
          </cell>
          <cell r="AO2231">
            <v>2126091</v>
          </cell>
          <cell r="AP2231">
            <v>163574.70833333334</v>
          </cell>
          <cell r="AQ2231">
            <v>14.218847222222223</v>
          </cell>
          <cell r="AR2231">
            <v>57732.25</v>
          </cell>
          <cell r="AS2231">
            <v>5.018416666666667</v>
          </cell>
          <cell r="AT2231">
            <v>2184203.458333333</v>
          </cell>
          <cell r="AU2231">
            <v>189.86343055555557</v>
          </cell>
          <cell r="AV2231">
            <v>2816092</v>
          </cell>
          <cell r="AW2231">
            <v>1962896.5</v>
          </cell>
          <cell r="AX2231">
            <v>170.62616666666668</v>
          </cell>
          <cell r="AZ2231">
            <v>6811000</v>
          </cell>
          <cell r="BA2231">
            <v>1</v>
          </cell>
          <cell r="BD2231" t="str">
            <v>MR65380</v>
          </cell>
          <cell r="BE2231">
            <v>2010</v>
          </cell>
          <cell r="BF2231">
            <v>1</v>
          </cell>
        </row>
        <row r="2232">
          <cell r="A2232" t="str">
            <v>J 060246</v>
          </cell>
          <cell r="B2232" t="str">
            <v>735/1999</v>
          </cell>
          <cell r="C2232" t="str">
            <v>BIROU 160X120X80 ALBASTRU</v>
          </cell>
          <cell r="N2232" t="str">
            <v>SPAZIO CASA</v>
          </cell>
          <cell r="O2232" t="str">
            <v>Factura</v>
          </cell>
          <cell r="P2232">
            <v>25</v>
          </cell>
          <cell r="Q2232">
            <v>36165</v>
          </cell>
          <cell r="R2232">
            <v>6927870</v>
          </cell>
          <cell r="S2232">
            <v>602.21</v>
          </cell>
          <cell r="T2232">
            <v>6</v>
          </cell>
          <cell r="U2232" t="str">
            <v>6.1.1.</v>
          </cell>
          <cell r="V2232" t="str">
            <v>Mobilier</v>
          </cell>
          <cell r="W2232" t="str">
            <v>Furniture &amp; Fixtures</v>
          </cell>
          <cell r="X2232" t="str">
            <v>Office Furniture &amp; Fixtures</v>
          </cell>
          <cell r="Y2232">
            <v>36165</v>
          </cell>
          <cell r="Z2232">
            <v>36192</v>
          </cell>
          <cell r="AA2232">
            <v>37012</v>
          </cell>
          <cell r="AC2232">
            <v>120</v>
          </cell>
          <cell r="AD2232">
            <v>180</v>
          </cell>
          <cell r="AF2232">
            <v>34</v>
          </cell>
          <cell r="AG2232">
            <v>0</v>
          </cell>
          <cell r="AH2232">
            <v>34</v>
          </cell>
          <cell r="AI2232">
            <v>7</v>
          </cell>
          <cell r="AJ2232">
            <v>5888689.5</v>
          </cell>
          <cell r="AK2232">
            <v>511.87850000000003</v>
          </cell>
          <cell r="AL2232">
            <v>0</v>
          </cell>
          <cell r="AM2232">
            <v>0</v>
          </cell>
          <cell r="AN2232">
            <v>212698</v>
          </cell>
          <cell r="AO2232">
            <v>2126091</v>
          </cell>
          <cell r="AP2232">
            <v>163574.70833333334</v>
          </cell>
          <cell r="AQ2232">
            <v>14.218847222222223</v>
          </cell>
          <cell r="AR2232">
            <v>57732.25</v>
          </cell>
          <cell r="AS2232">
            <v>5.018416666666667</v>
          </cell>
          <cell r="AT2232">
            <v>2184203.458333333</v>
          </cell>
          <cell r="AU2232">
            <v>189.86343055555557</v>
          </cell>
          <cell r="AV2232">
            <v>2816092</v>
          </cell>
          <cell r="AW2232">
            <v>1962896.5</v>
          </cell>
          <cell r="AX2232">
            <v>170.62616666666668</v>
          </cell>
          <cell r="AZ2232">
            <v>6811000</v>
          </cell>
          <cell r="BA2232">
            <v>1</v>
          </cell>
          <cell r="BD2232" t="str">
            <v>MR65380</v>
          </cell>
          <cell r="BE2232">
            <v>2010</v>
          </cell>
          <cell r="BF2232">
            <v>1</v>
          </cell>
        </row>
        <row r="2233">
          <cell r="A2233" t="str">
            <v>J 060247</v>
          </cell>
          <cell r="B2233" t="str">
            <v>736/1999</v>
          </cell>
          <cell r="C2233" t="str">
            <v>BIROU 160X120X80 ALBASTRU</v>
          </cell>
          <cell r="N2233" t="str">
            <v>SPAZIO CASA</v>
          </cell>
          <cell r="O2233" t="str">
            <v>Factura</v>
          </cell>
          <cell r="P2233">
            <v>25</v>
          </cell>
          <cell r="Q2233">
            <v>36165</v>
          </cell>
          <cell r="R2233">
            <v>6927870</v>
          </cell>
          <cell r="S2233">
            <v>602.21</v>
          </cell>
          <cell r="T2233">
            <v>6</v>
          </cell>
          <cell r="U2233" t="str">
            <v>6.1.1.</v>
          </cell>
          <cell r="V2233" t="str">
            <v>Mobilier</v>
          </cell>
          <cell r="W2233" t="str">
            <v>Furniture &amp; Fixtures</v>
          </cell>
          <cell r="X2233" t="str">
            <v>Office Furniture &amp; Fixtures</v>
          </cell>
          <cell r="Y2233">
            <v>36165</v>
          </cell>
          <cell r="Z2233">
            <v>36192</v>
          </cell>
          <cell r="AA2233">
            <v>37012</v>
          </cell>
          <cell r="AC2233">
            <v>120</v>
          </cell>
          <cell r="AD2233">
            <v>180</v>
          </cell>
          <cell r="AF2233">
            <v>34</v>
          </cell>
          <cell r="AG2233">
            <v>0</v>
          </cell>
          <cell r="AH2233">
            <v>34</v>
          </cell>
          <cell r="AI2233">
            <v>7</v>
          </cell>
          <cell r="AJ2233">
            <v>5888689.5</v>
          </cell>
          <cell r="AK2233">
            <v>511.87850000000003</v>
          </cell>
          <cell r="AL2233">
            <v>0</v>
          </cell>
          <cell r="AM2233">
            <v>0</v>
          </cell>
          <cell r="AN2233">
            <v>212698</v>
          </cell>
          <cell r="AO2233">
            <v>2126091</v>
          </cell>
          <cell r="AP2233">
            <v>163574.70833333334</v>
          </cell>
          <cell r="AQ2233">
            <v>14.218847222222223</v>
          </cell>
          <cell r="AR2233">
            <v>57732.25</v>
          </cell>
          <cell r="AS2233">
            <v>5.018416666666667</v>
          </cell>
          <cell r="AT2233">
            <v>2184203.458333333</v>
          </cell>
          <cell r="AU2233">
            <v>189.86343055555557</v>
          </cell>
          <cell r="AV2233">
            <v>2816092</v>
          </cell>
          <cell r="AW2233">
            <v>1962896.5</v>
          </cell>
          <cell r="AX2233">
            <v>170.62616666666668</v>
          </cell>
          <cell r="AZ2233">
            <v>6811000</v>
          </cell>
          <cell r="BA2233">
            <v>1</v>
          </cell>
          <cell r="BD2233" t="str">
            <v>MR65380</v>
          </cell>
          <cell r="BE2233">
            <v>2010</v>
          </cell>
          <cell r="BF2233">
            <v>1</v>
          </cell>
        </row>
        <row r="2234">
          <cell r="A2234" t="str">
            <v>J 060296</v>
          </cell>
          <cell r="B2234" t="str">
            <v>743/1999</v>
          </cell>
          <cell r="C2234" t="str">
            <v>BIROU 160X120X80 ALBASTRU</v>
          </cell>
          <cell r="N2234" t="str">
            <v>SPAZIO CASA</v>
          </cell>
          <cell r="O2234" t="str">
            <v>Factura</v>
          </cell>
          <cell r="P2234">
            <v>25</v>
          </cell>
          <cell r="Q2234">
            <v>36165</v>
          </cell>
          <cell r="R2234">
            <v>6927870</v>
          </cell>
          <cell r="S2234">
            <v>602.21</v>
          </cell>
          <cell r="T2234">
            <v>6</v>
          </cell>
          <cell r="U2234" t="str">
            <v>6.1.1.</v>
          </cell>
          <cell r="V2234" t="str">
            <v>Mobilier</v>
          </cell>
          <cell r="W2234" t="str">
            <v>Furniture &amp; Fixtures</v>
          </cell>
          <cell r="X2234" t="str">
            <v>Office Furniture &amp; Fixtures</v>
          </cell>
          <cell r="Y2234">
            <v>36165</v>
          </cell>
          <cell r="Z2234">
            <v>36192</v>
          </cell>
          <cell r="AA2234">
            <v>37012</v>
          </cell>
          <cell r="AC2234">
            <v>120</v>
          </cell>
          <cell r="AD2234">
            <v>180</v>
          </cell>
          <cell r="AF2234">
            <v>34</v>
          </cell>
          <cell r="AG2234">
            <v>0</v>
          </cell>
          <cell r="AH2234">
            <v>34</v>
          </cell>
          <cell r="AI2234">
            <v>7</v>
          </cell>
          <cell r="AJ2234">
            <v>5888689.5</v>
          </cell>
          <cell r="AK2234">
            <v>511.87850000000003</v>
          </cell>
          <cell r="AL2234">
            <v>0</v>
          </cell>
          <cell r="AM2234">
            <v>0</v>
          </cell>
          <cell r="AN2234">
            <v>212698</v>
          </cell>
          <cell r="AO2234">
            <v>2126091</v>
          </cell>
          <cell r="AP2234">
            <v>163574.70833333334</v>
          </cell>
          <cell r="AQ2234">
            <v>14.218847222222223</v>
          </cell>
          <cell r="AR2234">
            <v>57732.25</v>
          </cell>
          <cell r="AS2234">
            <v>5.018416666666667</v>
          </cell>
          <cell r="AT2234">
            <v>2184203.458333333</v>
          </cell>
          <cell r="AU2234">
            <v>189.86343055555557</v>
          </cell>
          <cell r="AV2234">
            <v>2816092</v>
          </cell>
          <cell r="AW2234">
            <v>1962896.5</v>
          </cell>
          <cell r="AX2234">
            <v>170.62616666666668</v>
          </cell>
          <cell r="AZ2234">
            <v>6811000</v>
          </cell>
          <cell r="BA2234">
            <v>1</v>
          </cell>
          <cell r="BD2234" t="str">
            <v>MR65380</v>
          </cell>
          <cell r="BE2234">
            <v>2010</v>
          </cell>
          <cell r="BF2234">
            <v>1</v>
          </cell>
        </row>
        <row r="2235">
          <cell r="A2235" t="str">
            <v>J 060297</v>
          </cell>
          <cell r="B2235" t="str">
            <v>744/1999</v>
          </cell>
          <cell r="C2235" t="str">
            <v>BIROU 160X120X80 ALBASTRU</v>
          </cell>
          <cell r="N2235" t="str">
            <v>SPAZIO CASA</v>
          </cell>
          <cell r="O2235" t="str">
            <v>Factura</v>
          </cell>
          <cell r="P2235">
            <v>25</v>
          </cell>
          <cell r="Q2235">
            <v>36165</v>
          </cell>
          <cell r="R2235">
            <v>6927870</v>
          </cell>
          <cell r="S2235">
            <v>602.21</v>
          </cell>
          <cell r="T2235">
            <v>6</v>
          </cell>
          <cell r="U2235" t="str">
            <v>6.1.1.</v>
          </cell>
          <cell r="V2235" t="str">
            <v>Mobilier</v>
          </cell>
          <cell r="W2235" t="str">
            <v>Furniture &amp; Fixtures</v>
          </cell>
          <cell r="X2235" t="str">
            <v>Office Furniture &amp; Fixtures</v>
          </cell>
          <cell r="Y2235">
            <v>36165</v>
          </cell>
          <cell r="Z2235">
            <v>36192</v>
          </cell>
          <cell r="AA2235">
            <v>37012</v>
          </cell>
          <cell r="AC2235">
            <v>120</v>
          </cell>
          <cell r="AD2235">
            <v>180</v>
          </cell>
          <cell r="AF2235">
            <v>34</v>
          </cell>
          <cell r="AG2235">
            <v>0</v>
          </cell>
          <cell r="AH2235">
            <v>34</v>
          </cell>
          <cell r="AI2235">
            <v>7</v>
          </cell>
          <cell r="AJ2235">
            <v>5888689.5</v>
          </cell>
          <cell r="AK2235">
            <v>511.87850000000003</v>
          </cell>
          <cell r="AL2235">
            <v>0</v>
          </cell>
          <cell r="AM2235">
            <v>0</v>
          </cell>
          <cell r="AN2235">
            <v>212698</v>
          </cell>
          <cell r="AO2235">
            <v>2126091</v>
          </cell>
          <cell r="AP2235">
            <v>163574.70833333334</v>
          </cell>
          <cell r="AQ2235">
            <v>14.218847222222223</v>
          </cell>
          <cell r="AR2235">
            <v>57732.25</v>
          </cell>
          <cell r="AS2235">
            <v>5.018416666666667</v>
          </cell>
          <cell r="AT2235">
            <v>2184203.458333333</v>
          </cell>
          <cell r="AU2235">
            <v>189.86343055555557</v>
          </cell>
          <cell r="AV2235">
            <v>2816092</v>
          </cell>
          <cell r="AW2235">
            <v>1962896.5</v>
          </cell>
          <cell r="AX2235">
            <v>170.62616666666668</v>
          </cell>
          <cell r="AZ2235">
            <v>6811000</v>
          </cell>
          <cell r="BA2235">
            <v>1</v>
          </cell>
          <cell r="BD2235" t="str">
            <v>MR65380</v>
          </cell>
          <cell r="BE2235">
            <v>2010</v>
          </cell>
          <cell r="BF2235">
            <v>1</v>
          </cell>
        </row>
        <row r="2236">
          <cell r="A2236" t="str">
            <v>J 060298</v>
          </cell>
          <cell r="B2236" t="str">
            <v>745/1999</v>
          </cell>
          <cell r="C2236" t="str">
            <v>BIROU 160X120X80 ALBASTRU</v>
          </cell>
          <cell r="N2236" t="str">
            <v>SPAZIO CASA</v>
          </cell>
          <cell r="O2236" t="str">
            <v>Factura</v>
          </cell>
          <cell r="P2236">
            <v>25</v>
          </cell>
          <cell r="Q2236">
            <v>36165</v>
          </cell>
          <cell r="R2236">
            <v>6927870</v>
          </cell>
          <cell r="S2236">
            <v>602.21</v>
          </cell>
          <cell r="T2236">
            <v>6</v>
          </cell>
          <cell r="U2236" t="str">
            <v>6.1.1.</v>
          </cell>
          <cell r="V2236" t="str">
            <v>Mobilier</v>
          </cell>
          <cell r="W2236" t="str">
            <v>Furniture &amp; Fixtures</v>
          </cell>
          <cell r="X2236" t="str">
            <v>Office Furniture &amp; Fixtures</v>
          </cell>
          <cell r="Y2236">
            <v>36165</v>
          </cell>
          <cell r="Z2236">
            <v>36192</v>
          </cell>
          <cell r="AA2236">
            <v>37012</v>
          </cell>
          <cell r="AC2236">
            <v>120</v>
          </cell>
          <cell r="AD2236">
            <v>180</v>
          </cell>
          <cell r="AF2236">
            <v>34</v>
          </cell>
          <cell r="AG2236">
            <v>0</v>
          </cell>
          <cell r="AH2236">
            <v>34</v>
          </cell>
          <cell r="AI2236">
            <v>7</v>
          </cell>
          <cell r="AJ2236">
            <v>5888689.5</v>
          </cell>
          <cell r="AK2236">
            <v>511.87850000000003</v>
          </cell>
          <cell r="AL2236">
            <v>0</v>
          </cell>
          <cell r="AM2236">
            <v>0</v>
          </cell>
          <cell r="AN2236">
            <v>212698</v>
          </cell>
          <cell r="AO2236">
            <v>2126091</v>
          </cell>
          <cell r="AP2236">
            <v>163574.70833333334</v>
          </cell>
          <cell r="AQ2236">
            <v>14.218847222222223</v>
          </cell>
          <cell r="AR2236">
            <v>57732.25</v>
          </cell>
          <cell r="AS2236">
            <v>5.018416666666667</v>
          </cell>
          <cell r="AT2236">
            <v>2184203.458333333</v>
          </cell>
          <cell r="AU2236">
            <v>189.86343055555557</v>
          </cell>
          <cell r="AV2236">
            <v>2816092</v>
          </cell>
          <cell r="AW2236">
            <v>1962896.5</v>
          </cell>
          <cell r="AX2236">
            <v>170.62616666666668</v>
          </cell>
          <cell r="AZ2236">
            <v>6811000</v>
          </cell>
          <cell r="BA2236">
            <v>1</v>
          </cell>
          <cell r="BD2236" t="str">
            <v>MR65380</v>
          </cell>
          <cell r="BE2236">
            <v>2010</v>
          </cell>
          <cell r="BF2236">
            <v>1</v>
          </cell>
        </row>
        <row r="2237">
          <cell r="A2237" t="str">
            <v>J 060299</v>
          </cell>
          <cell r="B2237" t="str">
            <v>746/1999</v>
          </cell>
          <cell r="C2237" t="str">
            <v>BIROU 160X120X80 ALBASTRU</v>
          </cell>
          <cell r="N2237" t="str">
            <v>SPAZIO CASA</v>
          </cell>
          <cell r="O2237" t="str">
            <v>Factura</v>
          </cell>
          <cell r="P2237">
            <v>25</v>
          </cell>
          <cell r="Q2237">
            <v>36165</v>
          </cell>
          <cell r="R2237">
            <v>6927870</v>
          </cell>
          <cell r="S2237">
            <v>602.21</v>
          </cell>
          <cell r="T2237">
            <v>6</v>
          </cell>
          <cell r="U2237" t="str">
            <v>6.1.1.</v>
          </cell>
          <cell r="V2237" t="str">
            <v>Mobilier</v>
          </cell>
          <cell r="W2237" t="str">
            <v>Furniture &amp; Fixtures</v>
          </cell>
          <cell r="X2237" t="str">
            <v>Office Furniture &amp; Fixtures</v>
          </cell>
          <cell r="Y2237">
            <v>36165</v>
          </cell>
          <cell r="Z2237">
            <v>36192</v>
          </cell>
          <cell r="AA2237">
            <v>37012</v>
          </cell>
          <cell r="AC2237">
            <v>120</v>
          </cell>
          <cell r="AD2237">
            <v>180</v>
          </cell>
          <cell r="AF2237">
            <v>34</v>
          </cell>
          <cell r="AG2237">
            <v>0</v>
          </cell>
          <cell r="AH2237">
            <v>34</v>
          </cell>
          <cell r="AI2237">
            <v>7</v>
          </cell>
          <cell r="AJ2237">
            <v>5888689.5</v>
          </cell>
          <cell r="AK2237">
            <v>511.87850000000003</v>
          </cell>
          <cell r="AL2237">
            <v>0</v>
          </cell>
          <cell r="AM2237">
            <v>0</v>
          </cell>
          <cell r="AN2237">
            <v>212698</v>
          </cell>
          <cell r="AO2237">
            <v>2126091</v>
          </cell>
          <cell r="AP2237">
            <v>163574.70833333334</v>
          </cell>
          <cell r="AQ2237">
            <v>14.218847222222223</v>
          </cell>
          <cell r="AR2237">
            <v>57732.25</v>
          </cell>
          <cell r="AS2237">
            <v>5.018416666666667</v>
          </cell>
          <cell r="AT2237">
            <v>2184203.458333333</v>
          </cell>
          <cell r="AU2237">
            <v>189.86343055555557</v>
          </cell>
          <cell r="AV2237">
            <v>2816092</v>
          </cell>
          <cell r="AW2237">
            <v>1962896.5</v>
          </cell>
          <cell r="AX2237">
            <v>170.62616666666668</v>
          </cell>
          <cell r="AZ2237">
            <v>6811000</v>
          </cell>
          <cell r="BA2237">
            <v>1</v>
          </cell>
          <cell r="BD2237" t="str">
            <v>MR65380</v>
          </cell>
          <cell r="BE2237">
            <v>2010</v>
          </cell>
          <cell r="BF2237">
            <v>1</v>
          </cell>
        </row>
        <row r="2238">
          <cell r="A2238" t="str">
            <v>J 060300</v>
          </cell>
          <cell r="B2238" t="str">
            <v>747/1999</v>
          </cell>
          <cell r="C2238" t="str">
            <v>BIROU 160X120X80 ALBASTRU</v>
          </cell>
          <cell r="N2238" t="str">
            <v>SPAZIO CASA</v>
          </cell>
          <cell r="O2238" t="str">
            <v>Factura</v>
          </cell>
          <cell r="P2238">
            <v>25</v>
          </cell>
          <cell r="Q2238">
            <v>36165</v>
          </cell>
          <cell r="R2238">
            <v>6927870</v>
          </cell>
          <cell r="S2238">
            <v>602.21</v>
          </cell>
          <cell r="T2238">
            <v>6</v>
          </cell>
          <cell r="U2238" t="str">
            <v>6.1.1.</v>
          </cell>
          <cell r="V2238" t="str">
            <v>Mobilier</v>
          </cell>
          <cell r="W2238" t="str">
            <v>Furniture &amp; Fixtures</v>
          </cell>
          <cell r="X2238" t="str">
            <v>Office Furniture &amp; Fixtures</v>
          </cell>
          <cell r="Y2238">
            <v>36165</v>
          </cell>
          <cell r="Z2238">
            <v>36192</v>
          </cell>
          <cell r="AA2238">
            <v>37012</v>
          </cell>
          <cell r="AC2238">
            <v>120</v>
          </cell>
          <cell r="AD2238">
            <v>180</v>
          </cell>
          <cell r="AF2238">
            <v>34</v>
          </cell>
          <cell r="AG2238">
            <v>0</v>
          </cell>
          <cell r="AH2238">
            <v>34</v>
          </cell>
          <cell r="AI2238">
            <v>7</v>
          </cell>
          <cell r="AJ2238">
            <v>5888689.5</v>
          </cell>
          <cell r="AK2238">
            <v>511.87850000000003</v>
          </cell>
          <cell r="AL2238">
            <v>0</v>
          </cell>
          <cell r="AM2238">
            <v>0</v>
          </cell>
          <cell r="AN2238">
            <v>212698</v>
          </cell>
          <cell r="AO2238">
            <v>2126091</v>
          </cell>
          <cell r="AP2238">
            <v>163574.70833333334</v>
          </cell>
          <cell r="AQ2238">
            <v>14.218847222222223</v>
          </cell>
          <cell r="AR2238">
            <v>57732.25</v>
          </cell>
          <cell r="AS2238">
            <v>5.018416666666667</v>
          </cell>
          <cell r="AT2238">
            <v>2184203.458333333</v>
          </cell>
          <cell r="AU2238">
            <v>189.86343055555557</v>
          </cell>
          <cell r="AV2238">
            <v>2816092</v>
          </cell>
          <cell r="AW2238">
            <v>1962896.5</v>
          </cell>
          <cell r="AX2238">
            <v>170.62616666666668</v>
          </cell>
          <cell r="AZ2238">
            <v>6811000</v>
          </cell>
          <cell r="BA2238">
            <v>1</v>
          </cell>
          <cell r="BD2238" t="str">
            <v>MR65380</v>
          </cell>
          <cell r="BE2238">
            <v>2010</v>
          </cell>
          <cell r="BF2238">
            <v>1</v>
          </cell>
        </row>
        <row r="2239">
          <cell r="A2239" t="str">
            <v>J 060301</v>
          </cell>
          <cell r="B2239" t="str">
            <v>748/1999</v>
          </cell>
          <cell r="C2239" t="str">
            <v>BIROU 160X120X80 ALBASTRU</v>
          </cell>
          <cell r="N2239" t="str">
            <v>SPAZIO CASA</v>
          </cell>
          <cell r="O2239" t="str">
            <v>Factura</v>
          </cell>
          <cell r="P2239">
            <v>25</v>
          </cell>
          <cell r="Q2239">
            <v>36165</v>
          </cell>
          <cell r="R2239">
            <v>6927870</v>
          </cell>
          <cell r="S2239">
            <v>602.21</v>
          </cell>
          <cell r="T2239">
            <v>6</v>
          </cell>
          <cell r="U2239" t="str">
            <v>6.1.1.</v>
          </cell>
          <cell r="V2239" t="str">
            <v>Mobilier</v>
          </cell>
          <cell r="W2239" t="str">
            <v>Furniture &amp; Fixtures</v>
          </cell>
          <cell r="X2239" t="str">
            <v>Office Furniture &amp; Fixtures</v>
          </cell>
          <cell r="Y2239">
            <v>36165</v>
          </cell>
          <cell r="Z2239">
            <v>36192</v>
          </cell>
          <cell r="AA2239">
            <v>37012</v>
          </cell>
          <cell r="AC2239">
            <v>120</v>
          </cell>
          <cell r="AD2239">
            <v>180</v>
          </cell>
          <cell r="AF2239">
            <v>34</v>
          </cell>
          <cell r="AG2239">
            <v>0</v>
          </cell>
          <cell r="AH2239">
            <v>34</v>
          </cell>
          <cell r="AI2239">
            <v>7</v>
          </cell>
          <cell r="AJ2239">
            <v>5888689.5</v>
          </cell>
          <cell r="AK2239">
            <v>511.87850000000003</v>
          </cell>
          <cell r="AL2239">
            <v>0</v>
          </cell>
          <cell r="AM2239">
            <v>0</v>
          </cell>
          <cell r="AN2239">
            <v>212698</v>
          </cell>
          <cell r="AO2239">
            <v>2126091</v>
          </cell>
          <cell r="AP2239">
            <v>163574.70833333334</v>
          </cell>
          <cell r="AQ2239">
            <v>14.218847222222223</v>
          </cell>
          <cell r="AR2239">
            <v>57732.25</v>
          </cell>
          <cell r="AS2239">
            <v>5.018416666666667</v>
          </cell>
          <cell r="AT2239">
            <v>2184203.458333333</v>
          </cell>
          <cell r="AU2239">
            <v>189.86343055555557</v>
          </cell>
          <cell r="AV2239">
            <v>2816092</v>
          </cell>
          <cell r="AW2239">
            <v>1962896.5</v>
          </cell>
          <cell r="AX2239">
            <v>170.62616666666668</v>
          </cell>
          <cell r="AZ2239">
            <v>6811000</v>
          </cell>
          <cell r="BA2239">
            <v>1</v>
          </cell>
          <cell r="BD2239" t="str">
            <v>MR65380</v>
          </cell>
          <cell r="BE2239">
            <v>2010</v>
          </cell>
          <cell r="BF2239">
            <v>1</v>
          </cell>
        </row>
        <row r="2240">
          <cell r="A2240" t="str">
            <v>J 060302</v>
          </cell>
          <cell r="B2240" t="str">
            <v>749/1999</v>
          </cell>
          <cell r="C2240" t="str">
            <v>BIROU 160X120X80 ALBASTRU</v>
          </cell>
          <cell r="N2240" t="str">
            <v>SPAZIO CASA</v>
          </cell>
          <cell r="O2240" t="str">
            <v>Factura</v>
          </cell>
          <cell r="P2240">
            <v>25</v>
          </cell>
          <cell r="Q2240">
            <v>36165</v>
          </cell>
          <cell r="R2240">
            <v>6927870</v>
          </cell>
          <cell r="S2240">
            <v>602.21</v>
          </cell>
          <cell r="T2240">
            <v>6</v>
          </cell>
          <cell r="U2240" t="str">
            <v>6.1.1.</v>
          </cell>
          <cell r="V2240" t="str">
            <v>Mobilier</v>
          </cell>
          <cell r="W2240" t="str">
            <v>Furniture &amp; Fixtures</v>
          </cell>
          <cell r="X2240" t="str">
            <v>Office Furniture &amp; Fixtures</v>
          </cell>
          <cell r="Y2240">
            <v>36165</v>
          </cell>
          <cell r="Z2240">
            <v>36192</v>
          </cell>
          <cell r="AA2240">
            <v>37012</v>
          </cell>
          <cell r="AC2240">
            <v>120</v>
          </cell>
          <cell r="AD2240">
            <v>180</v>
          </cell>
          <cell r="AF2240">
            <v>34</v>
          </cell>
          <cell r="AG2240">
            <v>0</v>
          </cell>
          <cell r="AH2240">
            <v>34</v>
          </cell>
          <cell r="AI2240">
            <v>7</v>
          </cell>
          <cell r="AJ2240">
            <v>5888689.5</v>
          </cell>
          <cell r="AK2240">
            <v>511.87850000000003</v>
          </cell>
          <cell r="AL2240">
            <v>0</v>
          </cell>
          <cell r="AM2240">
            <v>0</v>
          </cell>
          <cell r="AN2240">
            <v>212698</v>
          </cell>
          <cell r="AO2240">
            <v>2126091</v>
          </cell>
          <cell r="AP2240">
            <v>163574.70833333334</v>
          </cell>
          <cell r="AQ2240">
            <v>14.218847222222223</v>
          </cell>
          <cell r="AR2240">
            <v>57732.25</v>
          </cell>
          <cell r="AS2240">
            <v>5.018416666666667</v>
          </cell>
          <cell r="AT2240">
            <v>2184203.458333333</v>
          </cell>
          <cell r="AU2240">
            <v>189.86343055555557</v>
          </cell>
          <cell r="AV2240">
            <v>2816092</v>
          </cell>
          <cell r="AW2240">
            <v>1962896.5</v>
          </cell>
          <cell r="AX2240">
            <v>170.62616666666668</v>
          </cell>
          <cell r="AZ2240">
            <v>6811000</v>
          </cell>
          <cell r="BA2240">
            <v>1</v>
          </cell>
          <cell r="BD2240" t="str">
            <v>MR65380</v>
          </cell>
          <cell r="BE2240">
            <v>2010</v>
          </cell>
          <cell r="BF2240">
            <v>1</v>
          </cell>
        </row>
        <row r="2241">
          <cell r="A2241" t="str">
            <v>J 060303</v>
          </cell>
          <cell r="B2241" t="str">
            <v>750/1999</v>
          </cell>
          <cell r="C2241" t="str">
            <v>BIROU 160X120X80 ALBASTRU</v>
          </cell>
          <cell r="N2241" t="str">
            <v>SPAZIO CASA</v>
          </cell>
          <cell r="O2241" t="str">
            <v>Factura</v>
          </cell>
          <cell r="P2241">
            <v>25</v>
          </cell>
          <cell r="Q2241">
            <v>36165</v>
          </cell>
          <cell r="R2241">
            <v>6927870</v>
          </cell>
          <cell r="S2241">
            <v>602.21</v>
          </cell>
          <cell r="T2241">
            <v>6</v>
          </cell>
          <cell r="U2241" t="str">
            <v>6.1.1.</v>
          </cell>
          <cell r="V2241" t="str">
            <v>Mobilier</v>
          </cell>
          <cell r="W2241" t="str">
            <v>Furniture &amp; Fixtures</v>
          </cell>
          <cell r="X2241" t="str">
            <v>Office Furniture &amp; Fixtures</v>
          </cell>
          <cell r="Y2241">
            <v>36165</v>
          </cell>
          <cell r="Z2241">
            <v>36192</v>
          </cell>
          <cell r="AA2241">
            <v>37012</v>
          </cell>
          <cell r="AC2241">
            <v>120</v>
          </cell>
          <cell r="AD2241">
            <v>180</v>
          </cell>
          <cell r="AF2241">
            <v>34</v>
          </cell>
          <cell r="AG2241">
            <v>0</v>
          </cell>
          <cell r="AH2241">
            <v>34</v>
          </cell>
          <cell r="AI2241">
            <v>7</v>
          </cell>
          <cell r="AJ2241">
            <v>5888689.5</v>
          </cell>
          <cell r="AK2241">
            <v>511.87850000000003</v>
          </cell>
          <cell r="AL2241">
            <v>0</v>
          </cell>
          <cell r="AM2241">
            <v>0</v>
          </cell>
          <cell r="AN2241">
            <v>212698</v>
          </cell>
          <cell r="AO2241">
            <v>2126091</v>
          </cell>
          <cell r="AP2241">
            <v>163574.70833333334</v>
          </cell>
          <cell r="AQ2241">
            <v>14.218847222222223</v>
          </cell>
          <cell r="AR2241">
            <v>57732.25</v>
          </cell>
          <cell r="AS2241">
            <v>5.018416666666667</v>
          </cell>
          <cell r="AT2241">
            <v>2184203.458333333</v>
          </cell>
          <cell r="AU2241">
            <v>189.86343055555557</v>
          </cell>
          <cell r="AV2241">
            <v>2816092</v>
          </cell>
          <cell r="AW2241">
            <v>1962896.5</v>
          </cell>
          <cell r="AX2241">
            <v>170.62616666666668</v>
          </cell>
          <cell r="AZ2241">
            <v>6811000</v>
          </cell>
          <cell r="BA2241">
            <v>1</v>
          </cell>
          <cell r="BD2241" t="str">
            <v>MR65380</v>
          </cell>
          <cell r="BE2241">
            <v>2010</v>
          </cell>
          <cell r="BF2241">
            <v>1</v>
          </cell>
        </row>
        <row r="2242">
          <cell r="A2242" t="str">
            <v>J 060304</v>
          </cell>
          <cell r="B2242" t="str">
            <v>751/1999</v>
          </cell>
          <cell r="C2242" t="str">
            <v>BIROU 160X120X80 ALBASTRU</v>
          </cell>
          <cell r="N2242" t="str">
            <v>SPAZIO CASA</v>
          </cell>
          <cell r="O2242" t="str">
            <v>Factura</v>
          </cell>
          <cell r="P2242">
            <v>25</v>
          </cell>
          <cell r="Q2242">
            <v>36165</v>
          </cell>
          <cell r="R2242">
            <v>6927870</v>
          </cell>
          <cell r="S2242">
            <v>602.21</v>
          </cell>
          <cell r="T2242">
            <v>6</v>
          </cell>
          <cell r="U2242" t="str">
            <v>6.1.1.</v>
          </cell>
          <cell r="V2242" t="str">
            <v>Mobilier</v>
          </cell>
          <cell r="W2242" t="str">
            <v>Furniture &amp; Fixtures</v>
          </cell>
          <cell r="X2242" t="str">
            <v>Office Furniture &amp; Fixtures</v>
          </cell>
          <cell r="Y2242">
            <v>36165</v>
          </cell>
          <cell r="Z2242">
            <v>36192</v>
          </cell>
          <cell r="AA2242">
            <v>37012</v>
          </cell>
          <cell r="AC2242">
            <v>120</v>
          </cell>
          <cell r="AD2242">
            <v>180</v>
          </cell>
          <cell r="AF2242">
            <v>34</v>
          </cell>
          <cell r="AG2242">
            <v>0</v>
          </cell>
          <cell r="AH2242">
            <v>34</v>
          </cell>
          <cell r="AI2242">
            <v>7</v>
          </cell>
          <cell r="AJ2242">
            <v>5888689.5</v>
          </cell>
          <cell r="AK2242">
            <v>511.87850000000003</v>
          </cell>
          <cell r="AL2242">
            <v>0</v>
          </cell>
          <cell r="AM2242">
            <v>0</v>
          </cell>
          <cell r="AN2242">
            <v>212698</v>
          </cell>
          <cell r="AO2242">
            <v>2126091</v>
          </cell>
          <cell r="AP2242">
            <v>163574.70833333334</v>
          </cell>
          <cell r="AQ2242">
            <v>14.218847222222223</v>
          </cell>
          <cell r="AR2242">
            <v>57732.25</v>
          </cell>
          <cell r="AS2242">
            <v>5.018416666666667</v>
          </cell>
          <cell r="AT2242">
            <v>2184203.458333333</v>
          </cell>
          <cell r="AU2242">
            <v>189.86343055555557</v>
          </cell>
          <cell r="AV2242">
            <v>2816092</v>
          </cell>
          <cell r="AW2242">
            <v>1962896.5</v>
          </cell>
          <cell r="AX2242">
            <v>170.62616666666668</v>
          </cell>
          <cell r="AZ2242">
            <v>6811000</v>
          </cell>
          <cell r="BA2242">
            <v>1</v>
          </cell>
          <cell r="BD2242" t="str">
            <v>MR65380</v>
          </cell>
          <cell r="BE2242">
            <v>2010</v>
          </cell>
          <cell r="BF2242">
            <v>1</v>
          </cell>
        </row>
        <row r="2243">
          <cell r="A2243" t="str">
            <v>J 060305</v>
          </cell>
          <cell r="B2243" t="str">
            <v>752/1999</v>
          </cell>
          <cell r="C2243" t="str">
            <v>BIROU 160X120X80 ALBASTRU</v>
          </cell>
          <cell r="N2243" t="str">
            <v>SPAZIO CASA</v>
          </cell>
          <cell r="O2243" t="str">
            <v>Factura</v>
          </cell>
          <cell r="P2243">
            <v>25</v>
          </cell>
          <cell r="Q2243">
            <v>36165</v>
          </cell>
          <cell r="R2243">
            <v>6927870</v>
          </cell>
          <cell r="S2243">
            <v>602.21</v>
          </cell>
          <cell r="T2243">
            <v>6</v>
          </cell>
          <cell r="U2243" t="str">
            <v>6.1.1.</v>
          </cell>
          <cell r="V2243" t="str">
            <v>Mobilier</v>
          </cell>
          <cell r="W2243" t="str">
            <v>Furniture &amp; Fixtures</v>
          </cell>
          <cell r="X2243" t="str">
            <v>Office Furniture &amp; Fixtures</v>
          </cell>
          <cell r="Y2243">
            <v>36165</v>
          </cell>
          <cell r="Z2243">
            <v>36192</v>
          </cell>
          <cell r="AA2243">
            <v>37012</v>
          </cell>
          <cell r="AC2243">
            <v>120</v>
          </cell>
          <cell r="AD2243">
            <v>180</v>
          </cell>
          <cell r="AF2243">
            <v>34</v>
          </cell>
          <cell r="AG2243">
            <v>0</v>
          </cell>
          <cell r="AH2243">
            <v>34</v>
          </cell>
          <cell r="AI2243">
            <v>7</v>
          </cell>
          <cell r="AJ2243">
            <v>5888689.5</v>
          </cell>
          <cell r="AK2243">
            <v>511.87850000000003</v>
          </cell>
          <cell r="AL2243">
            <v>0</v>
          </cell>
          <cell r="AM2243">
            <v>0</v>
          </cell>
          <cell r="AN2243">
            <v>212698</v>
          </cell>
          <cell r="AO2243">
            <v>2126091</v>
          </cell>
          <cell r="AP2243">
            <v>163574.70833333334</v>
          </cell>
          <cell r="AQ2243">
            <v>14.218847222222223</v>
          </cell>
          <cell r="AR2243">
            <v>57732.25</v>
          </cell>
          <cell r="AS2243">
            <v>5.018416666666667</v>
          </cell>
          <cell r="AT2243">
            <v>2184203.458333333</v>
          </cell>
          <cell r="AU2243">
            <v>189.86343055555557</v>
          </cell>
          <cell r="AV2243">
            <v>2816092</v>
          </cell>
          <cell r="AW2243">
            <v>1962896.5</v>
          </cell>
          <cell r="AX2243">
            <v>170.62616666666668</v>
          </cell>
          <cell r="AZ2243">
            <v>6811000</v>
          </cell>
          <cell r="BA2243">
            <v>1</v>
          </cell>
          <cell r="BD2243" t="str">
            <v>MR65380</v>
          </cell>
          <cell r="BE2243">
            <v>2010</v>
          </cell>
          <cell r="BF2243">
            <v>1</v>
          </cell>
        </row>
        <row r="2244">
          <cell r="A2244" t="str">
            <v>J 060306</v>
          </cell>
          <cell r="B2244" t="str">
            <v>753/1999</v>
          </cell>
          <cell r="C2244" t="str">
            <v>BIROU 160X120X80 ALBASTRU</v>
          </cell>
          <cell r="N2244" t="str">
            <v>SPAZIO CASA</v>
          </cell>
          <cell r="O2244" t="str">
            <v>Factura</v>
          </cell>
          <cell r="P2244">
            <v>25</v>
          </cell>
          <cell r="Q2244">
            <v>36165</v>
          </cell>
          <cell r="R2244">
            <v>6927870</v>
          </cell>
          <cell r="S2244">
            <v>602.21</v>
          </cell>
          <cell r="T2244">
            <v>6</v>
          </cell>
          <cell r="U2244" t="str">
            <v>6.1.1.</v>
          </cell>
          <cell r="V2244" t="str">
            <v>Mobilier</v>
          </cell>
          <cell r="W2244" t="str">
            <v>Furniture &amp; Fixtures</v>
          </cell>
          <cell r="X2244" t="str">
            <v>Office Furniture &amp; Fixtures</v>
          </cell>
          <cell r="Y2244">
            <v>36165</v>
          </cell>
          <cell r="Z2244">
            <v>36192</v>
          </cell>
          <cell r="AA2244">
            <v>37012</v>
          </cell>
          <cell r="AC2244">
            <v>120</v>
          </cell>
          <cell r="AD2244">
            <v>180</v>
          </cell>
          <cell r="AF2244">
            <v>34</v>
          </cell>
          <cell r="AG2244">
            <v>0</v>
          </cell>
          <cell r="AH2244">
            <v>34</v>
          </cell>
          <cell r="AI2244">
            <v>7</v>
          </cell>
          <cell r="AJ2244">
            <v>5888689.5</v>
          </cell>
          <cell r="AK2244">
            <v>511.87850000000003</v>
          </cell>
          <cell r="AL2244">
            <v>0</v>
          </cell>
          <cell r="AM2244">
            <v>0</v>
          </cell>
          <cell r="AN2244">
            <v>212698</v>
          </cell>
          <cell r="AO2244">
            <v>2126091</v>
          </cell>
          <cell r="AP2244">
            <v>163574.70833333334</v>
          </cell>
          <cell r="AQ2244">
            <v>14.218847222222223</v>
          </cell>
          <cell r="AR2244">
            <v>57732.25</v>
          </cell>
          <cell r="AS2244">
            <v>5.018416666666667</v>
          </cell>
          <cell r="AT2244">
            <v>2184203.458333333</v>
          </cell>
          <cell r="AU2244">
            <v>189.86343055555557</v>
          </cell>
          <cell r="AV2244">
            <v>2816092</v>
          </cell>
          <cell r="AW2244">
            <v>1962896.5</v>
          </cell>
          <cell r="AX2244">
            <v>170.62616666666668</v>
          </cell>
          <cell r="AZ2244">
            <v>6811000</v>
          </cell>
          <cell r="BA2244">
            <v>1</v>
          </cell>
          <cell r="BD2244" t="str">
            <v>MR65380</v>
          </cell>
          <cell r="BE2244">
            <v>2010</v>
          </cell>
          <cell r="BF2244">
            <v>1</v>
          </cell>
        </row>
        <row r="2245">
          <cell r="A2245" t="str">
            <v>J 060307</v>
          </cell>
          <cell r="B2245" t="str">
            <v>754/1999</v>
          </cell>
          <cell r="C2245" t="str">
            <v>BIROU 160X120X80 ALBASTRU</v>
          </cell>
          <cell r="N2245" t="str">
            <v>SPAZIO CASA</v>
          </cell>
          <cell r="O2245" t="str">
            <v>Factura</v>
          </cell>
          <cell r="P2245">
            <v>25</v>
          </cell>
          <cell r="Q2245">
            <v>36165</v>
          </cell>
          <cell r="R2245">
            <v>6927870</v>
          </cell>
          <cell r="S2245">
            <v>602.21</v>
          </cell>
          <cell r="T2245">
            <v>6</v>
          </cell>
          <cell r="U2245" t="str">
            <v>6.1.1.</v>
          </cell>
          <cell r="V2245" t="str">
            <v>Mobilier</v>
          </cell>
          <cell r="W2245" t="str">
            <v>Furniture &amp; Fixtures</v>
          </cell>
          <cell r="X2245" t="str">
            <v>Office Furniture &amp; Fixtures</v>
          </cell>
          <cell r="Y2245">
            <v>36165</v>
          </cell>
          <cell r="Z2245">
            <v>36192</v>
          </cell>
          <cell r="AA2245">
            <v>37012</v>
          </cell>
          <cell r="AC2245">
            <v>120</v>
          </cell>
          <cell r="AD2245">
            <v>180</v>
          </cell>
          <cell r="AF2245">
            <v>34</v>
          </cell>
          <cell r="AG2245">
            <v>0</v>
          </cell>
          <cell r="AH2245">
            <v>34</v>
          </cell>
          <cell r="AI2245">
            <v>7</v>
          </cell>
          <cell r="AJ2245">
            <v>5888689.5</v>
          </cell>
          <cell r="AK2245">
            <v>511.87850000000003</v>
          </cell>
          <cell r="AL2245">
            <v>0</v>
          </cell>
          <cell r="AM2245">
            <v>0</v>
          </cell>
          <cell r="AN2245">
            <v>212698</v>
          </cell>
          <cell r="AO2245">
            <v>2126091</v>
          </cell>
          <cell r="AP2245">
            <v>163574.70833333334</v>
          </cell>
          <cell r="AQ2245">
            <v>14.218847222222223</v>
          </cell>
          <cell r="AR2245">
            <v>57732.25</v>
          </cell>
          <cell r="AS2245">
            <v>5.018416666666667</v>
          </cell>
          <cell r="AT2245">
            <v>2184203.458333333</v>
          </cell>
          <cell r="AU2245">
            <v>189.86343055555557</v>
          </cell>
          <cell r="AV2245">
            <v>2816092</v>
          </cell>
          <cell r="AW2245">
            <v>1962896.5</v>
          </cell>
          <cell r="AX2245">
            <v>170.62616666666668</v>
          </cell>
          <cell r="AZ2245">
            <v>6811000</v>
          </cell>
          <cell r="BA2245">
            <v>1</v>
          </cell>
          <cell r="BD2245" t="str">
            <v>MR65380</v>
          </cell>
          <cell r="BE2245">
            <v>2010</v>
          </cell>
          <cell r="BF2245">
            <v>1</v>
          </cell>
        </row>
        <row r="2246">
          <cell r="A2246" t="str">
            <v>J 060308</v>
          </cell>
          <cell r="B2246" t="str">
            <v>755/1999</v>
          </cell>
          <cell r="C2246" t="str">
            <v>BIROU 160X120X80 ALBASTRU</v>
          </cell>
          <cell r="N2246" t="str">
            <v>SPAZIO CASA</v>
          </cell>
          <cell r="O2246" t="str">
            <v>Factura</v>
          </cell>
          <cell r="P2246">
            <v>25</v>
          </cell>
          <cell r="Q2246">
            <v>36165</v>
          </cell>
          <cell r="R2246">
            <v>6927870</v>
          </cell>
          <cell r="S2246">
            <v>602.21</v>
          </cell>
          <cell r="T2246">
            <v>6</v>
          </cell>
          <cell r="U2246" t="str">
            <v>6.1.1.</v>
          </cell>
          <cell r="V2246" t="str">
            <v>Mobilier</v>
          </cell>
          <cell r="W2246" t="str">
            <v>Furniture &amp; Fixtures</v>
          </cell>
          <cell r="X2246" t="str">
            <v>Office Furniture &amp; Fixtures</v>
          </cell>
          <cell r="Y2246">
            <v>36165</v>
          </cell>
          <cell r="Z2246">
            <v>36192</v>
          </cell>
          <cell r="AA2246">
            <v>37012</v>
          </cell>
          <cell r="AC2246">
            <v>120</v>
          </cell>
          <cell r="AD2246">
            <v>180</v>
          </cell>
          <cell r="AF2246">
            <v>34</v>
          </cell>
          <cell r="AG2246">
            <v>0</v>
          </cell>
          <cell r="AH2246">
            <v>34</v>
          </cell>
          <cell r="AI2246">
            <v>7</v>
          </cell>
          <cell r="AJ2246">
            <v>5888689.5</v>
          </cell>
          <cell r="AK2246">
            <v>511.87850000000003</v>
          </cell>
          <cell r="AL2246">
            <v>0</v>
          </cell>
          <cell r="AM2246">
            <v>0</v>
          </cell>
          <cell r="AN2246">
            <v>212698</v>
          </cell>
          <cell r="AO2246">
            <v>2126091</v>
          </cell>
          <cell r="AP2246">
            <v>163574.70833333334</v>
          </cell>
          <cell r="AQ2246">
            <v>14.218847222222223</v>
          </cell>
          <cell r="AR2246">
            <v>57732.25</v>
          </cell>
          <cell r="AS2246">
            <v>5.018416666666667</v>
          </cell>
          <cell r="AT2246">
            <v>2184203.458333333</v>
          </cell>
          <cell r="AU2246">
            <v>189.86343055555557</v>
          </cell>
          <cell r="AV2246">
            <v>2816092</v>
          </cell>
          <cell r="AW2246">
            <v>1962896.5</v>
          </cell>
          <cell r="AX2246">
            <v>170.62616666666668</v>
          </cell>
          <cell r="AZ2246">
            <v>6811000</v>
          </cell>
          <cell r="BA2246">
            <v>1</v>
          </cell>
          <cell r="BD2246" t="str">
            <v>MR65380</v>
          </cell>
          <cell r="BE2246">
            <v>2010</v>
          </cell>
          <cell r="BF2246">
            <v>1</v>
          </cell>
        </row>
        <row r="2247">
          <cell r="A2247" t="str">
            <v>J 060902</v>
          </cell>
          <cell r="B2247" t="str">
            <v>737/1999</v>
          </cell>
          <cell r="C2247" t="str">
            <v>BIROU 160X120X80 ALBASTRU</v>
          </cell>
          <cell r="N2247" t="str">
            <v>SPAZIO CASA</v>
          </cell>
          <cell r="O2247" t="str">
            <v>Factura</v>
          </cell>
          <cell r="P2247">
            <v>25</v>
          </cell>
          <cell r="Q2247">
            <v>36165</v>
          </cell>
          <cell r="R2247">
            <v>6927870</v>
          </cell>
          <cell r="S2247">
            <v>602.21</v>
          </cell>
          <cell r="T2247">
            <v>6</v>
          </cell>
          <cell r="U2247" t="str">
            <v>6.1.1.</v>
          </cell>
          <cell r="V2247" t="str">
            <v>Mobilier</v>
          </cell>
          <cell r="W2247" t="str">
            <v>Furniture &amp; Fixtures</v>
          </cell>
          <cell r="X2247" t="str">
            <v>Office Furniture &amp; Fixtures</v>
          </cell>
          <cell r="Y2247">
            <v>36165</v>
          </cell>
          <cell r="Z2247">
            <v>36192</v>
          </cell>
          <cell r="AA2247">
            <v>37012</v>
          </cell>
          <cell r="AC2247">
            <v>120</v>
          </cell>
          <cell r="AD2247">
            <v>180</v>
          </cell>
          <cell r="AF2247">
            <v>34</v>
          </cell>
          <cell r="AG2247">
            <v>0</v>
          </cell>
          <cell r="AH2247">
            <v>34</v>
          </cell>
          <cell r="AI2247">
            <v>7</v>
          </cell>
          <cell r="AJ2247">
            <v>5888689.5</v>
          </cell>
          <cell r="AK2247">
            <v>511.87850000000003</v>
          </cell>
          <cell r="AL2247">
            <v>0</v>
          </cell>
          <cell r="AM2247">
            <v>0</v>
          </cell>
          <cell r="AN2247">
            <v>212698</v>
          </cell>
          <cell r="AO2247">
            <v>2126091</v>
          </cell>
          <cell r="AP2247">
            <v>163574.70833333334</v>
          </cell>
          <cell r="AQ2247">
            <v>14.218847222222223</v>
          </cell>
          <cell r="AR2247">
            <v>57732.25</v>
          </cell>
          <cell r="AS2247">
            <v>5.018416666666667</v>
          </cell>
          <cell r="AT2247">
            <v>2184203.458333333</v>
          </cell>
          <cell r="AU2247">
            <v>189.86343055555557</v>
          </cell>
          <cell r="AV2247">
            <v>2816092</v>
          </cell>
          <cell r="AW2247">
            <v>1962896.5</v>
          </cell>
          <cell r="AX2247">
            <v>170.62616666666668</v>
          </cell>
          <cell r="AZ2247">
            <v>6811000</v>
          </cell>
          <cell r="BA2247">
            <v>1</v>
          </cell>
          <cell r="BD2247" t="str">
            <v>MR65380</v>
          </cell>
          <cell r="BE2247">
            <v>2010</v>
          </cell>
          <cell r="BF2247">
            <v>1</v>
          </cell>
        </row>
        <row r="2248">
          <cell r="A2248" t="str">
            <v>J 060903</v>
          </cell>
          <cell r="B2248" t="str">
            <v>738/1999</v>
          </cell>
          <cell r="C2248" t="str">
            <v>BIROU 160X120X80 ALBASTRU</v>
          </cell>
          <cell r="N2248" t="str">
            <v>SPAZIO CASA</v>
          </cell>
          <cell r="O2248" t="str">
            <v>Factura</v>
          </cell>
          <cell r="P2248">
            <v>25</v>
          </cell>
          <cell r="Q2248">
            <v>36165</v>
          </cell>
          <cell r="R2248">
            <v>6927870</v>
          </cell>
          <cell r="S2248">
            <v>602.21</v>
          </cell>
          <cell r="T2248">
            <v>6</v>
          </cell>
          <cell r="U2248" t="str">
            <v>6.1.1.</v>
          </cell>
          <cell r="V2248" t="str">
            <v>Mobilier</v>
          </cell>
          <cell r="W2248" t="str">
            <v>Furniture &amp; Fixtures</v>
          </cell>
          <cell r="X2248" t="str">
            <v>Office Furniture &amp; Fixtures</v>
          </cell>
          <cell r="Y2248">
            <v>36165</v>
          </cell>
          <cell r="Z2248">
            <v>36192</v>
          </cell>
          <cell r="AA2248">
            <v>37012</v>
          </cell>
          <cell r="AC2248">
            <v>120</v>
          </cell>
          <cell r="AD2248">
            <v>180</v>
          </cell>
          <cell r="AF2248">
            <v>34</v>
          </cell>
          <cell r="AG2248">
            <v>0</v>
          </cell>
          <cell r="AH2248">
            <v>34</v>
          </cell>
          <cell r="AI2248">
            <v>7</v>
          </cell>
          <cell r="AJ2248">
            <v>5888689.5</v>
          </cell>
          <cell r="AK2248">
            <v>511.87850000000003</v>
          </cell>
          <cell r="AL2248">
            <v>0</v>
          </cell>
          <cell r="AM2248">
            <v>0</v>
          </cell>
          <cell r="AN2248">
            <v>212698</v>
          </cell>
          <cell r="AO2248">
            <v>2126091</v>
          </cell>
          <cell r="AP2248">
            <v>163574.70833333334</v>
          </cell>
          <cell r="AQ2248">
            <v>14.218847222222223</v>
          </cell>
          <cell r="AR2248">
            <v>57732.25</v>
          </cell>
          <cell r="AS2248">
            <v>5.018416666666667</v>
          </cell>
          <cell r="AT2248">
            <v>2184203.458333333</v>
          </cell>
          <cell r="AU2248">
            <v>189.86343055555557</v>
          </cell>
          <cell r="AV2248">
            <v>2816092</v>
          </cell>
          <cell r="AW2248">
            <v>1962896.5</v>
          </cell>
          <cell r="AX2248">
            <v>170.62616666666668</v>
          </cell>
          <cell r="AZ2248">
            <v>6811000</v>
          </cell>
          <cell r="BA2248">
            <v>1</v>
          </cell>
          <cell r="BD2248" t="str">
            <v>MR65380</v>
          </cell>
          <cell r="BE2248">
            <v>2010</v>
          </cell>
          <cell r="BF2248">
            <v>1</v>
          </cell>
        </row>
        <row r="2249">
          <cell r="A2249" t="str">
            <v>J 060904</v>
          </cell>
          <cell r="B2249" t="str">
            <v>739/1999</v>
          </cell>
          <cell r="C2249" t="str">
            <v>BIROU 160X120X80 ALBASTRU</v>
          </cell>
          <cell r="N2249" t="str">
            <v>SPAZIO CASA</v>
          </cell>
          <cell r="O2249" t="str">
            <v>Factura</v>
          </cell>
          <cell r="P2249">
            <v>25</v>
          </cell>
          <cell r="Q2249">
            <v>36165</v>
          </cell>
          <cell r="R2249">
            <v>6927870</v>
          </cell>
          <cell r="S2249">
            <v>602.21</v>
          </cell>
          <cell r="T2249">
            <v>6</v>
          </cell>
          <cell r="U2249" t="str">
            <v>6.1.1.</v>
          </cell>
          <cell r="V2249" t="str">
            <v>Mobilier</v>
          </cell>
          <cell r="W2249" t="str">
            <v>Furniture &amp; Fixtures</v>
          </cell>
          <cell r="X2249" t="str">
            <v>Office Furniture &amp; Fixtures</v>
          </cell>
          <cell r="Y2249">
            <v>36165</v>
          </cell>
          <cell r="Z2249">
            <v>36192</v>
          </cell>
          <cell r="AA2249">
            <v>37012</v>
          </cell>
          <cell r="AC2249">
            <v>120</v>
          </cell>
          <cell r="AD2249">
            <v>180</v>
          </cell>
          <cell r="AF2249">
            <v>34</v>
          </cell>
          <cell r="AG2249">
            <v>0</v>
          </cell>
          <cell r="AH2249">
            <v>34</v>
          </cell>
          <cell r="AI2249">
            <v>7</v>
          </cell>
          <cell r="AJ2249">
            <v>5888689.5</v>
          </cell>
          <cell r="AK2249">
            <v>511.87850000000003</v>
          </cell>
          <cell r="AL2249">
            <v>0</v>
          </cell>
          <cell r="AM2249">
            <v>0</v>
          </cell>
          <cell r="AN2249">
            <v>212698</v>
          </cell>
          <cell r="AO2249">
            <v>2126091</v>
          </cell>
          <cell r="AP2249">
            <v>163574.70833333334</v>
          </cell>
          <cell r="AQ2249">
            <v>14.218847222222223</v>
          </cell>
          <cell r="AR2249">
            <v>57732.25</v>
          </cell>
          <cell r="AS2249">
            <v>5.018416666666667</v>
          </cell>
          <cell r="AT2249">
            <v>2184203.458333333</v>
          </cell>
          <cell r="AU2249">
            <v>189.86343055555557</v>
          </cell>
          <cell r="AV2249">
            <v>2816092</v>
          </cell>
          <cell r="AW2249">
            <v>1962896.5</v>
          </cell>
          <cell r="AX2249">
            <v>170.62616666666668</v>
          </cell>
          <cell r="AZ2249">
            <v>6811000</v>
          </cell>
          <cell r="BA2249">
            <v>1</v>
          </cell>
          <cell r="BD2249" t="str">
            <v>MR65380</v>
          </cell>
          <cell r="BE2249">
            <v>2010</v>
          </cell>
          <cell r="BF2249">
            <v>1</v>
          </cell>
        </row>
        <row r="2250">
          <cell r="A2250" t="str">
            <v>J 060905</v>
          </cell>
          <cell r="B2250" t="str">
            <v>740/1999</v>
          </cell>
          <cell r="C2250" t="str">
            <v>BIROU 160X120X80 ALBASTRU</v>
          </cell>
          <cell r="N2250" t="str">
            <v>SPAZIO CASA</v>
          </cell>
          <cell r="O2250" t="str">
            <v>Factura</v>
          </cell>
          <cell r="P2250">
            <v>25</v>
          </cell>
          <cell r="Q2250">
            <v>36165</v>
          </cell>
          <cell r="R2250">
            <v>6927870</v>
          </cell>
          <cell r="S2250">
            <v>602.21</v>
          </cell>
          <cell r="T2250">
            <v>6</v>
          </cell>
          <cell r="U2250" t="str">
            <v>6.1.1.</v>
          </cell>
          <cell r="V2250" t="str">
            <v>Mobilier</v>
          </cell>
          <cell r="W2250" t="str">
            <v>Furniture &amp; Fixtures</v>
          </cell>
          <cell r="X2250" t="str">
            <v>Office Furniture &amp; Fixtures</v>
          </cell>
          <cell r="Y2250">
            <v>36165</v>
          </cell>
          <cell r="Z2250">
            <v>36192</v>
          </cell>
          <cell r="AA2250">
            <v>37012</v>
          </cell>
          <cell r="AC2250">
            <v>120</v>
          </cell>
          <cell r="AD2250">
            <v>180</v>
          </cell>
          <cell r="AF2250">
            <v>34</v>
          </cell>
          <cell r="AG2250">
            <v>0</v>
          </cell>
          <cell r="AH2250">
            <v>34</v>
          </cell>
          <cell r="AI2250">
            <v>7</v>
          </cell>
          <cell r="AJ2250">
            <v>5888689.5</v>
          </cell>
          <cell r="AK2250">
            <v>511.87850000000003</v>
          </cell>
          <cell r="AL2250">
            <v>0</v>
          </cell>
          <cell r="AM2250">
            <v>0</v>
          </cell>
          <cell r="AN2250">
            <v>212698</v>
          </cell>
          <cell r="AO2250">
            <v>2126091</v>
          </cell>
          <cell r="AP2250">
            <v>163574.70833333334</v>
          </cell>
          <cell r="AQ2250">
            <v>14.218847222222223</v>
          </cell>
          <cell r="AR2250">
            <v>57732.25</v>
          </cell>
          <cell r="AS2250">
            <v>5.018416666666667</v>
          </cell>
          <cell r="AT2250">
            <v>2184203.458333333</v>
          </cell>
          <cell r="AU2250">
            <v>189.86343055555557</v>
          </cell>
          <cell r="AV2250">
            <v>2816092</v>
          </cell>
          <cell r="AW2250">
            <v>1962896.5</v>
          </cell>
          <cell r="AX2250">
            <v>170.62616666666668</v>
          </cell>
          <cell r="AZ2250">
            <v>6811000</v>
          </cell>
          <cell r="BA2250">
            <v>1</v>
          </cell>
          <cell r="BD2250" t="str">
            <v>MR65380</v>
          </cell>
          <cell r="BE2250">
            <v>2010</v>
          </cell>
          <cell r="BF2250">
            <v>1</v>
          </cell>
        </row>
        <row r="2251">
          <cell r="A2251" t="str">
            <v>J 060906</v>
          </cell>
          <cell r="B2251" t="str">
            <v>741/1999</v>
          </cell>
          <cell r="C2251" t="str">
            <v>BIROU 160X120X80 ALBASTRU</v>
          </cell>
          <cell r="N2251" t="str">
            <v>SPAZIO CASA</v>
          </cell>
          <cell r="O2251" t="str">
            <v>Factura</v>
          </cell>
          <cell r="P2251">
            <v>25</v>
          </cell>
          <cell r="Q2251">
            <v>36165</v>
          </cell>
          <cell r="R2251">
            <v>6927870</v>
          </cell>
          <cell r="S2251">
            <v>602.21</v>
          </cell>
          <cell r="T2251">
            <v>6</v>
          </cell>
          <cell r="U2251" t="str">
            <v>6.1.1.</v>
          </cell>
          <cell r="V2251" t="str">
            <v>Mobilier</v>
          </cell>
          <cell r="W2251" t="str">
            <v>Furniture &amp; Fixtures</v>
          </cell>
          <cell r="X2251" t="str">
            <v>Office Furniture &amp; Fixtures</v>
          </cell>
          <cell r="Y2251">
            <v>36165</v>
          </cell>
          <cell r="Z2251">
            <v>36192</v>
          </cell>
          <cell r="AA2251">
            <v>37012</v>
          </cell>
          <cell r="AC2251">
            <v>120</v>
          </cell>
          <cell r="AD2251">
            <v>180</v>
          </cell>
          <cell r="AF2251">
            <v>34</v>
          </cell>
          <cell r="AG2251">
            <v>0</v>
          </cell>
          <cell r="AH2251">
            <v>34</v>
          </cell>
          <cell r="AI2251">
            <v>7</v>
          </cell>
          <cell r="AJ2251">
            <v>5888689.5</v>
          </cell>
          <cell r="AK2251">
            <v>511.87850000000003</v>
          </cell>
          <cell r="AL2251">
            <v>0</v>
          </cell>
          <cell r="AM2251">
            <v>0</v>
          </cell>
          <cell r="AN2251">
            <v>212698</v>
          </cell>
          <cell r="AO2251">
            <v>2126091</v>
          </cell>
          <cell r="AP2251">
            <v>163574.70833333334</v>
          </cell>
          <cell r="AQ2251">
            <v>14.218847222222223</v>
          </cell>
          <cell r="AR2251">
            <v>57732.25</v>
          </cell>
          <cell r="AS2251">
            <v>5.018416666666667</v>
          </cell>
          <cell r="AT2251">
            <v>2184203.458333333</v>
          </cell>
          <cell r="AU2251">
            <v>189.86343055555557</v>
          </cell>
          <cell r="AV2251">
            <v>2816092</v>
          </cell>
          <cell r="AW2251">
            <v>1962896.5</v>
          </cell>
          <cell r="AX2251">
            <v>170.62616666666668</v>
          </cell>
          <cell r="AZ2251">
            <v>6811000</v>
          </cell>
          <cell r="BA2251">
            <v>1</v>
          </cell>
          <cell r="BD2251" t="str">
            <v>MR65380</v>
          </cell>
          <cell r="BE2251">
            <v>2010</v>
          </cell>
          <cell r="BF2251">
            <v>1</v>
          </cell>
        </row>
        <row r="2252">
          <cell r="A2252" t="str">
            <v>J 060907</v>
          </cell>
          <cell r="B2252" t="str">
            <v>742/1999</v>
          </cell>
          <cell r="C2252" t="str">
            <v>BIROU 160X120X80 ALBASTRU</v>
          </cell>
          <cell r="N2252" t="str">
            <v>SPAZIO CASA</v>
          </cell>
          <cell r="O2252" t="str">
            <v>Factura</v>
          </cell>
          <cell r="P2252">
            <v>25</v>
          </cell>
          <cell r="Q2252">
            <v>36165</v>
          </cell>
          <cell r="R2252">
            <v>6927870</v>
          </cell>
          <cell r="S2252">
            <v>602.21</v>
          </cell>
          <cell r="T2252">
            <v>6</v>
          </cell>
          <cell r="U2252" t="str">
            <v>6.1.1.</v>
          </cell>
          <cell r="V2252" t="str">
            <v>Mobilier</v>
          </cell>
          <cell r="W2252" t="str">
            <v>Furniture &amp; Fixtures</v>
          </cell>
          <cell r="X2252" t="str">
            <v>Office Furniture &amp; Fixtures</v>
          </cell>
          <cell r="Y2252">
            <v>36165</v>
          </cell>
          <cell r="Z2252">
            <v>36192</v>
          </cell>
          <cell r="AA2252">
            <v>37012</v>
          </cell>
          <cell r="AC2252">
            <v>120</v>
          </cell>
          <cell r="AD2252">
            <v>180</v>
          </cell>
          <cell r="AF2252">
            <v>34</v>
          </cell>
          <cell r="AG2252">
            <v>0</v>
          </cell>
          <cell r="AH2252">
            <v>34</v>
          </cell>
          <cell r="AI2252">
            <v>7</v>
          </cell>
          <cell r="AJ2252">
            <v>5888689.5</v>
          </cell>
          <cell r="AK2252">
            <v>511.87850000000003</v>
          </cell>
          <cell r="AL2252">
            <v>0</v>
          </cell>
          <cell r="AM2252">
            <v>0</v>
          </cell>
          <cell r="AN2252">
            <v>212698</v>
          </cell>
          <cell r="AO2252">
            <v>2126091</v>
          </cell>
          <cell r="AP2252">
            <v>163574.70833333334</v>
          </cell>
          <cell r="AQ2252">
            <v>14.218847222222223</v>
          </cell>
          <cell r="AR2252">
            <v>57732.25</v>
          </cell>
          <cell r="AS2252">
            <v>5.018416666666667</v>
          </cell>
          <cell r="AT2252">
            <v>2184203.458333333</v>
          </cell>
          <cell r="AU2252">
            <v>189.86343055555557</v>
          </cell>
          <cell r="AV2252">
            <v>2816092</v>
          </cell>
          <cell r="AW2252">
            <v>1962896.5</v>
          </cell>
          <cell r="AX2252">
            <v>170.62616666666668</v>
          </cell>
          <cell r="AZ2252">
            <v>6811000</v>
          </cell>
          <cell r="BA2252">
            <v>1</v>
          </cell>
          <cell r="BD2252" t="str">
            <v>MR65380</v>
          </cell>
          <cell r="BE2252">
            <v>2010</v>
          </cell>
          <cell r="BF2252">
            <v>1</v>
          </cell>
        </row>
        <row r="2253">
          <cell r="A2253" t="str">
            <v>J 060311</v>
          </cell>
          <cell r="B2253" t="str">
            <v>758/1999</v>
          </cell>
          <cell r="C2253" t="str">
            <v>BIROU 160X120X80 ALBASTRU</v>
          </cell>
          <cell r="N2253" t="str">
            <v>SPAZIO CASA</v>
          </cell>
          <cell r="O2253" t="str">
            <v>Factura</v>
          </cell>
          <cell r="P2253">
            <v>25</v>
          </cell>
          <cell r="Q2253">
            <v>36165</v>
          </cell>
          <cell r="R2253">
            <v>6901216</v>
          </cell>
          <cell r="S2253">
            <v>600.21</v>
          </cell>
          <cell r="T2253">
            <v>6</v>
          </cell>
          <cell r="U2253" t="str">
            <v>6.1.1.</v>
          </cell>
          <cell r="V2253" t="str">
            <v>Mobilier</v>
          </cell>
          <cell r="W2253" t="str">
            <v>Furniture &amp; Fixtures</v>
          </cell>
          <cell r="X2253" t="str">
            <v>Office Furniture &amp; Fixtures</v>
          </cell>
          <cell r="Y2253">
            <v>36165</v>
          </cell>
          <cell r="Z2253">
            <v>36192</v>
          </cell>
          <cell r="AA2253">
            <v>37012</v>
          </cell>
          <cell r="AC2253">
            <v>120</v>
          </cell>
          <cell r="AD2253">
            <v>180</v>
          </cell>
          <cell r="AF2253">
            <v>34</v>
          </cell>
          <cell r="AG2253">
            <v>0</v>
          </cell>
          <cell r="AH2253">
            <v>34</v>
          </cell>
          <cell r="AI2253">
            <v>7</v>
          </cell>
          <cell r="AJ2253">
            <v>5866033.5999999996</v>
          </cell>
          <cell r="AK2253">
            <v>510.17850000000004</v>
          </cell>
          <cell r="AL2253">
            <v>0</v>
          </cell>
          <cell r="AM2253">
            <v>0</v>
          </cell>
          <cell r="AN2253">
            <v>212698</v>
          </cell>
          <cell r="AO2253">
            <v>2126091</v>
          </cell>
          <cell r="AP2253">
            <v>162945.37777777776</v>
          </cell>
          <cell r="AQ2253">
            <v>14.171625000000001</v>
          </cell>
          <cell r="AR2253">
            <v>57510.133333333331</v>
          </cell>
          <cell r="AS2253">
            <v>5.0017500000000004</v>
          </cell>
          <cell r="AT2253">
            <v>2175800.0444444441</v>
          </cell>
          <cell r="AU2253">
            <v>189.23287500000004</v>
          </cell>
          <cell r="AV2253">
            <v>2816092</v>
          </cell>
          <cell r="AW2253">
            <v>1955344.5333333332</v>
          </cell>
          <cell r="AX2253">
            <v>170.05950000000001</v>
          </cell>
          <cell r="AZ2253">
            <v>6811000</v>
          </cell>
          <cell r="BA2253">
            <v>1</v>
          </cell>
          <cell r="BD2253" t="str">
            <v>MR65380</v>
          </cell>
          <cell r="BE2253">
            <v>2010</v>
          </cell>
          <cell r="BF2253">
            <v>1</v>
          </cell>
        </row>
        <row r="2254">
          <cell r="A2254" t="str">
            <v>J 060187</v>
          </cell>
          <cell r="B2254" t="str">
            <v>234/1999</v>
          </cell>
          <cell r="C2254" t="str">
            <v>BIROU 160X120X80 ALBASTRU</v>
          </cell>
          <cell r="N2254" t="str">
            <v>SPAZIO CASA</v>
          </cell>
          <cell r="O2254" t="str">
            <v>Factura</v>
          </cell>
          <cell r="P2254">
            <v>23</v>
          </cell>
          <cell r="Q2254">
            <v>36165</v>
          </cell>
          <cell r="R2254">
            <v>6878632</v>
          </cell>
          <cell r="S2254">
            <v>598.25</v>
          </cell>
          <cell r="T2254">
            <v>6</v>
          </cell>
          <cell r="U2254" t="str">
            <v>6.1.1.</v>
          </cell>
          <cell r="V2254" t="str">
            <v>Mobilier</v>
          </cell>
          <cell r="W2254" t="str">
            <v>Furniture &amp; Fixtures</v>
          </cell>
          <cell r="X2254" t="str">
            <v>Office Furniture &amp; Fixtures</v>
          </cell>
          <cell r="Y2254">
            <v>36165</v>
          </cell>
          <cell r="Z2254">
            <v>36192</v>
          </cell>
          <cell r="AA2254">
            <v>37012</v>
          </cell>
          <cell r="AC2254">
            <v>120</v>
          </cell>
          <cell r="AD2254">
            <v>180</v>
          </cell>
          <cell r="AF2254">
            <v>34</v>
          </cell>
          <cell r="AG2254">
            <v>0</v>
          </cell>
          <cell r="AH2254">
            <v>34</v>
          </cell>
          <cell r="AI2254">
            <v>7</v>
          </cell>
          <cell r="AJ2254">
            <v>5846837.2000000002</v>
          </cell>
          <cell r="AK2254">
            <v>508.51249999999999</v>
          </cell>
          <cell r="AL2254">
            <v>0</v>
          </cell>
          <cell r="AM2254">
            <v>0</v>
          </cell>
          <cell r="AN2254">
            <v>212698</v>
          </cell>
          <cell r="AO2254">
            <v>2126091</v>
          </cell>
          <cell r="AP2254">
            <v>162412.14444444445</v>
          </cell>
          <cell r="AQ2254">
            <v>14.125347222222222</v>
          </cell>
          <cell r="AR2254">
            <v>57321.933333333334</v>
          </cell>
          <cell r="AS2254">
            <v>4.9854166666666666</v>
          </cell>
          <cell r="AT2254">
            <v>2168679.8111111112</v>
          </cell>
          <cell r="AU2254">
            <v>188.61493055555556</v>
          </cell>
          <cell r="AV2254">
            <v>2816092</v>
          </cell>
          <cell r="AW2254">
            <v>1948945.7333333334</v>
          </cell>
          <cell r="AX2254">
            <v>169.50416666666666</v>
          </cell>
          <cell r="AZ2254">
            <v>6811000</v>
          </cell>
          <cell r="BA2254">
            <v>1</v>
          </cell>
          <cell r="BD2254" t="str">
            <v>MR65380</v>
          </cell>
          <cell r="BE2254">
            <v>2010</v>
          </cell>
          <cell r="BF2254">
            <v>1</v>
          </cell>
        </row>
        <row r="2255">
          <cell r="A2255" t="str">
            <v>J 060188</v>
          </cell>
          <cell r="B2255" t="str">
            <v>235/1999</v>
          </cell>
          <cell r="C2255" t="str">
            <v>BIROU 160X120X80 ALBASTRU</v>
          </cell>
          <cell r="N2255" t="str">
            <v>SPAZIO CASA</v>
          </cell>
          <cell r="O2255" t="str">
            <v>Factura</v>
          </cell>
          <cell r="P2255">
            <v>23</v>
          </cell>
          <cell r="Q2255">
            <v>36165</v>
          </cell>
          <cell r="R2255">
            <v>6878632</v>
          </cell>
          <cell r="S2255">
            <v>598.25</v>
          </cell>
          <cell r="T2255">
            <v>6</v>
          </cell>
          <cell r="U2255" t="str">
            <v>6.1.1.</v>
          </cell>
          <cell r="V2255" t="str">
            <v>Mobilier</v>
          </cell>
          <cell r="W2255" t="str">
            <v>Furniture &amp; Fixtures</v>
          </cell>
          <cell r="X2255" t="str">
            <v>Office Furniture &amp; Fixtures</v>
          </cell>
          <cell r="Y2255">
            <v>36165</v>
          </cell>
          <cell r="Z2255">
            <v>36192</v>
          </cell>
          <cell r="AA2255">
            <v>37012</v>
          </cell>
          <cell r="AC2255">
            <v>120</v>
          </cell>
          <cell r="AD2255">
            <v>180</v>
          </cell>
          <cell r="AF2255">
            <v>34</v>
          </cell>
          <cell r="AG2255">
            <v>0</v>
          </cell>
          <cell r="AH2255">
            <v>34</v>
          </cell>
          <cell r="AI2255">
            <v>7</v>
          </cell>
          <cell r="AJ2255">
            <v>5846837.2000000002</v>
          </cell>
          <cell r="AK2255">
            <v>508.51249999999999</v>
          </cell>
          <cell r="AL2255">
            <v>0</v>
          </cell>
          <cell r="AM2255">
            <v>0</v>
          </cell>
          <cell r="AN2255">
            <v>212698</v>
          </cell>
          <cell r="AO2255">
            <v>2126091</v>
          </cell>
          <cell r="AP2255">
            <v>162412.14444444445</v>
          </cell>
          <cell r="AQ2255">
            <v>14.125347222222222</v>
          </cell>
          <cell r="AR2255">
            <v>57321.933333333334</v>
          </cell>
          <cell r="AS2255">
            <v>4.9854166666666666</v>
          </cell>
          <cell r="AT2255">
            <v>2168679.8111111112</v>
          </cell>
          <cell r="AU2255">
            <v>188.61493055555556</v>
          </cell>
          <cell r="AV2255">
            <v>2816092</v>
          </cell>
          <cell r="AW2255">
            <v>1948945.7333333334</v>
          </cell>
          <cell r="AX2255">
            <v>169.50416666666666</v>
          </cell>
          <cell r="AZ2255">
            <v>6811000</v>
          </cell>
          <cell r="BA2255">
            <v>1</v>
          </cell>
          <cell r="BD2255" t="str">
            <v>MR65380</v>
          </cell>
          <cell r="BE2255">
            <v>2010</v>
          </cell>
          <cell r="BF2255">
            <v>1</v>
          </cell>
        </row>
        <row r="2256">
          <cell r="A2256" t="str">
            <v>J 060887</v>
          </cell>
          <cell r="B2256" t="str">
            <v>682/1999</v>
          </cell>
          <cell r="C2256" t="str">
            <v>DULAP 195X100 ALBS BROASCA</v>
          </cell>
          <cell r="N2256" t="str">
            <v>SPAZIO CASA</v>
          </cell>
          <cell r="O2256" t="str">
            <v>Factura</v>
          </cell>
          <cell r="P2256">
            <v>25</v>
          </cell>
          <cell r="Q2256">
            <v>36165</v>
          </cell>
          <cell r="R2256">
            <v>6823980</v>
          </cell>
          <cell r="S2256">
            <v>593.49</v>
          </cell>
          <cell r="T2256">
            <v>6</v>
          </cell>
          <cell r="U2256" t="str">
            <v>6.1.1.</v>
          </cell>
          <cell r="V2256" t="str">
            <v>Mobilier</v>
          </cell>
          <cell r="W2256" t="str">
            <v>Furniture &amp; Fixtures</v>
          </cell>
          <cell r="X2256" t="str">
            <v>Office Furniture &amp; Fixtures</v>
          </cell>
          <cell r="Y2256">
            <v>36165</v>
          </cell>
          <cell r="Z2256">
            <v>36192</v>
          </cell>
          <cell r="AA2256">
            <v>37012</v>
          </cell>
          <cell r="AC2256">
            <v>120</v>
          </cell>
          <cell r="AD2256">
            <v>180</v>
          </cell>
          <cell r="AF2256">
            <v>34</v>
          </cell>
          <cell r="AG2256">
            <v>0</v>
          </cell>
          <cell r="AH2256">
            <v>34</v>
          </cell>
          <cell r="AI2256">
            <v>7</v>
          </cell>
          <cell r="AJ2256">
            <v>5800383</v>
          </cell>
          <cell r="AK2256">
            <v>504.4665</v>
          </cell>
          <cell r="AL2256">
            <v>0</v>
          </cell>
          <cell r="AM2256">
            <v>0</v>
          </cell>
          <cell r="AN2256">
            <v>212698</v>
          </cell>
          <cell r="AO2256">
            <v>2126091</v>
          </cell>
          <cell r="AP2256">
            <v>161121.75</v>
          </cell>
          <cell r="AQ2256">
            <v>14.012958333333334</v>
          </cell>
          <cell r="AR2256">
            <v>56866.5</v>
          </cell>
          <cell r="AS2256">
            <v>4.9457500000000003</v>
          </cell>
          <cell r="AT2256">
            <v>2151449.25</v>
          </cell>
          <cell r="AU2256">
            <v>187.11420833333335</v>
          </cell>
          <cell r="AV2256">
            <v>2816092</v>
          </cell>
          <cell r="AW2256">
            <v>1933461</v>
          </cell>
          <cell r="AX2256">
            <v>168.15549999999999</v>
          </cell>
          <cell r="AZ2256">
            <v>6811000</v>
          </cell>
          <cell r="BA2256">
            <v>1</v>
          </cell>
          <cell r="BD2256" t="str">
            <v>MR65380</v>
          </cell>
          <cell r="BE2256">
            <v>2010</v>
          </cell>
          <cell r="BF2256">
            <v>1</v>
          </cell>
        </row>
        <row r="2257">
          <cell r="A2257" t="str">
            <v>J 060888</v>
          </cell>
          <cell r="B2257" t="str">
            <v>683/1999</v>
          </cell>
          <cell r="C2257" t="str">
            <v>DULAP 195X100 ALBS BROASCA</v>
          </cell>
          <cell r="E2257" t="str">
            <v>SPM-CD UPGRADE SOFT2000</v>
          </cell>
          <cell r="N2257" t="str">
            <v>SPAZIO CASA</v>
          </cell>
          <cell r="O2257" t="str">
            <v>Factura</v>
          </cell>
          <cell r="P2257">
            <v>25</v>
          </cell>
          <cell r="Q2257">
            <v>36165</v>
          </cell>
          <cell r="R2257">
            <v>6823980</v>
          </cell>
          <cell r="S2257">
            <v>593.49</v>
          </cell>
          <cell r="T2257">
            <v>6</v>
          </cell>
          <cell r="U2257" t="str">
            <v>6.1.1.</v>
          </cell>
          <cell r="V2257" t="str">
            <v>Mobilier</v>
          </cell>
          <cell r="W2257" t="str">
            <v>Furniture &amp; Fixtures</v>
          </cell>
          <cell r="X2257" t="str">
            <v>Office Furniture &amp; Fixtures</v>
          </cell>
          <cell r="Y2257">
            <v>36165</v>
          </cell>
          <cell r="Z2257">
            <v>36192</v>
          </cell>
          <cell r="AA2257">
            <v>37012</v>
          </cell>
          <cell r="AC2257">
            <v>120</v>
          </cell>
          <cell r="AD2257">
            <v>180</v>
          </cell>
          <cell r="AF2257">
            <v>34</v>
          </cell>
          <cell r="AG2257">
            <v>0</v>
          </cell>
          <cell r="AH2257">
            <v>34</v>
          </cell>
          <cell r="AI2257">
            <v>7</v>
          </cell>
          <cell r="AJ2257">
            <v>5800383</v>
          </cell>
          <cell r="AK2257">
            <v>504.4665</v>
          </cell>
          <cell r="AL2257">
            <v>0</v>
          </cell>
          <cell r="AM2257">
            <v>0</v>
          </cell>
          <cell r="AN2257">
            <v>212698</v>
          </cell>
          <cell r="AO2257">
            <v>2126091</v>
          </cell>
          <cell r="AP2257">
            <v>161121.75</v>
          </cell>
          <cell r="AQ2257">
            <v>14.012958333333334</v>
          </cell>
          <cell r="AR2257">
            <v>56866.5</v>
          </cell>
          <cell r="AS2257">
            <v>4.9457500000000003</v>
          </cell>
          <cell r="AT2257">
            <v>2151449.25</v>
          </cell>
          <cell r="AU2257">
            <v>187.11420833333335</v>
          </cell>
          <cell r="AV2257">
            <v>2816092</v>
          </cell>
          <cell r="AW2257">
            <v>1933461</v>
          </cell>
          <cell r="AX2257">
            <v>168.15549999999999</v>
          </cell>
          <cell r="AZ2257">
            <v>6811000</v>
          </cell>
          <cell r="BA2257">
            <v>1</v>
          </cell>
          <cell r="BD2257" t="str">
            <v>MR65380</v>
          </cell>
          <cell r="BE2257">
            <v>2010</v>
          </cell>
          <cell r="BF2257">
            <v>1</v>
          </cell>
        </row>
        <row r="2258">
          <cell r="A2258" t="str">
            <v>J 060889</v>
          </cell>
          <cell r="B2258" t="str">
            <v>684/1999</v>
          </cell>
          <cell r="C2258" t="str">
            <v>DULAP 195X100 ALBS BROASCA</v>
          </cell>
          <cell r="N2258" t="str">
            <v>SPAZIO CASA</v>
          </cell>
          <cell r="O2258" t="str">
            <v>Factura</v>
          </cell>
          <cell r="P2258">
            <v>25</v>
          </cell>
          <cell r="Q2258">
            <v>36165</v>
          </cell>
          <cell r="R2258">
            <v>6823980</v>
          </cell>
          <cell r="S2258">
            <v>593.49</v>
          </cell>
          <cell r="T2258">
            <v>6</v>
          </cell>
          <cell r="U2258" t="str">
            <v>6.1.1.</v>
          </cell>
          <cell r="V2258" t="str">
            <v>Mobilier</v>
          </cell>
          <cell r="W2258" t="str">
            <v>Furniture &amp; Fixtures</v>
          </cell>
          <cell r="X2258" t="str">
            <v>Office Furniture &amp; Fixtures</v>
          </cell>
          <cell r="Y2258">
            <v>36165</v>
          </cell>
          <cell r="Z2258">
            <v>36192</v>
          </cell>
          <cell r="AA2258">
            <v>37012</v>
          </cell>
          <cell r="AC2258">
            <v>120</v>
          </cell>
          <cell r="AD2258">
            <v>180</v>
          </cell>
          <cell r="AF2258">
            <v>34</v>
          </cell>
          <cell r="AG2258">
            <v>0</v>
          </cell>
          <cell r="AH2258">
            <v>34</v>
          </cell>
          <cell r="AI2258">
            <v>7</v>
          </cell>
          <cell r="AJ2258">
            <v>5800383</v>
          </cell>
          <cell r="AK2258">
            <v>504.4665</v>
          </cell>
          <cell r="AL2258">
            <v>0</v>
          </cell>
          <cell r="AM2258">
            <v>0</v>
          </cell>
          <cell r="AN2258">
            <v>212698</v>
          </cell>
          <cell r="AO2258">
            <v>2126091</v>
          </cell>
          <cell r="AP2258">
            <v>161121.75</v>
          </cell>
          <cell r="AQ2258">
            <v>14.012958333333334</v>
          </cell>
          <cell r="AR2258">
            <v>56866.5</v>
          </cell>
          <cell r="AS2258">
            <v>4.9457500000000003</v>
          </cell>
          <cell r="AT2258">
            <v>2151449.25</v>
          </cell>
          <cell r="AU2258">
            <v>187.11420833333335</v>
          </cell>
          <cell r="AV2258">
            <v>2816092</v>
          </cell>
          <cell r="AW2258">
            <v>1933461</v>
          </cell>
          <cell r="AX2258">
            <v>168.15549999999999</v>
          </cell>
          <cell r="AZ2258">
            <v>6811000</v>
          </cell>
          <cell r="BA2258">
            <v>1</v>
          </cell>
          <cell r="BD2258" t="str">
            <v>MR65380</v>
          </cell>
          <cell r="BE2258">
            <v>2010</v>
          </cell>
          <cell r="BF2258">
            <v>1</v>
          </cell>
        </row>
        <row r="2259">
          <cell r="A2259" t="str">
            <v>J 060890</v>
          </cell>
          <cell r="B2259" t="str">
            <v>685/1999</v>
          </cell>
          <cell r="C2259" t="str">
            <v>DULAP 195X100 ALBS BROASCA</v>
          </cell>
          <cell r="N2259" t="str">
            <v>SPAZIO CASA</v>
          </cell>
          <cell r="O2259" t="str">
            <v>Factura</v>
          </cell>
          <cell r="P2259">
            <v>25</v>
          </cell>
          <cell r="Q2259">
            <v>36165</v>
          </cell>
          <cell r="R2259">
            <v>6823980</v>
          </cell>
          <cell r="S2259">
            <v>593.49</v>
          </cell>
          <cell r="T2259">
            <v>6</v>
          </cell>
          <cell r="U2259" t="str">
            <v>6.1.1.</v>
          </cell>
          <cell r="V2259" t="str">
            <v>Mobilier</v>
          </cell>
          <cell r="W2259" t="str">
            <v>Furniture &amp; Fixtures</v>
          </cell>
          <cell r="X2259" t="str">
            <v>Office Furniture &amp; Fixtures</v>
          </cell>
          <cell r="Y2259">
            <v>36165</v>
          </cell>
          <cell r="Z2259">
            <v>36192</v>
          </cell>
          <cell r="AA2259">
            <v>37012</v>
          </cell>
          <cell r="AC2259">
            <v>120</v>
          </cell>
          <cell r="AD2259">
            <v>180</v>
          </cell>
          <cell r="AF2259">
            <v>34</v>
          </cell>
          <cell r="AG2259">
            <v>0</v>
          </cell>
          <cell r="AH2259">
            <v>34</v>
          </cell>
          <cell r="AI2259">
            <v>7</v>
          </cell>
          <cell r="AJ2259">
            <v>5800383</v>
          </cell>
          <cell r="AK2259">
            <v>504.4665</v>
          </cell>
          <cell r="AL2259">
            <v>0</v>
          </cell>
          <cell r="AM2259">
            <v>0</v>
          </cell>
          <cell r="AN2259">
            <v>212698</v>
          </cell>
          <cell r="AO2259">
            <v>2126091</v>
          </cell>
          <cell r="AP2259">
            <v>161121.75</v>
          </cell>
          <cell r="AQ2259">
            <v>14.012958333333334</v>
          </cell>
          <cell r="AR2259">
            <v>56866.5</v>
          </cell>
          <cell r="AS2259">
            <v>4.9457500000000003</v>
          </cell>
          <cell r="AT2259">
            <v>2151449.25</v>
          </cell>
          <cell r="AU2259">
            <v>187.11420833333335</v>
          </cell>
          <cell r="AV2259">
            <v>2816092</v>
          </cell>
          <cell r="AW2259">
            <v>1933461</v>
          </cell>
          <cell r="AX2259">
            <v>168.15549999999999</v>
          </cell>
          <cell r="AZ2259">
            <v>6811000</v>
          </cell>
          <cell r="BA2259">
            <v>1</v>
          </cell>
          <cell r="BD2259" t="str">
            <v>MR65380</v>
          </cell>
          <cell r="BE2259">
            <v>2010</v>
          </cell>
          <cell r="BF2259">
            <v>1</v>
          </cell>
        </row>
        <row r="2260">
          <cell r="A2260" t="str">
            <v>J 060891</v>
          </cell>
          <cell r="B2260" t="str">
            <v>686/1999</v>
          </cell>
          <cell r="C2260" t="str">
            <v>DULAP 195X100 ALBS BROASCA</v>
          </cell>
          <cell r="N2260" t="str">
            <v>SPAZIO CASA</v>
          </cell>
          <cell r="O2260" t="str">
            <v>Factura</v>
          </cell>
          <cell r="P2260">
            <v>25</v>
          </cell>
          <cell r="Q2260">
            <v>36165</v>
          </cell>
          <cell r="R2260">
            <v>6823980</v>
          </cell>
          <cell r="S2260">
            <v>593.49</v>
          </cell>
          <cell r="T2260">
            <v>6</v>
          </cell>
          <cell r="U2260" t="str">
            <v>6.1.1.</v>
          </cell>
          <cell r="V2260" t="str">
            <v>Mobilier</v>
          </cell>
          <cell r="W2260" t="str">
            <v>Furniture &amp; Fixtures</v>
          </cell>
          <cell r="X2260" t="str">
            <v>Office Furniture &amp; Fixtures</v>
          </cell>
          <cell r="Y2260">
            <v>36165</v>
          </cell>
          <cell r="Z2260">
            <v>36192</v>
          </cell>
          <cell r="AA2260">
            <v>37012</v>
          </cell>
          <cell r="AC2260">
            <v>120</v>
          </cell>
          <cell r="AD2260">
            <v>180</v>
          </cell>
          <cell r="AF2260">
            <v>34</v>
          </cell>
          <cell r="AG2260">
            <v>0</v>
          </cell>
          <cell r="AH2260">
            <v>34</v>
          </cell>
          <cell r="AI2260">
            <v>7</v>
          </cell>
          <cell r="AJ2260">
            <v>5800383</v>
          </cell>
          <cell r="AK2260">
            <v>504.4665</v>
          </cell>
          <cell r="AL2260">
            <v>0</v>
          </cell>
          <cell r="AM2260">
            <v>0</v>
          </cell>
          <cell r="AN2260">
            <v>212698</v>
          </cell>
          <cell r="AO2260">
            <v>2126091</v>
          </cell>
          <cell r="AP2260">
            <v>161121.75</v>
          </cell>
          <cell r="AQ2260">
            <v>14.012958333333334</v>
          </cell>
          <cell r="AR2260">
            <v>56866.5</v>
          </cell>
          <cell r="AS2260">
            <v>4.9457500000000003</v>
          </cell>
          <cell r="AT2260">
            <v>2151449.25</v>
          </cell>
          <cell r="AU2260">
            <v>187.11420833333335</v>
          </cell>
          <cell r="AV2260">
            <v>2816092</v>
          </cell>
          <cell r="AW2260">
            <v>1933461</v>
          </cell>
          <cell r="AX2260">
            <v>168.15549999999999</v>
          </cell>
          <cell r="AZ2260">
            <v>6811000</v>
          </cell>
          <cell r="BA2260">
            <v>1</v>
          </cell>
          <cell r="BD2260" t="str">
            <v>MR65380</v>
          </cell>
          <cell r="BE2260">
            <v>2010</v>
          </cell>
          <cell r="BF2260">
            <v>1</v>
          </cell>
        </row>
        <row r="2261">
          <cell r="A2261" t="str">
            <v>J 060892</v>
          </cell>
          <cell r="B2261" t="str">
            <v>687/1999</v>
          </cell>
          <cell r="C2261" t="str">
            <v>DULAP 195X100 ALBS BROASCA</v>
          </cell>
          <cell r="N2261" t="str">
            <v>SPAZIO CASA</v>
          </cell>
          <cell r="O2261" t="str">
            <v>Factura</v>
          </cell>
          <cell r="P2261">
            <v>25</v>
          </cell>
          <cell r="Q2261">
            <v>36165</v>
          </cell>
          <cell r="R2261">
            <v>6823980</v>
          </cell>
          <cell r="S2261">
            <v>593.49</v>
          </cell>
          <cell r="T2261">
            <v>6</v>
          </cell>
          <cell r="U2261" t="str">
            <v>6.1.1.</v>
          </cell>
          <cell r="V2261" t="str">
            <v>Mobilier</v>
          </cell>
          <cell r="W2261" t="str">
            <v>Furniture &amp; Fixtures</v>
          </cell>
          <cell r="X2261" t="str">
            <v>Office Furniture &amp; Fixtures</v>
          </cell>
          <cell r="Y2261">
            <v>36165</v>
          </cell>
          <cell r="Z2261">
            <v>36192</v>
          </cell>
          <cell r="AA2261">
            <v>37012</v>
          </cell>
          <cell r="AC2261">
            <v>120</v>
          </cell>
          <cell r="AD2261">
            <v>180</v>
          </cell>
          <cell r="AF2261">
            <v>34</v>
          </cell>
          <cell r="AG2261">
            <v>0</v>
          </cell>
          <cell r="AH2261">
            <v>34</v>
          </cell>
          <cell r="AI2261">
            <v>7</v>
          </cell>
          <cell r="AJ2261">
            <v>5800383</v>
          </cell>
          <cell r="AK2261">
            <v>504.4665</v>
          </cell>
          <cell r="AL2261">
            <v>0</v>
          </cell>
          <cell r="AM2261">
            <v>0</v>
          </cell>
          <cell r="AN2261">
            <v>212698</v>
          </cell>
          <cell r="AO2261">
            <v>2126091</v>
          </cell>
          <cell r="AP2261">
            <v>161121.75</v>
          </cell>
          <cell r="AQ2261">
            <v>14.012958333333334</v>
          </cell>
          <cell r="AR2261">
            <v>56866.5</v>
          </cell>
          <cell r="AS2261">
            <v>4.9457500000000003</v>
          </cell>
          <cell r="AT2261">
            <v>2151449.25</v>
          </cell>
          <cell r="AU2261">
            <v>187.11420833333335</v>
          </cell>
          <cell r="AV2261">
            <v>2816092</v>
          </cell>
          <cell r="AW2261">
            <v>1933461</v>
          </cell>
          <cell r="AX2261">
            <v>168.15549999999999</v>
          </cell>
          <cell r="AZ2261">
            <v>6811000</v>
          </cell>
          <cell r="BA2261">
            <v>1</v>
          </cell>
          <cell r="BD2261" t="str">
            <v>MR65380</v>
          </cell>
          <cell r="BE2261">
            <v>2010</v>
          </cell>
          <cell r="BF2261">
            <v>1</v>
          </cell>
        </row>
        <row r="2262">
          <cell r="A2262" t="str">
            <v>J 060893</v>
          </cell>
          <cell r="B2262" t="str">
            <v>688/1999</v>
          </cell>
          <cell r="C2262" t="str">
            <v>DULAP 195X100 ALBS BROASCA</v>
          </cell>
          <cell r="N2262" t="str">
            <v>SPAZIO CASA</v>
          </cell>
          <cell r="O2262" t="str">
            <v>Factura</v>
          </cell>
          <cell r="P2262">
            <v>25</v>
          </cell>
          <cell r="Q2262">
            <v>36165</v>
          </cell>
          <cell r="R2262">
            <v>6823980</v>
          </cell>
          <cell r="S2262">
            <v>593.49</v>
          </cell>
          <cell r="T2262">
            <v>6</v>
          </cell>
          <cell r="U2262" t="str">
            <v>6.1.1.</v>
          </cell>
          <cell r="V2262" t="str">
            <v>Mobilier</v>
          </cell>
          <cell r="W2262" t="str">
            <v>Furniture &amp; Fixtures</v>
          </cell>
          <cell r="X2262" t="str">
            <v>Office Furniture &amp; Fixtures</v>
          </cell>
          <cell r="Y2262">
            <v>36165</v>
          </cell>
          <cell r="Z2262">
            <v>36192</v>
          </cell>
          <cell r="AA2262">
            <v>37012</v>
          </cell>
          <cell r="AC2262">
            <v>120</v>
          </cell>
          <cell r="AD2262">
            <v>180</v>
          </cell>
          <cell r="AF2262">
            <v>34</v>
          </cell>
          <cell r="AG2262">
            <v>0</v>
          </cell>
          <cell r="AH2262">
            <v>34</v>
          </cell>
          <cell r="AI2262">
            <v>7</v>
          </cell>
          <cell r="AJ2262">
            <v>5800383</v>
          </cell>
          <cell r="AK2262">
            <v>504.4665</v>
          </cell>
          <cell r="AL2262">
            <v>0</v>
          </cell>
          <cell r="AM2262">
            <v>0</v>
          </cell>
          <cell r="AN2262">
            <v>212698</v>
          </cell>
          <cell r="AO2262">
            <v>2126091</v>
          </cell>
          <cell r="AP2262">
            <v>161121.75</v>
          </cell>
          <cell r="AQ2262">
            <v>14.012958333333334</v>
          </cell>
          <cell r="AR2262">
            <v>56866.5</v>
          </cell>
          <cell r="AS2262">
            <v>4.9457500000000003</v>
          </cell>
          <cell r="AT2262">
            <v>2151449.25</v>
          </cell>
          <cell r="AU2262">
            <v>187.11420833333335</v>
          </cell>
          <cell r="AV2262">
            <v>2816092</v>
          </cell>
          <cell r="AW2262">
            <v>1933461</v>
          </cell>
          <cell r="AX2262">
            <v>168.15549999999999</v>
          </cell>
          <cell r="AZ2262">
            <v>6811000</v>
          </cell>
          <cell r="BA2262">
            <v>1</v>
          </cell>
          <cell r="BD2262" t="str">
            <v>MR65380</v>
          </cell>
          <cell r="BE2262">
            <v>2010</v>
          </cell>
          <cell r="BF2262">
            <v>1</v>
          </cell>
        </row>
        <row r="2263">
          <cell r="A2263" t="str">
            <v>J 060894</v>
          </cell>
          <cell r="B2263" t="str">
            <v>689/1999</v>
          </cell>
          <cell r="C2263" t="str">
            <v>DULAP 195X100 ALBS BROASCA</v>
          </cell>
          <cell r="N2263" t="str">
            <v>SPAZIO CASA</v>
          </cell>
          <cell r="O2263" t="str">
            <v>Factura</v>
          </cell>
          <cell r="P2263">
            <v>25</v>
          </cell>
          <cell r="Q2263">
            <v>36165</v>
          </cell>
          <cell r="R2263">
            <v>6823980</v>
          </cell>
          <cell r="S2263">
            <v>593.49</v>
          </cell>
          <cell r="T2263">
            <v>6</v>
          </cell>
          <cell r="U2263" t="str">
            <v>6.1.1.</v>
          </cell>
          <cell r="V2263" t="str">
            <v>Mobilier</v>
          </cell>
          <cell r="W2263" t="str">
            <v>Furniture &amp; Fixtures</v>
          </cell>
          <cell r="X2263" t="str">
            <v>Office Furniture &amp; Fixtures</v>
          </cell>
          <cell r="Y2263">
            <v>36165</v>
          </cell>
          <cell r="Z2263">
            <v>36192</v>
          </cell>
          <cell r="AA2263">
            <v>37012</v>
          </cell>
          <cell r="AC2263">
            <v>120</v>
          </cell>
          <cell r="AD2263">
            <v>180</v>
          </cell>
          <cell r="AF2263">
            <v>34</v>
          </cell>
          <cell r="AG2263">
            <v>0</v>
          </cell>
          <cell r="AH2263">
            <v>34</v>
          </cell>
          <cell r="AI2263">
            <v>7</v>
          </cell>
          <cell r="AJ2263">
            <v>5800383</v>
          </cell>
          <cell r="AK2263">
            <v>504.4665</v>
          </cell>
          <cell r="AL2263">
            <v>0</v>
          </cell>
          <cell r="AM2263">
            <v>0</v>
          </cell>
          <cell r="AN2263">
            <v>212698</v>
          </cell>
          <cell r="AO2263">
            <v>2126091</v>
          </cell>
          <cell r="AP2263">
            <v>161121.75</v>
          </cell>
          <cell r="AQ2263">
            <v>14.012958333333334</v>
          </cell>
          <cell r="AR2263">
            <v>56866.5</v>
          </cell>
          <cell r="AS2263">
            <v>4.9457500000000003</v>
          </cell>
          <cell r="AT2263">
            <v>2151449.25</v>
          </cell>
          <cell r="AU2263">
            <v>187.11420833333335</v>
          </cell>
          <cell r="AV2263">
            <v>2816092</v>
          </cell>
          <cell r="AW2263">
            <v>1933461</v>
          </cell>
          <cell r="AX2263">
            <v>168.15549999999999</v>
          </cell>
          <cell r="AZ2263">
            <v>6811000</v>
          </cell>
          <cell r="BA2263">
            <v>1</v>
          </cell>
          <cell r="BD2263" t="str">
            <v>MR65380</v>
          </cell>
          <cell r="BE2263">
            <v>2010</v>
          </cell>
          <cell r="BF2263">
            <v>1</v>
          </cell>
        </row>
        <row r="2264">
          <cell r="A2264" t="str">
            <v>J 060895</v>
          </cell>
          <cell r="B2264" t="str">
            <v>690/1999</v>
          </cell>
          <cell r="C2264" t="str">
            <v>DULAP 195X100 ALBS BROASCA</v>
          </cell>
          <cell r="N2264" t="str">
            <v>SPAZIO CASA</v>
          </cell>
          <cell r="O2264" t="str">
            <v>Factura</v>
          </cell>
          <cell r="P2264">
            <v>25</v>
          </cell>
          <cell r="Q2264">
            <v>36165</v>
          </cell>
          <cell r="R2264">
            <v>6823980</v>
          </cell>
          <cell r="S2264">
            <v>593.49</v>
          </cell>
          <cell r="T2264">
            <v>6</v>
          </cell>
          <cell r="U2264" t="str">
            <v>6.1.1.</v>
          </cell>
          <cell r="V2264" t="str">
            <v>Mobilier</v>
          </cell>
          <cell r="W2264" t="str">
            <v>Furniture &amp; Fixtures</v>
          </cell>
          <cell r="X2264" t="str">
            <v>Office Furniture &amp; Fixtures</v>
          </cell>
          <cell r="Y2264">
            <v>36165</v>
          </cell>
          <cell r="Z2264">
            <v>36192</v>
          </cell>
          <cell r="AA2264">
            <v>37012</v>
          </cell>
          <cell r="AC2264">
            <v>120</v>
          </cell>
          <cell r="AD2264">
            <v>180</v>
          </cell>
          <cell r="AF2264">
            <v>34</v>
          </cell>
          <cell r="AG2264">
            <v>0</v>
          </cell>
          <cell r="AH2264">
            <v>34</v>
          </cell>
          <cell r="AI2264">
            <v>7</v>
          </cell>
          <cell r="AJ2264">
            <v>5800383</v>
          </cell>
          <cell r="AK2264">
            <v>504.4665</v>
          </cell>
          <cell r="AL2264">
            <v>0</v>
          </cell>
          <cell r="AM2264">
            <v>0</v>
          </cell>
          <cell r="AN2264">
            <v>212698</v>
          </cell>
          <cell r="AO2264">
            <v>2126091</v>
          </cell>
          <cell r="AP2264">
            <v>161121.75</v>
          </cell>
          <cell r="AQ2264">
            <v>14.012958333333334</v>
          </cell>
          <cell r="AR2264">
            <v>56866.5</v>
          </cell>
          <cell r="AS2264">
            <v>4.9457500000000003</v>
          </cell>
          <cell r="AT2264">
            <v>2151449.25</v>
          </cell>
          <cell r="AU2264">
            <v>187.11420833333335</v>
          </cell>
          <cell r="AV2264">
            <v>2816092</v>
          </cell>
          <cell r="AW2264">
            <v>1933461</v>
          </cell>
          <cell r="AX2264">
            <v>168.15549999999999</v>
          </cell>
          <cell r="AZ2264">
            <v>6811000</v>
          </cell>
          <cell r="BA2264">
            <v>1</v>
          </cell>
          <cell r="BD2264" t="str">
            <v>MR65380</v>
          </cell>
          <cell r="BE2264">
            <v>2010</v>
          </cell>
          <cell r="BF2264">
            <v>1</v>
          </cell>
        </row>
        <row r="2265">
          <cell r="A2265" t="str">
            <v>J 060896</v>
          </cell>
          <cell r="B2265" t="str">
            <v>691/1999</v>
          </cell>
          <cell r="C2265" t="str">
            <v>DULAP 195X100 ALBS BROASCA</v>
          </cell>
          <cell r="N2265" t="str">
            <v>SPAZIO CASA</v>
          </cell>
          <cell r="O2265" t="str">
            <v>Factura</v>
          </cell>
          <cell r="P2265">
            <v>25</v>
          </cell>
          <cell r="Q2265">
            <v>36165</v>
          </cell>
          <cell r="R2265">
            <v>6823980</v>
          </cell>
          <cell r="S2265">
            <v>593.49</v>
          </cell>
          <cell r="T2265">
            <v>6</v>
          </cell>
          <cell r="U2265" t="str">
            <v>6.1.1.</v>
          </cell>
          <cell r="V2265" t="str">
            <v>Mobilier</v>
          </cell>
          <cell r="W2265" t="str">
            <v>Furniture &amp; Fixtures</v>
          </cell>
          <cell r="X2265" t="str">
            <v>Office Furniture &amp; Fixtures</v>
          </cell>
          <cell r="Y2265">
            <v>36165</v>
          </cell>
          <cell r="Z2265">
            <v>36192</v>
          </cell>
          <cell r="AA2265">
            <v>37012</v>
          </cell>
          <cell r="AC2265">
            <v>120</v>
          </cell>
          <cell r="AD2265">
            <v>180</v>
          </cell>
          <cell r="AF2265">
            <v>34</v>
          </cell>
          <cell r="AG2265">
            <v>0</v>
          </cell>
          <cell r="AH2265">
            <v>34</v>
          </cell>
          <cell r="AI2265">
            <v>7</v>
          </cell>
          <cell r="AJ2265">
            <v>5800383</v>
          </cell>
          <cell r="AK2265">
            <v>504.4665</v>
          </cell>
          <cell r="AL2265">
            <v>0</v>
          </cell>
          <cell r="AM2265">
            <v>0</v>
          </cell>
          <cell r="AN2265">
            <v>212698</v>
          </cell>
          <cell r="AO2265">
            <v>2126091</v>
          </cell>
          <cell r="AP2265">
            <v>161121.75</v>
          </cell>
          <cell r="AQ2265">
            <v>14.012958333333334</v>
          </cell>
          <cell r="AR2265">
            <v>56866.5</v>
          </cell>
          <cell r="AS2265">
            <v>4.9457500000000003</v>
          </cell>
          <cell r="AT2265">
            <v>2151449.25</v>
          </cell>
          <cell r="AU2265">
            <v>187.11420833333335</v>
          </cell>
          <cell r="AV2265">
            <v>2816092</v>
          </cell>
          <cell r="AW2265">
            <v>1933461</v>
          </cell>
          <cell r="AX2265">
            <v>168.15549999999999</v>
          </cell>
          <cell r="AZ2265">
            <v>6811000</v>
          </cell>
          <cell r="BA2265">
            <v>1</v>
          </cell>
          <cell r="BD2265" t="str">
            <v>MR65380</v>
          </cell>
          <cell r="BE2265">
            <v>2010</v>
          </cell>
          <cell r="BF2265">
            <v>1</v>
          </cell>
        </row>
        <row r="2266">
          <cell r="A2266" t="str">
            <v>J 060897</v>
          </cell>
          <cell r="B2266" t="str">
            <v>692/1999</v>
          </cell>
          <cell r="C2266" t="str">
            <v>DULAP 195X100 ALBS BROASCA</v>
          </cell>
          <cell r="N2266" t="str">
            <v>SPAZIO CASA</v>
          </cell>
          <cell r="O2266" t="str">
            <v>Factura</v>
          </cell>
          <cell r="P2266">
            <v>25</v>
          </cell>
          <cell r="Q2266">
            <v>36165</v>
          </cell>
          <cell r="R2266">
            <v>6823980</v>
          </cell>
          <cell r="S2266">
            <v>593.49</v>
          </cell>
          <cell r="T2266">
            <v>6</v>
          </cell>
          <cell r="U2266" t="str">
            <v>6.1.1.</v>
          </cell>
          <cell r="V2266" t="str">
            <v>Mobilier</v>
          </cell>
          <cell r="W2266" t="str">
            <v>Furniture &amp; Fixtures</v>
          </cell>
          <cell r="X2266" t="str">
            <v>Office Furniture &amp; Fixtures</v>
          </cell>
          <cell r="Y2266">
            <v>36165</v>
          </cell>
          <cell r="Z2266">
            <v>36192</v>
          </cell>
          <cell r="AA2266">
            <v>37012</v>
          </cell>
          <cell r="AC2266">
            <v>120</v>
          </cell>
          <cell r="AD2266">
            <v>180</v>
          </cell>
          <cell r="AF2266">
            <v>34</v>
          </cell>
          <cell r="AG2266">
            <v>0</v>
          </cell>
          <cell r="AH2266">
            <v>34</v>
          </cell>
          <cell r="AI2266">
            <v>7</v>
          </cell>
          <cell r="AJ2266">
            <v>5800383</v>
          </cell>
          <cell r="AK2266">
            <v>504.4665</v>
          </cell>
          <cell r="AL2266">
            <v>0</v>
          </cell>
          <cell r="AM2266">
            <v>0</v>
          </cell>
          <cell r="AN2266">
            <v>212698</v>
          </cell>
          <cell r="AO2266">
            <v>2126091</v>
          </cell>
          <cell r="AP2266">
            <v>161121.75</v>
          </cell>
          <cell r="AQ2266">
            <v>14.012958333333334</v>
          </cell>
          <cell r="AR2266">
            <v>56866.5</v>
          </cell>
          <cell r="AS2266">
            <v>4.9457500000000003</v>
          </cell>
          <cell r="AT2266">
            <v>2151449.25</v>
          </cell>
          <cell r="AU2266">
            <v>187.11420833333335</v>
          </cell>
          <cell r="AV2266">
            <v>2816092</v>
          </cell>
          <cell r="AW2266">
            <v>1933461</v>
          </cell>
          <cell r="AX2266">
            <v>168.15549999999999</v>
          </cell>
          <cell r="AZ2266">
            <v>6811000</v>
          </cell>
          <cell r="BA2266">
            <v>1</v>
          </cell>
          <cell r="BD2266" t="str">
            <v>MR65380</v>
          </cell>
          <cell r="BE2266">
            <v>2010</v>
          </cell>
          <cell r="BF2266">
            <v>1</v>
          </cell>
        </row>
        <row r="2267">
          <cell r="A2267" t="str">
            <v>J 060405</v>
          </cell>
          <cell r="B2267" t="str">
            <v>552/1999</v>
          </cell>
          <cell r="C2267" t="str">
            <v>MASA CONSILIU FAG</v>
          </cell>
          <cell r="N2267" t="str">
            <v>SPAZIO CASA</v>
          </cell>
          <cell r="O2267" t="str">
            <v>Factura</v>
          </cell>
          <cell r="P2267">
            <v>24</v>
          </cell>
          <cell r="Q2267">
            <v>36165</v>
          </cell>
          <cell r="R2267">
            <v>6669637</v>
          </cell>
          <cell r="S2267">
            <v>580.07000000000005</v>
          </cell>
          <cell r="T2267">
            <v>6</v>
          </cell>
          <cell r="U2267" t="str">
            <v>6.1.1.</v>
          </cell>
          <cell r="V2267" t="str">
            <v>Mobilier</v>
          </cell>
          <cell r="W2267" t="str">
            <v>Furniture &amp; Fixtures</v>
          </cell>
          <cell r="X2267" t="str">
            <v>Office Furniture &amp; Fixtures</v>
          </cell>
          <cell r="Y2267">
            <v>36165</v>
          </cell>
          <cell r="Z2267">
            <v>36192</v>
          </cell>
          <cell r="AA2267">
            <v>37012</v>
          </cell>
          <cell r="AC2267">
            <v>120</v>
          </cell>
          <cell r="AD2267">
            <v>180</v>
          </cell>
          <cell r="AF2267">
            <v>34</v>
          </cell>
          <cell r="AG2267">
            <v>0</v>
          </cell>
          <cell r="AH2267">
            <v>34</v>
          </cell>
          <cell r="AI2267">
            <v>7</v>
          </cell>
          <cell r="AJ2267">
            <v>5669191.4500000002</v>
          </cell>
          <cell r="AK2267">
            <v>493.05950000000001</v>
          </cell>
          <cell r="AL2267">
            <v>0</v>
          </cell>
          <cell r="AM2267">
            <v>0</v>
          </cell>
          <cell r="AN2267">
            <v>212698</v>
          </cell>
          <cell r="AO2267">
            <v>2126091</v>
          </cell>
          <cell r="AP2267">
            <v>157477.54027777779</v>
          </cell>
          <cell r="AQ2267">
            <v>13.696097222222223</v>
          </cell>
          <cell r="AR2267">
            <v>55580.308333333334</v>
          </cell>
          <cell r="AS2267">
            <v>4.8339166666666671</v>
          </cell>
          <cell r="AT2267">
            <v>2102788.3319444442</v>
          </cell>
          <cell r="AU2267">
            <v>182.88318055555555</v>
          </cell>
          <cell r="AV2267">
            <v>2816092</v>
          </cell>
          <cell r="AW2267">
            <v>1889730.4833333334</v>
          </cell>
          <cell r="AX2267">
            <v>164.35316666666668</v>
          </cell>
          <cell r="AZ2267">
            <v>6811000</v>
          </cell>
          <cell r="BA2267">
            <v>1</v>
          </cell>
          <cell r="BD2267" t="str">
            <v>MR65380</v>
          </cell>
          <cell r="BE2267">
            <v>2010</v>
          </cell>
          <cell r="BF2267">
            <v>1</v>
          </cell>
        </row>
        <row r="2268">
          <cell r="A2268" t="str">
            <v>J 060179</v>
          </cell>
          <cell r="B2268" t="str">
            <v>283/1999</v>
          </cell>
          <cell r="C2268" t="str">
            <v>DULAP 195X100 ALBASTRU</v>
          </cell>
          <cell r="N2268" t="str">
            <v>SPAZIO CASA</v>
          </cell>
          <cell r="O2268" t="str">
            <v>Factura</v>
          </cell>
          <cell r="P2268">
            <v>23</v>
          </cell>
          <cell r="Q2268">
            <v>36165</v>
          </cell>
          <cell r="R2268">
            <v>6403457</v>
          </cell>
          <cell r="S2268">
            <v>556.91999999999996</v>
          </cell>
          <cell r="T2268">
            <v>6</v>
          </cell>
          <cell r="U2268" t="str">
            <v>6.1.1.</v>
          </cell>
          <cell r="V2268" t="str">
            <v>Mobilier</v>
          </cell>
          <cell r="W2268" t="str">
            <v>Furniture &amp; Fixtures</v>
          </cell>
          <cell r="X2268" t="str">
            <v>Office Furniture &amp; Fixtures</v>
          </cell>
          <cell r="Y2268">
            <v>36165</v>
          </cell>
          <cell r="Z2268">
            <v>36192</v>
          </cell>
          <cell r="AA2268">
            <v>37012</v>
          </cell>
          <cell r="AC2268">
            <v>120</v>
          </cell>
          <cell r="AD2268">
            <v>180</v>
          </cell>
          <cell r="AF2268">
            <v>34</v>
          </cell>
          <cell r="AG2268">
            <v>0</v>
          </cell>
          <cell r="AH2268">
            <v>34</v>
          </cell>
          <cell r="AI2268">
            <v>7</v>
          </cell>
          <cell r="AJ2268">
            <v>5442938.4500000002</v>
          </cell>
          <cell r="AK2268">
            <v>473.38199999999995</v>
          </cell>
          <cell r="AL2268">
            <v>0</v>
          </cell>
          <cell r="AM2268">
            <v>0</v>
          </cell>
          <cell r="AN2268">
            <v>212698</v>
          </cell>
          <cell r="AO2268">
            <v>2126091</v>
          </cell>
          <cell r="AP2268">
            <v>151192.73472222223</v>
          </cell>
          <cell r="AQ2268">
            <v>13.149499999999998</v>
          </cell>
          <cell r="AR2268">
            <v>53362.14166666667</v>
          </cell>
          <cell r="AS2268">
            <v>4.641</v>
          </cell>
          <cell r="AT2268">
            <v>2018867.6930555552</v>
          </cell>
          <cell r="AU2268">
            <v>175.58449999999999</v>
          </cell>
          <cell r="AV2268">
            <v>2816092</v>
          </cell>
          <cell r="AW2268">
            <v>1814312.8166666667</v>
          </cell>
          <cell r="AX2268">
            <v>157.79399999999998</v>
          </cell>
          <cell r="AZ2268">
            <v>6811000</v>
          </cell>
          <cell r="BA2268">
            <v>1</v>
          </cell>
          <cell r="BD2268" t="str">
            <v>MR65380</v>
          </cell>
          <cell r="BE2268">
            <v>2010</v>
          </cell>
          <cell r="BF2268">
            <v>1</v>
          </cell>
        </row>
        <row r="2269">
          <cell r="A2269" t="str">
            <v>J 060180</v>
          </cell>
          <cell r="B2269" t="str">
            <v>284/1999</v>
          </cell>
          <cell r="C2269" t="str">
            <v>DULAP 195X100 ALBASTRU</v>
          </cell>
          <cell r="N2269" t="str">
            <v>SPAZIO CASA</v>
          </cell>
          <cell r="O2269" t="str">
            <v>Factura</v>
          </cell>
          <cell r="P2269">
            <v>23</v>
          </cell>
          <cell r="Q2269">
            <v>36165</v>
          </cell>
          <cell r="R2269">
            <v>6403457</v>
          </cell>
          <cell r="S2269">
            <v>556.91999999999996</v>
          </cell>
          <cell r="T2269">
            <v>6</v>
          </cell>
          <cell r="U2269" t="str">
            <v>6.1.1.</v>
          </cell>
          <cell r="V2269" t="str">
            <v>Mobilier</v>
          </cell>
          <cell r="W2269" t="str">
            <v>Furniture &amp; Fixtures</v>
          </cell>
          <cell r="X2269" t="str">
            <v>Office Furniture &amp; Fixtures</v>
          </cell>
          <cell r="Y2269">
            <v>36165</v>
          </cell>
          <cell r="Z2269">
            <v>36192</v>
          </cell>
          <cell r="AA2269">
            <v>37012</v>
          </cell>
          <cell r="AC2269">
            <v>120</v>
          </cell>
          <cell r="AD2269">
            <v>180</v>
          </cell>
          <cell r="AF2269">
            <v>34</v>
          </cell>
          <cell r="AG2269">
            <v>0</v>
          </cell>
          <cell r="AH2269">
            <v>34</v>
          </cell>
          <cell r="AI2269">
            <v>7</v>
          </cell>
          <cell r="AJ2269">
            <v>5442938.4500000002</v>
          </cell>
          <cell r="AK2269">
            <v>473.38199999999995</v>
          </cell>
          <cell r="AL2269">
            <v>0</v>
          </cell>
          <cell r="AM2269">
            <v>0</v>
          </cell>
          <cell r="AN2269">
            <v>212698</v>
          </cell>
          <cell r="AO2269">
            <v>2126091</v>
          </cell>
          <cell r="AP2269">
            <v>151192.73472222223</v>
          </cell>
          <cell r="AQ2269">
            <v>13.149499999999998</v>
          </cell>
          <cell r="AR2269">
            <v>53362.14166666667</v>
          </cell>
          <cell r="AS2269">
            <v>4.641</v>
          </cell>
          <cell r="AT2269">
            <v>2018867.6930555552</v>
          </cell>
          <cell r="AU2269">
            <v>175.58449999999999</v>
          </cell>
          <cell r="AV2269">
            <v>2816092</v>
          </cell>
          <cell r="AW2269">
            <v>1814312.8166666667</v>
          </cell>
          <cell r="AX2269">
            <v>157.79399999999998</v>
          </cell>
          <cell r="AZ2269">
            <v>6811000</v>
          </cell>
          <cell r="BA2269">
            <v>1</v>
          </cell>
          <cell r="BD2269" t="str">
            <v>MR65380</v>
          </cell>
          <cell r="BE2269">
            <v>2010</v>
          </cell>
          <cell r="BF2269">
            <v>1</v>
          </cell>
        </row>
        <row r="2270">
          <cell r="A2270" t="str">
            <v>J 060181</v>
          </cell>
          <cell r="B2270" t="str">
            <v>285/1999</v>
          </cell>
          <cell r="C2270" t="str">
            <v>DULAP 195X100 ALBASTRU</v>
          </cell>
          <cell r="N2270" t="str">
            <v>SPAZIO CASA</v>
          </cell>
          <cell r="O2270" t="str">
            <v>Factura</v>
          </cell>
          <cell r="P2270">
            <v>23</v>
          </cell>
          <cell r="Q2270">
            <v>36165</v>
          </cell>
          <cell r="R2270">
            <v>6403457</v>
          </cell>
          <cell r="S2270">
            <v>556.91999999999996</v>
          </cell>
          <cell r="T2270">
            <v>6</v>
          </cell>
          <cell r="U2270" t="str">
            <v>6.1.1.</v>
          </cell>
          <cell r="V2270" t="str">
            <v>Mobilier</v>
          </cell>
          <cell r="W2270" t="str">
            <v>Furniture &amp; Fixtures</v>
          </cell>
          <cell r="X2270" t="str">
            <v>Office Furniture &amp; Fixtures</v>
          </cell>
          <cell r="Y2270">
            <v>36165</v>
          </cell>
          <cell r="Z2270">
            <v>36192</v>
          </cell>
          <cell r="AA2270">
            <v>37012</v>
          </cell>
          <cell r="AC2270">
            <v>120</v>
          </cell>
          <cell r="AD2270">
            <v>180</v>
          </cell>
          <cell r="AF2270">
            <v>34</v>
          </cell>
          <cell r="AG2270">
            <v>0</v>
          </cell>
          <cell r="AH2270">
            <v>34</v>
          </cell>
          <cell r="AI2270">
            <v>7</v>
          </cell>
          <cell r="AJ2270">
            <v>5442938.4500000002</v>
          </cell>
          <cell r="AK2270">
            <v>473.38199999999995</v>
          </cell>
          <cell r="AL2270">
            <v>0</v>
          </cell>
          <cell r="AM2270">
            <v>0</v>
          </cell>
          <cell r="AN2270">
            <v>212698</v>
          </cell>
          <cell r="AO2270">
            <v>2126091</v>
          </cell>
          <cell r="AP2270">
            <v>151192.73472222223</v>
          </cell>
          <cell r="AQ2270">
            <v>13.149499999999998</v>
          </cell>
          <cell r="AR2270">
            <v>53362.14166666667</v>
          </cell>
          <cell r="AS2270">
            <v>4.641</v>
          </cell>
          <cell r="AT2270">
            <v>2018867.6930555552</v>
          </cell>
          <cell r="AU2270">
            <v>175.58449999999999</v>
          </cell>
          <cell r="AV2270">
            <v>2816092</v>
          </cell>
          <cell r="AW2270">
            <v>1814312.8166666667</v>
          </cell>
          <cell r="AX2270">
            <v>157.79399999999998</v>
          </cell>
          <cell r="AZ2270">
            <v>6811000</v>
          </cell>
          <cell r="BA2270">
            <v>1</v>
          </cell>
          <cell r="BD2270" t="str">
            <v>MR65380</v>
          </cell>
          <cell r="BE2270">
            <v>2010</v>
          </cell>
          <cell r="BF2270">
            <v>1</v>
          </cell>
        </row>
        <row r="2271">
          <cell r="A2271" t="str">
            <v>J 060182</v>
          </cell>
          <cell r="B2271" t="str">
            <v>286/1999</v>
          </cell>
          <cell r="C2271" t="str">
            <v>DULAP 195X100 ALBASTRU</v>
          </cell>
          <cell r="N2271" t="str">
            <v>SPAZIO CASA</v>
          </cell>
          <cell r="O2271" t="str">
            <v>Factura</v>
          </cell>
          <cell r="P2271">
            <v>23</v>
          </cell>
          <cell r="Q2271">
            <v>36165</v>
          </cell>
          <cell r="R2271">
            <v>6403457</v>
          </cell>
          <cell r="S2271">
            <v>556.91999999999996</v>
          </cell>
          <cell r="T2271">
            <v>6</v>
          </cell>
          <cell r="U2271" t="str">
            <v>6.1.1.</v>
          </cell>
          <cell r="V2271" t="str">
            <v>Mobilier</v>
          </cell>
          <cell r="W2271" t="str">
            <v>Furniture &amp; Fixtures</v>
          </cell>
          <cell r="X2271" t="str">
            <v>Office Furniture &amp; Fixtures</v>
          </cell>
          <cell r="Y2271">
            <v>36165</v>
          </cell>
          <cell r="Z2271">
            <v>36192</v>
          </cell>
          <cell r="AA2271">
            <v>37012</v>
          </cell>
          <cell r="AC2271">
            <v>120</v>
          </cell>
          <cell r="AD2271">
            <v>180</v>
          </cell>
          <cell r="AF2271">
            <v>34</v>
          </cell>
          <cell r="AG2271">
            <v>0</v>
          </cell>
          <cell r="AH2271">
            <v>34</v>
          </cell>
          <cell r="AI2271">
            <v>7</v>
          </cell>
          <cell r="AJ2271">
            <v>5442938.4500000002</v>
          </cell>
          <cell r="AK2271">
            <v>473.38199999999995</v>
          </cell>
          <cell r="AL2271">
            <v>0</v>
          </cell>
          <cell r="AM2271">
            <v>0</v>
          </cell>
          <cell r="AN2271">
            <v>212698</v>
          </cell>
          <cell r="AO2271">
            <v>2126091</v>
          </cell>
          <cell r="AP2271">
            <v>151192.73472222223</v>
          </cell>
          <cell r="AQ2271">
            <v>13.149499999999998</v>
          </cell>
          <cell r="AR2271">
            <v>53362.14166666667</v>
          </cell>
          <cell r="AS2271">
            <v>4.641</v>
          </cell>
          <cell r="AT2271">
            <v>2018867.6930555552</v>
          </cell>
          <cell r="AU2271">
            <v>175.58449999999999</v>
          </cell>
          <cell r="AV2271">
            <v>2816092</v>
          </cell>
          <cell r="AW2271">
            <v>1814312.8166666667</v>
          </cell>
          <cell r="AX2271">
            <v>157.79399999999998</v>
          </cell>
          <cell r="AZ2271">
            <v>6811000</v>
          </cell>
          <cell r="BA2271">
            <v>1</v>
          </cell>
          <cell r="BD2271" t="str">
            <v>MR65380</v>
          </cell>
          <cell r="BE2271">
            <v>2010</v>
          </cell>
          <cell r="BF2271">
            <v>1</v>
          </cell>
        </row>
        <row r="2272">
          <cell r="A2272" t="str">
            <v>J 060204</v>
          </cell>
          <cell r="B2272" t="str">
            <v>287/1999</v>
          </cell>
          <cell r="C2272" t="str">
            <v>DULAP 195X100 ALBASTRU</v>
          </cell>
          <cell r="N2272" t="str">
            <v>SPAZIO CASA</v>
          </cell>
          <cell r="O2272" t="str">
            <v>Factura</v>
          </cell>
          <cell r="P2272">
            <v>23</v>
          </cell>
          <cell r="Q2272">
            <v>36165</v>
          </cell>
          <cell r="R2272">
            <v>6403457</v>
          </cell>
          <cell r="S2272">
            <v>556.91999999999996</v>
          </cell>
          <cell r="T2272">
            <v>6</v>
          </cell>
          <cell r="U2272" t="str">
            <v>6.1.1.</v>
          </cell>
          <cell r="V2272" t="str">
            <v>Mobilier</v>
          </cell>
          <cell r="W2272" t="str">
            <v>Furniture &amp; Fixtures</v>
          </cell>
          <cell r="X2272" t="str">
            <v>Office Furniture &amp; Fixtures</v>
          </cell>
          <cell r="Y2272">
            <v>36165</v>
          </cell>
          <cell r="Z2272">
            <v>36192</v>
          </cell>
          <cell r="AA2272">
            <v>37012</v>
          </cell>
          <cell r="AC2272">
            <v>120</v>
          </cell>
          <cell r="AD2272">
            <v>180</v>
          </cell>
          <cell r="AF2272">
            <v>34</v>
          </cell>
          <cell r="AG2272">
            <v>0</v>
          </cell>
          <cell r="AH2272">
            <v>34</v>
          </cell>
          <cell r="AI2272">
            <v>7</v>
          </cell>
          <cell r="AJ2272">
            <v>5442938.4500000002</v>
          </cell>
          <cell r="AK2272">
            <v>473.38199999999995</v>
          </cell>
          <cell r="AL2272">
            <v>0</v>
          </cell>
          <cell r="AM2272">
            <v>0</v>
          </cell>
          <cell r="AN2272">
            <v>212698</v>
          </cell>
          <cell r="AO2272">
            <v>2126091</v>
          </cell>
          <cell r="AP2272">
            <v>151192.73472222223</v>
          </cell>
          <cell r="AQ2272">
            <v>13.149499999999998</v>
          </cell>
          <cell r="AR2272">
            <v>53362.14166666667</v>
          </cell>
          <cell r="AS2272">
            <v>4.641</v>
          </cell>
          <cell r="AT2272">
            <v>2018867.6930555552</v>
          </cell>
          <cell r="AU2272">
            <v>175.58449999999999</v>
          </cell>
          <cell r="AV2272">
            <v>2816092</v>
          </cell>
          <cell r="AW2272">
            <v>1814312.8166666667</v>
          </cell>
          <cell r="AX2272">
            <v>157.79399999999998</v>
          </cell>
          <cell r="AZ2272">
            <v>6811000</v>
          </cell>
          <cell r="BA2272">
            <v>1</v>
          </cell>
          <cell r="BD2272" t="str">
            <v>MR65380</v>
          </cell>
          <cell r="BE2272">
            <v>2010</v>
          </cell>
          <cell r="BF2272">
            <v>1</v>
          </cell>
        </row>
        <row r="2273">
          <cell r="A2273" t="str">
            <v>J 060205</v>
          </cell>
          <cell r="B2273" t="str">
            <v>288/1999</v>
          </cell>
          <cell r="C2273" t="str">
            <v>DULAP 195X100 ALBASTRU</v>
          </cell>
          <cell r="N2273" t="str">
            <v>SPAZIO CASA</v>
          </cell>
          <cell r="O2273" t="str">
            <v>Factura</v>
          </cell>
          <cell r="P2273">
            <v>23</v>
          </cell>
          <cell r="Q2273">
            <v>36165</v>
          </cell>
          <cell r="R2273">
            <v>6403457</v>
          </cell>
          <cell r="S2273">
            <v>556.91999999999996</v>
          </cell>
          <cell r="T2273">
            <v>6</v>
          </cell>
          <cell r="U2273" t="str">
            <v>6.1.1.</v>
          </cell>
          <cell r="V2273" t="str">
            <v>Mobilier</v>
          </cell>
          <cell r="W2273" t="str">
            <v>Furniture &amp; Fixtures</v>
          </cell>
          <cell r="X2273" t="str">
            <v>Office Furniture &amp; Fixtures</v>
          </cell>
          <cell r="Y2273">
            <v>36165</v>
          </cell>
          <cell r="Z2273">
            <v>36192</v>
          </cell>
          <cell r="AA2273">
            <v>37012</v>
          </cell>
          <cell r="AC2273">
            <v>120</v>
          </cell>
          <cell r="AD2273">
            <v>180</v>
          </cell>
          <cell r="AF2273">
            <v>34</v>
          </cell>
          <cell r="AG2273">
            <v>0</v>
          </cell>
          <cell r="AH2273">
            <v>34</v>
          </cell>
          <cell r="AI2273">
            <v>7</v>
          </cell>
          <cell r="AJ2273">
            <v>5442938.4500000002</v>
          </cell>
          <cell r="AK2273">
            <v>473.38199999999995</v>
          </cell>
          <cell r="AL2273">
            <v>0</v>
          </cell>
          <cell r="AM2273">
            <v>0</v>
          </cell>
          <cell r="AN2273">
            <v>212698</v>
          </cell>
          <cell r="AO2273">
            <v>2126091</v>
          </cell>
          <cell r="AP2273">
            <v>151192.73472222223</v>
          </cell>
          <cell r="AQ2273">
            <v>13.149499999999998</v>
          </cell>
          <cell r="AR2273">
            <v>53362.14166666667</v>
          </cell>
          <cell r="AS2273">
            <v>4.641</v>
          </cell>
          <cell r="AT2273">
            <v>2018867.6930555552</v>
          </cell>
          <cell r="AU2273">
            <v>175.58449999999999</v>
          </cell>
          <cell r="AV2273">
            <v>2816092</v>
          </cell>
          <cell r="AW2273">
            <v>1814312.8166666667</v>
          </cell>
          <cell r="AX2273">
            <v>157.79399999999998</v>
          </cell>
          <cell r="AZ2273">
            <v>6811000</v>
          </cell>
          <cell r="BA2273">
            <v>1</v>
          </cell>
          <cell r="BD2273" t="str">
            <v>MR65380</v>
          </cell>
          <cell r="BE2273">
            <v>2010</v>
          </cell>
          <cell r="BF2273">
            <v>1</v>
          </cell>
        </row>
        <row r="2274">
          <cell r="A2274" t="str">
            <v>J 060282</v>
          </cell>
          <cell r="B2274" t="str">
            <v>442/1999</v>
          </cell>
          <cell r="C2274" t="str">
            <v>DULAP H195X100 ALBASTRU</v>
          </cell>
          <cell r="N2274" t="str">
            <v>SPAZIO CASA</v>
          </cell>
          <cell r="O2274" t="str">
            <v>Factura</v>
          </cell>
          <cell r="P2274">
            <v>24</v>
          </cell>
          <cell r="Q2274">
            <v>36165</v>
          </cell>
          <cell r="R2274">
            <v>6271168</v>
          </cell>
          <cell r="S2274">
            <v>541.41</v>
          </cell>
          <cell r="T2274">
            <v>6</v>
          </cell>
          <cell r="U2274" t="str">
            <v>6.1.1.</v>
          </cell>
          <cell r="V2274" t="str">
            <v>Mobilier</v>
          </cell>
          <cell r="W2274" t="str">
            <v>Furniture &amp; Fixtures</v>
          </cell>
          <cell r="X2274" t="str">
            <v>Office Furniture &amp; Fixtures</v>
          </cell>
          <cell r="Y2274">
            <v>36165</v>
          </cell>
          <cell r="Z2274">
            <v>36192</v>
          </cell>
          <cell r="AA2274">
            <v>37012</v>
          </cell>
          <cell r="AC2274">
            <v>120</v>
          </cell>
          <cell r="AD2274">
            <v>180</v>
          </cell>
          <cell r="AF2274">
            <v>34</v>
          </cell>
          <cell r="AG2274">
            <v>0</v>
          </cell>
          <cell r="AH2274">
            <v>34</v>
          </cell>
          <cell r="AI2274">
            <v>7</v>
          </cell>
          <cell r="AJ2274">
            <v>5330492.8</v>
          </cell>
          <cell r="AK2274">
            <v>460.19849999999997</v>
          </cell>
          <cell r="AL2274">
            <v>0</v>
          </cell>
          <cell r="AM2274">
            <v>0</v>
          </cell>
          <cell r="AN2274">
            <v>212698</v>
          </cell>
          <cell r="AO2274">
            <v>2126091</v>
          </cell>
          <cell r="AP2274">
            <v>148069.24444444443</v>
          </cell>
          <cell r="AQ2274">
            <v>12.783291666666665</v>
          </cell>
          <cell r="AR2274">
            <v>52259.73333333333</v>
          </cell>
          <cell r="AS2274">
            <v>4.5117500000000001</v>
          </cell>
          <cell r="AT2274">
            <v>1977159.9111111111</v>
          </cell>
          <cell r="AU2274">
            <v>170.69454166666665</v>
          </cell>
          <cell r="AV2274">
            <v>2816092</v>
          </cell>
          <cell r="AW2274">
            <v>1776830.9333333333</v>
          </cell>
          <cell r="AX2274">
            <v>153.39949999999999</v>
          </cell>
          <cell r="AZ2274">
            <v>6811000</v>
          </cell>
          <cell r="BA2274">
            <v>1</v>
          </cell>
          <cell r="BD2274" t="str">
            <v>MR65380</v>
          </cell>
          <cell r="BE2274">
            <v>2010</v>
          </cell>
          <cell r="BF2274">
            <v>1</v>
          </cell>
        </row>
        <row r="2275">
          <cell r="A2275" t="str">
            <v>J 060283</v>
          </cell>
          <cell r="B2275" t="str">
            <v>443/1999</v>
          </cell>
          <cell r="C2275" t="str">
            <v>DULAP H195X100 ALBASTRU</v>
          </cell>
          <cell r="N2275" t="str">
            <v>SPAZIO CASA</v>
          </cell>
          <cell r="O2275" t="str">
            <v>Factura</v>
          </cell>
          <cell r="P2275">
            <v>24</v>
          </cell>
          <cell r="Q2275">
            <v>36165</v>
          </cell>
          <cell r="R2275">
            <v>6271168</v>
          </cell>
          <cell r="S2275">
            <v>541.41</v>
          </cell>
          <cell r="T2275">
            <v>6</v>
          </cell>
          <cell r="U2275" t="str">
            <v>6.1.1.</v>
          </cell>
          <cell r="V2275" t="str">
            <v>Mobilier</v>
          </cell>
          <cell r="W2275" t="str">
            <v>Furniture &amp; Fixtures</v>
          </cell>
          <cell r="X2275" t="str">
            <v>Office Furniture &amp; Fixtures</v>
          </cell>
          <cell r="Y2275">
            <v>36165</v>
          </cell>
          <cell r="Z2275">
            <v>36192</v>
          </cell>
          <cell r="AA2275">
            <v>37012</v>
          </cell>
          <cell r="AC2275">
            <v>120</v>
          </cell>
          <cell r="AD2275">
            <v>180</v>
          </cell>
          <cell r="AF2275">
            <v>34</v>
          </cell>
          <cell r="AG2275">
            <v>0</v>
          </cell>
          <cell r="AH2275">
            <v>34</v>
          </cell>
          <cell r="AI2275">
            <v>7</v>
          </cell>
          <cell r="AJ2275">
            <v>5330492.8</v>
          </cell>
          <cell r="AK2275">
            <v>460.19849999999997</v>
          </cell>
          <cell r="AL2275">
            <v>0</v>
          </cell>
          <cell r="AM2275">
            <v>0</v>
          </cell>
          <cell r="AN2275">
            <v>212698</v>
          </cell>
          <cell r="AO2275">
            <v>2126091</v>
          </cell>
          <cell r="AP2275">
            <v>148069.24444444443</v>
          </cell>
          <cell r="AQ2275">
            <v>12.783291666666665</v>
          </cell>
          <cell r="AR2275">
            <v>52259.73333333333</v>
          </cell>
          <cell r="AS2275">
            <v>4.5117500000000001</v>
          </cell>
          <cell r="AT2275">
            <v>1977159.9111111111</v>
          </cell>
          <cell r="AU2275">
            <v>170.69454166666665</v>
          </cell>
          <cell r="AV2275">
            <v>2816092</v>
          </cell>
          <cell r="AW2275">
            <v>1776830.9333333333</v>
          </cell>
          <cell r="AX2275">
            <v>153.39949999999999</v>
          </cell>
          <cell r="AZ2275">
            <v>6811000</v>
          </cell>
          <cell r="BA2275">
            <v>1</v>
          </cell>
          <cell r="BD2275" t="str">
            <v>MR65380</v>
          </cell>
          <cell r="BE2275">
            <v>2010</v>
          </cell>
          <cell r="BF2275">
            <v>1</v>
          </cell>
        </row>
        <row r="2276">
          <cell r="A2276" t="str">
            <v>J 060284</v>
          </cell>
          <cell r="B2276" t="str">
            <v>444/1999</v>
          </cell>
          <cell r="C2276" t="str">
            <v>DULAP H195X100 ALBASTRU</v>
          </cell>
          <cell r="N2276" t="str">
            <v>SPAZIO CASA</v>
          </cell>
          <cell r="O2276" t="str">
            <v>Factura</v>
          </cell>
          <cell r="P2276">
            <v>24</v>
          </cell>
          <cell r="Q2276">
            <v>36165</v>
          </cell>
          <cell r="R2276">
            <v>6271168</v>
          </cell>
          <cell r="S2276">
            <v>541.41</v>
          </cell>
          <cell r="T2276">
            <v>6</v>
          </cell>
          <cell r="U2276" t="str">
            <v>6.1.1.</v>
          </cell>
          <cell r="V2276" t="str">
            <v>Mobilier</v>
          </cell>
          <cell r="W2276" t="str">
            <v>Furniture &amp; Fixtures</v>
          </cell>
          <cell r="X2276" t="str">
            <v>Office Furniture &amp; Fixtures</v>
          </cell>
          <cell r="Y2276">
            <v>36165</v>
          </cell>
          <cell r="Z2276">
            <v>36192</v>
          </cell>
          <cell r="AA2276">
            <v>37012</v>
          </cell>
          <cell r="AC2276">
            <v>120</v>
          </cell>
          <cell r="AD2276">
            <v>180</v>
          </cell>
          <cell r="AF2276">
            <v>34</v>
          </cell>
          <cell r="AG2276">
            <v>0</v>
          </cell>
          <cell r="AH2276">
            <v>34</v>
          </cell>
          <cell r="AI2276">
            <v>7</v>
          </cell>
          <cell r="AJ2276">
            <v>5330492.8</v>
          </cell>
          <cell r="AK2276">
            <v>460.19849999999997</v>
          </cell>
          <cell r="AL2276">
            <v>0</v>
          </cell>
          <cell r="AM2276">
            <v>0</v>
          </cell>
          <cell r="AN2276">
            <v>212698</v>
          </cell>
          <cell r="AO2276">
            <v>2126091</v>
          </cell>
          <cell r="AP2276">
            <v>148069.24444444443</v>
          </cell>
          <cell r="AQ2276">
            <v>12.783291666666665</v>
          </cell>
          <cell r="AR2276">
            <v>52259.73333333333</v>
          </cell>
          <cell r="AS2276">
            <v>4.5117500000000001</v>
          </cell>
          <cell r="AT2276">
            <v>1977159.9111111111</v>
          </cell>
          <cell r="AU2276">
            <v>170.69454166666665</v>
          </cell>
          <cell r="AV2276">
            <v>2816092</v>
          </cell>
          <cell r="AW2276">
            <v>1776830.9333333333</v>
          </cell>
          <cell r="AX2276">
            <v>153.39949999999999</v>
          </cell>
          <cell r="AZ2276">
            <v>6811000</v>
          </cell>
          <cell r="BA2276">
            <v>1</v>
          </cell>
          <cell r="BD2276" t="str">
            <v>MR65380</v>
          </cell>
          <cell r="BE2276">
            <v>2010</v>
          </cell>
          <cell r="BF2276">
            <v>1</v>
          </cell>
        </row>
        <row r="2277">
          <cell r="A2277" t="str">
            <v>J 060259</v>
          </cell>
          <cell r="B2277" t="str">
            <v>668/1999</v>
          </cell>
          <cell r="C2277" t="str">
            <v>DULAP 195X100 ALBS BROASCA</v>
          </cell>
          <cell r="N2277" t="str">
            <v>SPAZIO CASA</v>
          </cell>
          <cell r="O2277" t="str">
            <v>Factura</v>
          </cell>
          <cell r="P2277">
            <v>25</v>
          </cell>
          <cell r="Q2277">
            <v>36165</v>
          </cell>
          <cell r="R2277">
            <v>6053614</v>
          </cell>
          <cell r="S2277">
            <v>526.49</v>
          </cell>
          <cell r="T2277">
            <v>6</v>
          </cell>
          <cell r="U2277" t="str">
            <v>6.1.1.</v>
          </cell>
          <cell r="V2277" t="str">
            <v>Mobilier</v>
          </cell>
          <cell r="W2277" t="str">
            <v>Furniture &amp; Fixtures</v>
          </cell>
          <cell r="X2277" t="str">
            <v>Office Furniture &amp; Fixtures</v>
          </cell>
          <cell r="Y2277">
            <v>36165</v>
          </cell>
          <cell r="Z2277">
            <v>36192</v>
          </cell>
          <cell r="AA2277">
            <v>37012</v>
          </cell>
          <cell r="AC2277">
            <v>120</v>
          </cell>
          <cell r="AD2277">
            <v>180</v>
          </cell>
          <cell r="AF2277">
            <v>34</v>
          </cell>
          <cell r="AG2277">
            <v>0</v>
          </cell>
          <cell r="AH2277">
            <v>34</v>
          </cell>
          <cell r="AI2277">
            <v>7</v>
          </cell>
          <cell r="AJ2277">
            <v>5145571.8999999994</v>
          </cell>
          <cell r="AK2277">
            <v>447.51650000000001</v>
          </cell>
          <cell r="AL2277">
            <v>0</v>
          </cell>
          <cell r="AM2277">
            <v>0</v>
          </cell>
          <cell r="AN2277">
            <v>212698</v>
          </cell>
          <cell r="AO2277">
            <v>2126091</v>
          </cell>
          <cell r="AP2277">
            <v>142932.55277777778</v>
          </cell>
          <cell r="AQ2277">
            <v>12.43101388888889</v>
          </cell>
          <cell r="AR2277">
            <v>50446.783333333333</v>
          </cell>
          <cell r="AS2277">
            <v>4.3874166666666667</v>
          </cell>
          <cell r="AT2277">
            <v>1908569.9694444444</v>
          </cell>
          <cell r="AU2277">
            <v>165.99059722222222</v>
          </cell>
          <cell r="AV2277">
            <v>2816092</v>
          </cell>
          <cell r="AW2277">
            <v>1715190.6333333333</v>
          </cell>
          <cell r="AX2277">
            <v>149.17216666666667</v>
          </cell>
          <cell r="AZ2277">
            <v>6811000</v>
          </cell>
          <cell r="BA2277">
            <v>1</v>
          </cell>
          <cell r="BD2277" t="str">
            <v>MR65380</v>
          </cell>
          <cell r="BE2277">
            <v>2010</v>
          </cell>
          <cell r="BF2277">
            <v>1</v>
          </cell>
        </row>
        <row r="2278">
          <cell r="A2278" t="str">
            <v>J 060260</v>
          </cell>
          <cell r="B2278" t="str">
            <v>669/1999</v>
          </cell>
          <cell r="C2278" t="str">
            <v>DULAP 195X100ALBS BROASCA</v>
          </cell>
          <cell r="N2278" t="str">
            <v>SPAZIO CASA</v>
          </cell>
          <cell r="O2278" t="str">
            <v>Factura</v>
          </cell>
          <cell r="P2278">
            <v>25</v>
          </cell>
          <cell r="Q2278">
            <v>36165</v>
          </cell>
          <cell r="R2278">
            <v>6053614</v>
          </cell>
          <cell r="S2278">
            <v>526.49</v>
          </cell>
          <cell r="T2278">
            <v>6</v>
          </cell>
          <cell r="U2278" t="str">
            <v>6.1.1.</v>
          </cell>
          <cell r="V2278" t="str">
            <v>Mobilier</v>
          </cell>
          <cell r="W2278" t="str">
            <v>Furniture &amp; Fixtures</v>
          </cell>
          <cell r="X2278" t="str">
            <v>Office Furniture &amp; Fixtures</v>
          </cell>
          <cell r="Y2278">
            <v>36165</v>
          </cell>
          <cell r="Z2278">
            <v>36192</v>
          </cell>
          <cell r="AA2278">
            <v>37012</v>
          </cell>
          <cell r="AC2278">
            <v>120</v>
          </cell>
          <cell r="AD2278">
            <v>180</v>
          </cell>
          <cell r="AF2278">
            <v>34</v>
          </cell>
          <cell r="AG2278">
            <v>0</v>
          </cell>
          <cell r="AH2278">
            <v>34</v>
          </cell>
          <cell r="AI2278">
            <v>7</v>
          </cell>
          <cell r="AJ2278">
            <v>5145571.8999999994</v>
          </cell>
          <cell r="AK2278">
            <v>447.51650000000001</v>
          </cell>
          <cell r="AL2278">
            <v>0</v>
          </cell>
          <cell r="AM2278">
            <v>0</v>
          </cell>
          <cell r="AN2278">
            <v>212698</v>
          </cell>
          <cell r="AO2278">
            <v>2126091</v>
          </cell>
          <cell r="AP2278">
            <v>142932.55277777778</v>
          </cell>
          <cell r="AQ2278">
            <v>12.43101388888889</v>
          </cell>
          <cell r="AR2278">
            <v>50446.783333333333</v>
          </cell>
          <cell r="AS2278">
            <v>4.3874166666666667</v>
          </cell>
          <cell r="AT2278">
            <v>1908569.9694444444</v>
          </cell>
          <cell r="AU2278">
            <v>165.99059722222222</v>
          </cell>
          <cell r="AV2278">
            <v>2816092</v>
          </cell>
          <cell r="AW2278">
            <v>1715190.6333333333</v>
          </cell>
          <cell r="AX2278">
            <v>149.17216666666667</v>
          </cell>
          <cell r="AZ2278">
            <v>6811000</v>
          </cell>
          <cell r="BA2278">
            <v>1</v>
          </cell>
          <cell r="BD2278" t="str">
            <v>MR65380</v>
          </cell>
          <cell r="BE2278">
            <v>2010</v>
          </cell>
          <cell r="BF2278">
            <v>1</v>
          </cell>
        </row>
        <row r="2279">
          <cell r="A2279" t="str">
            <v>J 060261</v>
          </cell>
          <cell r="B2279" t="str">
            <v>670/1999</v>
          </cell>
          <cell r="C2279" t="str">
            <v>DULAP 195X100 ALBS BROASCA</v>
          </cell>
          <cell r="N2279" t="str">
            <v>SPAZIO CASA</v>
          </cell>
          <cell r="O2279" t="str">
            <v>Factura</v>
          </cell>
          <cell r="P2279">
            <v>25</v>
          </cell>
          <cell r="Q2279">
            <v>36165</v>
          </cell>
          <cell r="R2279">
            <v>6053614</v>
          </cell>
          <cell r="S2279">
            <v>526.49</v>
          </cell>
          <cell r="T2279">
            <v>6</v>
          </cell>
          <cell r="U2279" t="str">
            <v>6.1.1.</v>
          </cell>
          <cell r="V2279" t="str">
            <v>Mobilier</v>
          </cell>
          <cell r="W2279" t="str">
            <v>Furniture &amp; Fixtures</v>
          </cell>
          <cell r="X2279" t="str">
            <v>Office Furniture &amp; Fixtures</v>
          </cell>
          <cell r="Y2279">
            <v>36165</v>
          </cell>
          <cell r="Z2279">
            <v>36192</v>
          </cell>
          <cell r="AA2279">
            <v>37012</v>
          </cell>
          <cell r="AC2279">
            <v>120</v>
          </cell>
          <cell r="AD2279">
            <v>180</v>
          </cell>
          <cell r="AF2279">
            <v>34</v>
          </cell>
          <cell r="AG2279">
            <v>0</v>
          </cell>
          <cell r="AH2279">
            <v>34</v>
          </cell>
          <cell r="AI2279">
            <v>7</v>
          </cell>
          <cell r="AJ2279">
            <v>5145571.8999999994</v>
          </cell>
          <cell r="AK2279">
            <v>447.51650000000001</v>
          </cell>
          <cell r="AL2279">
            <v>0</v>
          </cell>
          <cell r="AM2279">
            <v>0</v>
          </cell>
          <cell r="AN2279">
            <v>212698</v>
          </cell>
          <cell r="AO2279">
            <v>2126091</v>
          </cell>
          <cell r="AP2279">
            <v>142932.55277777778</v>
          </cell>
          <cell r="AQ2279">
            <v>12.43101388888889</v>
          </cell>
          <cell r="AR2279">
            <v>50446.783333333333</v>
          </cell>
          <cell r="AS2279">
            <v>4.3874166666666667</v>
          </cell>
          <cell r="AT2279">
            <v>1908569.9694444444</v>
          </cell>
          <cell r="AU2279">
            <v>165.99059722222222</v>
          </cell>
          <cell r="AV2279">
            <v>2816092</v>
          </cell>
          <cell r="AW2279">
            <v>1715190.6333333333</v>
          </cell>
          <cell r="AX2279">
            <v>149.17216666666667</v>
          </cell>
          <cell r="AZ2279">
            <v>6811000</v>
          </cell>
          <cell r="BA2279">
            <v>1</v>
          </cell>
          <cell r="BD2279" t="str">
            <v>MR65380</v>
          </cell>
          <cell r="BE2279">
            <v>2010</v>
          </cell>
          <cell r="BF2279">
            <v>1</v>
          </cell>
        </row>
        <row r="2280">
          <cell r="A2280" t="str">
            <v>J 060262</v>
          </cell>
          <cell r="B2280" t="str">
            <v>671/1999</v>
          </cell>
          <cell r="C2280" t="str">
            <v>DULAP 195X100 ALBS BROASCA</v>
          </cell>
          <cell r="N2280" t="str">
            <v>SPAZIO CASA</v>
          </cell>
          <cell r="O2280" t="str">
            <v>Factura</v>
          </cell>
          <cell r="P2280">
            <v>25</v>
          </cell>
          <cell r="Q2280">
            <v>36165</v>
          </cell>
          <cell r="R2280">
            <v>6053614</v>
          </cell>
          <cell r="S2280">
            <v>526.49</v>
          </cell>
          <cell r="T2280">
            <v>6</v>
          </cell>
          <cell r="U2280" t="str">
            <v>6.1.1.</v>
          </cell>
          <cell r="V2280" t="str">
            <v>Mobilier</v>
          </cell>
          <cell r="W2280" t="str">
            <v>Furniture &amp; Fixtures</v>
          </cell>
          <cell r="X2280" t="str">
            <v>Office Furniture &amp; Fixtures</v>
          </cell>
          <cell r="Y2280">
            <v>36165</v>
          </cell>
          <cell r="Z2280">
            <v>36192</v>
          </cell>
          <cell r="AA2280">
            <v>37012</v>
          </cell>
          <cell r="AC2280">
            <v>120</v>
          </cell>
          <cell r="AD2280">
            <v>180</v>
          </cell>
          <cell r="AF2280">
            <v>34</v>
          </cell>
          <cell r="AG2280">
            <v>0</v>
          </cell>
          <cell r="AH2280">
            <v>34</v>
          </cell>
          <cell r="AI2280">
            <v>7</v>
          </cell>
          <cell r="AJ2280">
            <v>5145571.8999999994</v>
          </cell>
          <cell r="AK2280">
            <v>447.51650000000001</v>
          </cell>
          <cell r="AL2280">
            <v>0</v>
          </cell>
          <cell r="AM2280">
            <v>0</v>
          </cell>
          <cell r="AN2280">
            <v>212698</v>
          </cell>
          <cell r="AO2280">
            <v>2126091</v>
          </cell>
          <cell r="AP2280">
            <v>142932.55277777778</v>
          </cell>
          <cell r="AQ2280">
            <v>12.43101388888889</v>
          </cell>
          <cell r="AR2280">
            <v>50446.783333333333</v>
          </cell>
          <cell r="AS2280">
            <v>4.3874166666666667</v>
          </cell>
          <cell r="AT2280">
            <v>1908569.9694444444</v>
          </cell>
          <cell r="AU2280">
            <v>165.99059722222222</v>
          </cell>
          <cell r="AV2280">
            <v>2816092</v>
          </cell>
          <cell r="AW2280">
            <v>1715190.6333333333</v>
          </cell>
          <cell r="AX2280">
            <v>149.17216666666667</v>
          </cell>
          <cell r="AZ2280">
            <v>6811000</v>
          </cell>
          <cell r="BA2280">
            <v>1</v>
          </cell>
          <cell r="BD2280" t="str">
            <v>MR65380</v>
          </cell>
          <cell r="BE2280">
            <v>2010</v>
          </cell>
          <cell r="BF2280">
            <v>1</v>
          </cell>
        </row>
        <row r="2281">
          <cell r="A2281" t="str">
            <v>J 060263</v>
          </cell>
          <cell r="B2281" t="str">
            <v>672/1999</v>
          </cell>
          <cell r="C2281" t="str">
            <v>DULAP 195X100 ALBS BROASCA</v>
          </cell>
          <cell r="N2281" t="str">
            <v>SPAZIO CASA</v>
          </cell>
          <cell r="O2281" t="str">
            <v>Factura</v>
          </cell>
          <cell r="P2281">
            <v>25</v>
          </cell>
          <cell r="Q2281">
            <v>36165</v>
          </cell>
          <cell r="R2281">
            <v>6053614</v>
          </cell>
          <cell r="S2281">
            <v>526.49</v>
          </cell>
          <cell r="T2281">
            <v>6</v>
          </cell>
          <cell r="U2281" t="str">
            <v>6.1.1.</v>
          </cell>
          <cell r="V2281" t="str">
            <v>Mobilier</v>
          </cell>
          <cell r="W2281" t="str">
            <v>Furniture &amp; Fixtures</v>
          </cell>
          <cell r="X2281" t="str">
            <v>Office Furniture &amp; Fixtures</v>
          </cell>
          <cell r="Y2281">
            <v>36165</v>
          </cell>
          <cell r="Z2281">
            <v>36192</v>
          </cell>
          <cell r="AA2281">
            <v>37012</v>
          </cell>
          <cell r="AC2281">
            <v>120</v>
          </cell>
          <cell r="AD2281">
            <v>180</v>
          </cell>
          <cell r="AF2281">
            <v>34</v>
          </cell>
          <cell r="AG2281">
            <v>0</v>
          </cell>
          <cell r="AH2281">
            <v>34</v>
          </cell>
          <cell r="AI2281">
            <v>7</v>
          </cell>
          <cell r="AJ2281">
            <v>5145571.8999999994</v>
          </cell>
          <cell r="AK2281">
            <v>447.51650000000001</v>
          </cell>
          <cell r="AL2281">
            <v>0</v>
          </cell>
          <cell r="AM2281">
            <v>0</v>
          </cell>
          <cell r="AN2281">
            <v>212698</v>
          </cell>
          <cell r="AO2281">
            <v>2126091</v>
          </cell>
          <cell r="AP2281">
            <v>142932.55277777778</v>
          </cell>
          <cell r="AQ2281">
            <v>12.43101388888889</v>
          </cell>
          <cell r="AR2281">
            <v>50446.783333333333</v>
          </cell>
          <cell r="AS2281">
            <v>4.3874166666666667</v>
          </cell>
          <cell r="AT2281">
            <v>1908569.9694444444</v>
          </cell>
          <cell r="AU2281">
            <v>165.99059722222222</v>
          </cell>
          <cell r="AV2281">
            <v>2816092</v>
          </cell>
          <cell r="AW2281">
            <v>1715190.6333333333</v>
          </cell>
          <cell r="AX2281">
            <v>149.17216666666667</v>
          </cell>
          <cell r="AZ2281">
            <v>6811000</v>
          </cell>
          <cell r="BA2281">
            <v>1</v>
          </cell>
          <cell r="BD2281" t="str">
            <v>MR65380</v>
          </cell>
          <cell r="BE2281">
            <v>2010</v>
          </cell>
          <cell r="BF2281">
            <v>1</v>
          </cell>
        </row>
        <row r="2282">
          <cell r="A2282" t="str">
            <v>J 060264</v>
          </cell>
          <cell r="B2282" t="str">
            <v>673/1999</v>
          </cell>
          <cell r="C2282" t="str">
            <v>DULAP 195X100 ALBS BROASCA</v>
          </cell>
          <cell r="N2282" t="str">
            <v>SPAZIO CASA</v>
          </cell>
          <cell r="O2282" t="str">
            <v>Factura</v>
          </cell>
          <cell r="P2282">
            <v>25</v>
          </cell>
          <cell r="Q2282">
            <v>36165</v>
          </cell>
          <cell r="R2282">
            <v>6053614</v>
          </cell>
          <cell r="S2282">
            <v>526.49</v>
          </cell>
          <cell r="T2282">
            <v>6</v>
          </cell>
          <cell r="U2282" t="str">
            <v>6.1.1.</v>
          </cell>
          <cell r="V2282" t="str">
            <v>Mobilier</v>
          </cell>
          <cell r="W2282" t="str">
            <v>Furniture &amp; Fixtures</v>
          </cell>
          <cell r="X2282" t="str">
            <v>Office Furniture &amp; Fixtures</v>
          </cell>
          <cell r="Y2282">
            <v>36165</v>
          </cell>
          <cell r="Z2282">
            <v>36192</v>
          </cell>
          <cell r="AA2282">
            <v>37012</v>
          </cell>
          <cell r="AC2282">
            <v>120</v>
          </cell>
          <cell r="AD2282">
            <v>180</v>
          </cell>
          <cell r="AF2282">
            <v>34</v>
          </cell>
          <cell r="AG2282">
            <v>0</v>
          </cell>
          <cell r="AH2282">
            <v>34</v>
          </cell>
          <cell r="AI2282">
            <v>7</v>
          </cell>
          <cell r="AJ2282">
            <v>5145571.8999999994</v>
          </cell>
          <cell r="AK2282">
            <v>447.51650000000001</v>
          </cell>
          <cell r="AL2282">
            <v>0</v>
          </cell>
          <cell r="AM2282">
            <v>0</v>
          </cell>
          <cell r="AN2282">
            <v>212698</v>
          </cell>
          <cell r="AO2282">
            <v>2126091</v>
          </cell>
          <cell r="AP2282">
            <v>142932.55277777778</v>
          </cell>
          <cell r="AQ2282">
            <v>12.43101388888889</v>
          </cell>
          <cell r="AR2282">
            <v>50446.783333333333</v>
          </cell>
          <cell r="AS2282">
            <v>4.3874166666666667</v>
          </cell>
          <cell r="AT2282">
            <v>1908569.9694444444</v>
          </cell>
          <cell r="AU2282">
            <v>165.99059722222222</v>
          </cell>
          <cell r="AV2282">
            <v>2816092</v>
          </cell>
          <cell r="AW2282">
            <v>1715190.6333333333</v>
          </cell>
          <cell r="AX2282">
            <v>149.17216666666667</v>
          </cell>
          <cell r="AZ2282">
            <v>6811000</v>
          </cell>
          <cell r="BA2282">
            <v>1</v>
          </cell>
          <cell r="BD2282" t="str">
            <v>MR65380</v>
          </cell>
          <cell r="BE2282">
            <v>2010</v>
          </cell>
          <cell r="BF2282">
            <v>1</v>
          </cell>
        </row>
        <row r="2283">
          <cell r="A2283" t="str">
            <v>J 060265</v>
          </cell>
          <cell r="B2283" t="str">
            <v>674/1999</v>
          </cell>
          <cell r="C2283" t="str">
            <v>DULAP 195X100 ALBS BROASCA</v>
          </cell>
          <cell r="N2283" t="str">
            <v>SPAZIO CASA</v>
          </cell>
          <cell r="O2283" t="str">
            <v>Factura</v>
          </cell>
          <cell r="P2283">
            <v>25</v>
          </cell>
          <cell r="Q2283">
            <v>36165</v>
          </cell>
          <cell r="R2283">
            <v>6053614</v>
          </cell>
          <cell r="S2283">
            <v>526.49</v>
          </cell>
          <cell r="T2283">
            <v>6</v>
          </cell>
          <cell r="U2283" t="str">
            <v>6.1.1.</v>
          </cell>
          <cell r="V2283" t="str">
            <v>Mobilier</v>
          </cell>
          <cell r="W2283" t="str">
            <v>Furniture &amp; Fixtures</v>
          </cell>
          <cell r="X2283" t="str">
            <v>Office Furniture &amp; Fixtures</v>
          </cell>
          <cell r="Y2283">
            <v>36165</v>
          </cell>
          <cell r="Z2283">
            <v>36192</v>
          </cell>
          <cell r="AA2283">
            <v>37012</v>
          </cell>
          <cell r="AC2283">
            <v>120</v>
          </cell>
          <cell r="AD2283">
            <v>180</v>
          </cell>
          <cell r="AF2283">
            <v>34</v>
          </cell>
          <cell r="AG2283">
            <v>0</v>
          </cell>
          <cell r="AH2283">
            <v>34</v>
          </cell>
          <cell r="AI2283">
            <v>7</v>
          </cell>
          <cell r="AJ2283">
            <v>5145571.8999999994</v>
          </cell>
          <cell r="AK2283">
            <v>447.51650000000001</v>
          </cell>
          <cell r="AL2283">
            <v>0</v>
          </cell>
          <cell r="AM2283">
            <v>0</v>
          </cell>
          <cell r="AN2283">
            <v>212698</v>
          </cell>
          <cell r="AO2283">
            <v>2126091</v>
          </cell>
          <cell r="AP2283">
            <v>142932.55277777778</v>
          </cell>
          <cell r="AQ2283">
            <v>12.43101388888889</v>
          </cell>
          <cell r="AR2283">
            <v>50446.783333333333</v>
          </cell>
          <cell r="AS2283">
            <v>4.3874166666666667</v>
          </cell>
          <cell r="AT2283">
            <v>1908569.9694444444</v>
          </cell>
          <cell r="AU2283">
            <v>165.99059722222222</v>
          </cell>
          <cell r="AV2283">
            <v>2816092</v>
          </cell>
          <cell r="AW2283">
            <v>1715190.6333333333</v>
          </cell>
          <cell r="AX2283">
            <v>149.17216666666667</v>
          </cell>
          <cell r="AZ2283">
            <v>6811000</v>
          </cell>
          <cell r="BA2283">
            <v>1</v>
          </cell>
          <cell r="BD2283" t="str">
            <v>MR65380</v>
          </cell>
          <cell r="BE2283">
            <v>2010</v>
          </cell>
          <cell r="BF2283">
            <v>1</v>
          </cell>
        </row>
        <row r="2284">
          <cell r="A2284" t="str">
            <v>J 060266</v>
          </cell>
          <cell r="B2284" t="str">
            <v>675/1999</v>
          </cell>
          <cell r="C2284" t="str">
            <v>DULAP 195X100 ALBS BROASCA</v>
          </cell>
          <cell r="N2284" t="str">
            <v>SPAZIO CASA</v>
          </cell>
          <cell r="O2284" t="str">
            <v>Factura</v>
          </cell>
          <cell r="P2284">
            <v>25</v>
          </cell>
          <cell r="Q2284">
            <v>36165</v>
          </cell>
          <cell r="R2284">
            <v>6053614</v>
          </cell>
          <cell r="S2284">
            <v>526.49</v>
          </cell>
          <cell r="T2284">
            <v>6</v>
          </cell>
          <cell r="U2284" t="str">
            <v>6.1.1.</v>
          </cell>
          <cell r="V2284" t="str">
            <v>Mobilier</v>
          </cell>
          <cell r="W2284" t="str">
            <v>Furniture &amp; Fixtures</v>
          </cell>
          <cell r="X2284" t="str">
            <v>Office Furniture &amp; Fixtures</v>
          </cell>
          <cell r="Y2284">
            <v>36165</v>
          </cell>
          <cell r="Z2284">
            <v>36192</v>
          </cell>
          <cell r="AA2284">
            <v>37012</v>
          </cell>
          <cell r="AC2284">
            <v>120</v>
          </cell>
          <cell r="AD2284">
            <v>180</v>
          </cell>
          <cell r="AF2284">
            <v>34</v>
          </cell>
          <cell r="AG2284">
            <v>0</v>
          </cell>
          <cell r="AH2284">
            <v>34</v>
          </cell>
          <cell r="AI2284">
            <v>7</v>
          </cell>
          <cell r="AJ2284">
            <v>5145571.8999999994</v>
          </cell>
          <cell r="AK2284">
            <v>447.51650000000001</v>
          </cell>
          <cell r="AL2284">
            <v>0</v>
          </cell>
          <cell r="AM2284">
            <v>0</v>
          </cell>
          <cell r="AN2284">
            <v>212698</v>
          </cell>
          <cell r="AO2284">
            <v>2126091</v>
          </cell>
          <cell r="AP2284">
            <v>142932.55277777778</v>
          </cell>
          <cell r="AQ2284">
            <v>12.43101388888889</v>
          </cell>
          <cell r="AR2284">
            <v>50446.783333333333</v>
          </cell>
          <cell r="AS2284">
            <v>4.3874166666666667</v>
          </cell>
          <cell r="AT2284">
            <v>1908569.9694444444</v>
          </cell>
          <cell r="AU2284">
            <v>165.99059722222222</v>
          </cell>
          <cell r="AV2284">
            <v>2816092</v>
          </cell>
          <cell r="AW2284">
            <v>1715190.6333333333</v>
          </cell>
          <cell r="AX2284">
            <v>149.17216666666667</v>
          </cell>
          <cell r="AZ2284">
            <v>6811000</v>
          </cell>
          <cell r="BA2284">
            <v>1</v>
          </cell>
          <cell r="BD2284" t="str">
            <v>MR65380</v>
          </cell>
          <cell r="BE2284">
            <v>2010</v>
          </cell>
          <cell r="BF2284">
            <v>1</v>
          </cell>
        </row>
        <row r="2285">
          <cell r="A2285" t="str">
            <v>J 060267</v>
          </cell>
          <cell r="B2285" t="str">
            <v>676/1999</v>
          </cell>
          <cell r="C2285" t="str">
            <v>DULAP 195X100 ALBS BROASCA</v>
          </cell>
          <cell r="N2285" t="str">
            <v>SPAZIO CASA</v>
          </cell>
          <cell r="O2285" t="str">
            <v>Factura</v>
          </cell>
          <cell r="P2285">
            <v>25</v>
          </cell>
          <cell r="Q2285">
            <v>36165</v>
          </cell>
          <cell r="R2285">
            <v>6053614</v>
          </cell>
          <cell r="S2285">
            <v>526.49</v>
          </cell>
          <cell r="T2285">
            <v>6</v>
          </cell>
          <cell r="U2285" t="str">
            <v>6.1.1.</v>
          </cell>
          <cell r="V2285" t="str">
            <v>Mobilier</v>
          </cell>
          <cell r="W2285" t="str">
            <v>Furniture &amp; Fixtures</v>
          </cell>
          <cell r="X2285" t="str">
            <v>Office Furniture &amp; Fixtures</v>
          </cell>
          <cell r="Y2285">
            <v>36165</v>
          </cell>
          <cell r="Z2285">
            <v>36192</v>
          </cell>
          <cell r="AA2285">
            <v>37012</v>
          </cell>
          <cell r="AC2285">
            <v>120</v>
          </cell>
          <cell r="AD2285">
            <v>180</v>
          </cell>
          <cell r="AF2285">
            <v>34</v>
          </cell>
          <cell r="AG2285">
            <v>0</v>
          </cell>
          <cell r="AH2285">
            <v>34</v>
          </cell>
          <cell r="AI2285">
            <v>7</v>
          </cell>
          <cell r="AJ2285">
            <v>5145571.8999999994</v>
          </cell>
          <cell r="AK2285">
            <v>447.51650000000001</v>
          </cell>
          <cell r="AL2285">
            <v>0</v>
          </cell>
          <cell r="AM2285">
            <v>0</v>
          </cell>
          <cell r="AN2285">
            <v>212698</v>
          </cell>
          <cell r="AO2285">
            <v>2126091</v>
          </cell>
          <cell r="AP2285">
            <v>142932.55277777778</v>
          </cell>
          <cell r="AQ2285">
            <v>12.43101388888889</v>
          </cell>
          <cell r="AR2285">
            <v>50446.783333333333</v>
          </cell>
          <cell r="AS2285">
            <v>4.3874166666666667</v>
          </cell>
          <cell r="AT2285">
            <v>1908569.9694444444</v>
          </cell>
          <cell r="AU2285">
            <v>165.99059722222222</v>
          </cell>
          <cell r="AV2285">
            <v>2816092</v>
          </cell>
          <cell r="AW2285">
            <v>1715190.6333333333</v>
          </cell>
          <cell r="AX2285">
            <v>149.17216666666667</v>
          </cell>
          <cell r="AZ2285">
            <v>6811000</v>
          </cell>
          <cell r="BA2285">
            <v>1</v>
          </cell>
          <cell r="BD2285" t="str">
            <v>MR65380</v>
          </cell>
          <cell r="BE2285">
            <v>2010</v>
          </cell>
          <cell r="BF2285">
            <v>1</v>
          </cell>
        </row>
        <row r="2286">
          <cell r="A2286" t="str">
            <v>J 060268</v>
          </cell>
          <cell r="B2286" t="str">
            <v>677/1999</v>
          </cell>
          <cell r="C2286" t="str">
            <v>DULAP 195X100 ALBS BROASCA</v>
          </cell>
          <cell r="N2286" t="str">
            <v>SPAZIO CASA</v>
          </cell>
          <cell r="O2286" t="str">
            <v>Factura</v>
          </cell>
          <cell r="P2286">
            <v>25</v>
          </cell>
          <cell r="Q2286">
            <v>36165</v>
          </cell>
          <cell r="R2286">
            <v>6053614</v>
          </cell>
          <cell r="S2286">
            <v>526.49</v>
          </cell>
          <cell r="T2286">
            <v>6</v>
          </cell>
          <cell r="U2286" t="str">
            <v>6.1.1.</v>
          </cell>
          <cell r="V2286" t="str">
            <v>Mobilier</v>
          </cell>
          <cell r="W2286" t="str">
            <v>Furniture &amp; Fixtures</v>
          </cell>
          <cell r="X2286" t="str">
            <v>Office Furniture &amp; Fixtures</v>
          </cell>
          <cell r="Y2286">
            <v>36165</v>
          </cell>
          <cell r="Z2286">
            <v>36192</v>
          </cell>
          <cell r="AA2286">
            <v>37012</v>
          </cell>
          <cell r="AC2286">
            <v>120</v>
          </cell>
          <cell r="AD2286">
            <v>180</v>
          </cell>
          <cell r="AF2286">
            <v>34</v>
          </cell>
          <cell r="AG2286">
            <v>0</v>
          </cell>
          <cell r="AH2286">
            <v>34</v>
          </cell>
          <cell r="AI2286">
            <v>7</v>
          </cell>
          <cell r="AJ2286">
            <v>5145571.8999999994</v>
          </cell>
          <cell r="AK2286">
            <v>447.51650000000001</v>
          </cell>
          <cell r="AL2286">
            <v>0</v>
          </cell>
          <cell r="AM2286">
            <v>0</v>
          </cell>
          <cell r="AN2286">
            <v>212698</v>
          </cell>
          <cell r="AO2286">
            <v>2126091</v>
          </cell>
          <cell r="AP2286">
            <v>142932.55277777778</v>
          </cell>
          <cell r="AQ2286">
            <v>12.43101388888889</v>
          </cell>
          <cell r="AR2286">
            <v>50446.783333333333</v>
          </cell>
          <cell r="AS2286">
            <v>4.3874166666666667</v>
          </cell>
          <cell r="AT2286">
            <v>1908569.9694444444</v>
          </cell>
          <cell r="AU2286">
            <v>165.99059722222222</v>
          </cell>
          <cell r="AV2286">
            <v>2816092</v>
          </cell>
          <cell r="AW2286">
            <v>1715190.6333333333</v>
          </cell>
          <cell r="AX2286">
            <v>149.17216666666667</v>
          </cell>
          <cell r="AZ2286">
            <v>6811000</v>
          </cell>
          <cell r="BA2286">
            <v>1</v>
          </cell>
          <cell r="BD2286" t="str">
            <v>MR65380</v>
          </cell>
          <cell r="BE2286">
            <v>2010</v>
          </cell>
          <cell r="BF2286">
            <v>1</v>
          </cell>
        </row>
        <row r="2287">
          <cell r="A2287" t="str">
            <v>J 060269</v>
          </cell>
          <cell r="B2287" t="str">
            <v>678/1999</v>
          </cell>
          <cell r="C2287" t="str">
            <v>DULAP 195X100 ALBS BROASCA</v>
          </cell>
          <cell r="N2287" t="str">
            <v>SPAZIO CASA</v>
          </cell>
          <cell r="O2287" t="str">
            <v>Factura</v>
          </cell>
          <cell r="P2287">
            <v>25</v>
          </cell>
          <cell r="Q2287">
            <v>36165</v>
          </cell>
          <cell r="R2287">
            <v>6053614</v>
          </cell>
          <cell r="S2287">
            <v>526.49</v>
          </cell>
          <cell r="T2287">
            <v>6</v>
          </cell>
          <cell r="U2287" t="str">
            <v>6.1.1.</v>
          </cell>
          <cell r="V2287" t="str">
            <v>Mobilier</v>
          </cell>
          <cell r="W2287" t="str">
            <v>Furniture &amp; Fixtures</v>
          </cell>
          <cell r="X2287" t="str">
            <v>Office Furniture &amp; Fixtures</v>
          </cell>
          <cell r="Y2287">
            <v>36165</v>
          </cell>
          <cell r="Z2287">
            <v>36192</v>
          </cell>
          <cell r="AA2287">
            <v>37012</v>
          </cell>
          <cell r="AC2287">
            <v>120</v>
          </cell>
          <cell r="AD2287">
            <v>180</v>
          </cell>
          <cell r="AF2287">
            <v>34</v>
          </cell>
          <cell r="AG2287">
            <v>0</v>
          </cell>
          <cell r="AH2287">
            <v>34</v>
          </cell>
          <cell r="AI2287">
            <v>7</v>
          </cell>
          <cell r="AJ2287">
            <v>5145571.8999999994</v>
          </cell>
          <cell r="AK2287">
            <v>447.51650000000001</v>
          </cell>
          <cell r="AL2287">
            <v>0</v>
          </cell>
          <cell r="AM2287">
            <v>0</v>
          </cell>
          <cell r="AN2287">
            <v>212698</v>
          </cell>
          <cell r="AO2287">
            <v>2126091</v>
          </cell>
          <cell r="AP2287">
            <v>142932.55277777778</v>
          </cell>
          <cell r="AQ2287">
            <v>12.43101388888889</v>
          </cell>
          <cell r="AR2287">
            <v>50446.783333333333</v>
          </cell>
          <cell r="AS2287">
            <v>4.3874166666666667</v>
          </cell>
          <cell r="AT2287">
            <v>1908569.9694444444</v>
          </cell>
          <cell r="AU2287">
            <v>165.99059722222222</v>
          </cell>
          <cell r="AV2287">
            <v>2816092</v>
          </cell>
          <cell r="AW2287">
            <v>1715190.6333333333</v>
          </cell>
          <cell r="AX2287">
            <v>149.17216666666667</v>
          </cell>
          <cell r="AZ2287">
            <v>6811000</v>
          </cell>
          <cell r="BA2287">
            <v>1</v>
          </cell>
          <cell r="BD2287" t="str">
            <v>MR65380</v>
          </cell>
          <cell r="BE2287">
            <v>2010</v>
          </cell>
          <cell r="BF2287">
            <v>1</v>
          </cell>
        </row>
        <row r="2288">
          <cell r="A2288" t="str">
            <v>J 060884</v>
          </cell>
          <cell r="B2288" t="str">
            <v>679/1999</v>
          </cell>
          <cell r="C2288" t="str">
            <v>DULAP 195X100 ALBS BROASCA</v>
          </cell>
          <cell r="N2288" t="str">
            <v>SPAZIO CASA</v>
          </cell>
          <cell r="O2288" t="str">
            <v>Factura</v>
          </cell>
          <cell r="P2288">
            <v>25</v>
          </cell>
          <cell r="Q2288">
            <v>36165</v>
          </cell>
          <cell r="R2288">
            <v>6053614</v>
          </cell>
          <cell r="S2288">
            <v>526.49</v>
          </cell>
          <cell r="T2288">
            <v>6</v>
          </cell>
          <cell r="U2288" t="str">
            <v>6.1.1.</v>
          </cell>
          <cell r="V2288" t="str">
            <v>Mobilier</v>
          </cell>
          <cell r="W2288" t="str">
            <v>Furniture &amp; Fixtures</v>
          </cell>
          <cell r="X2288" t="str">
            <v>Office Furniture &amp; Fixtures</v>
          </cell>
          <cell r="Y2288">
            <v>36165</v>
          </cell>
          <cell r="Z2288">
            <v>36192</v>
          </cell>
          <cell r="AA2288">
            <v>37012</v>
          </cell>
          <cell r="AC2288">
            <v>120</v>
          </cell>
          <cell r="AD2288">
            <v>180</v>
          </cell>
          <cell r="AF2288">
            <v>34</v>
          </cell>
          <cell r="AG2288">
            <v>0</v>
          </cell>
          <cell r="AH2288">
            <v>34</v>
          </cell>
          <cell r="AI2288">
            <v>7</v>
          </cell>
          <cell r="AJ2288">
            <v>5145571.8999999994</v>
          </cell>
          <cell r="AK2288">
            <v>447.51650000000001</v>
          </cell>
          <cell r="AL2288">
            <v>0</v>
          </cell>
          <cell r="AM2288">
            <v>0</v>
          </cell>
          <cell r="AN2288">
            <v>212698</v>
          </cell>
          <cell r="AO2288">
            <v>2126091</v>
          </cell>
          <cell r="AP2288">
            <v>142932.55277777778</v>
          </cell>
          <cell r="AQ2288">
            <v>12.43101388888889</v>
          </cell>
          <cell r="AR2288">
            <v>50446.783333333333</v>
          </cell>
          <cell r="AS2288">
            <v>4.3874166666666667</v>
          </cell>
          <cell r="AT2288">
            <v>1908569.9694444444</v>
          </cell>
          <cell r="AU2288">
            <v>165.99059722222222</v>
          </cell>
          <cell r="AV2288">
            <v>2816092</v>
          </cell>
          <cell r="AW2288">
            <v>1715190.6333333333</v>
          </cell>
          <cell r="AX2288">
            <v>149.17216666666667</v>
          </cell>
          <cell r="AZ2288">
            <v>6811000</v>
          </cell>
          <cell r="BA2288">
            <v>1</v>
          </cell>
          <cell r="BD2288" t="str">
            <v>MR65380</v>
          </cell>
          <cell r="BE2288">
            <v>2010</v>
          </cell>
          <cell r="BF2288">
            <v>1</v>
          </cell>
        </row>
        <row r="2289">
          <cell r="A2289" t="str">
            <v>J 060885</v>
          </cell>
          <cell r="B2289" t="str">
            <v>680/1999</v>
          </cell>
          <cell r="C2289" t="str">
            <v>DULAP 195X100 ALBS BROASCA</v>
          </cell>
          <cell r="N2289" t="str">
            <v>SPAZIO CASA</v>
          </cell>
          <cell r="O2289" t="str">
            <v>Factura</v>
          </cell>
          <cell r="P2289">
            <v>25</v>
          </cell>
          <cell r="Q2289">
            <v>36165</v>
          </cell>
          <cell r="R2289">
            <v>6053614</v>
          </cell>
          <cell r="S2289">
            <v>526.49</v>
          </cell>
          <cell r="T2289">
            <v>6</v>
          </cell>
          <cell r="U2289" t="str">
            <v>6.1.1.</v>
          </cell>
          <cell r="V2289" t="str">
            <v>Mobilier</v>
          </cell>
          <cell r="W2289" t="str">
            <v>Furniture &amp; Fixtures</v>
          </cell>
          <cell r="X2289" t="str">
            <v>Office Furniture &amp; Fixtures</v>
          </cell>
          <cell r="Y2289">
            <v>36165</v>
          </cell>
          <cell r="Z2289">
            <v>36192</v>
          </cell>
          <cell r="AA2289">
            <v>37012</v>
          </cell>
          <cell r="AC2289">
            <v>120</v>
          </cell>
          <cell r="AD2289">
            <v>180</v>
          </cell>
          <cell r="AF2289">
            <v>34</v>
          </cell>
          <cell r="AG2289">
            <v>0</v>
          </cell>
          <cell r="AH2289">
            <v>34</v>
          </cell>
          <cell r="AI2289">
            <v>7</v>
          </cell>
          <cell r="AJ2289">
            <v>5145571.8999999994</v>
          </cell>
          <cell r="AK2289">
            <v>447.51650000000001</v>
          </cell>
          <cell r="AL2289">
            <v>0</v>
          </cell>
          <cell r="AM2289">
            <v>0</v>
          </cell>
          <cell r="AN2289">
            <v>212698</v>
          </cell>
          <cell r="AO2289">
            <v>2126091</v>
          </cell>
          <cell r="AP2289">
            <v>142932.55277777778</v>
          </cell>
          <cell r="AQ2289">
            <v>12.43101388888889</v>
          </cell>
          <cell r="AR2289">
            <v>50446.783333333333</v>
          </cell>
          <cell r="AS2289">
            <v>4.3874166666666667</v>
          </cell>
          <cell r="AT2289">
            <v>1908569.9694444444</v>
          </cell>
          <cell r="AU2289">
            <v>165.99059722222222</v>
          </cell>
          <cell r="AV2289">
            <v>2816092</v>
          </cell>
          <cell r="AW2289">
            <v>1715190.6333333333</v>
          </cell>
          <cell r="AX2289">
            <v>149.17216666666667</v>
          </cell>
          <cell r="AZ2289">
            <v>6811000</v>
          </cell>
          <cell r="BA2289">
            <v>1</v>
          </cell>
          <cell r="BD2289" t="str">
            <v>MR65380</v>
          </cell>
          <cell r="BE2289">
            <v>2010</v>
          </cell>
          <cell r="BF2289">
            <v>1</v>
          </cell>
        </row>
        <row r="2290">
          <cell r="A2290" t="str">
            <v>J 060886</v>
          </cell>
          <cell r="B2290" t="str">
            <v>681/1999</v>
          </cell>
          <cell r="C2290" t="str">
            <v>DULAP 195X100 ALBS BROASCA</v>
          </cell>
          <cell r="N2290" t="str">
            <v>SPAZIO CASA</v>
          </cell>
          <cell r="O2290" t="str">
            <v>Factura</v>
          </cell>
          <cell r="P2290">
            <v>25</v>
          </cell>
          <cell r="Q2290">
            <v>36165</v>
          </cell>
          <cell r="R2290">
            <v>6053614</v>
          </cell>
          <cell r="S2290">
            <v>526.49</v>
          </cell>
          <cell r="T2290">
            <v>6</v>
          </cell>
          <cell r="U2290" t="str">
            <v>6.1.1.</v>
          </cell>
          <cell r="V2290" t="str">
            <v>Mobilier</v>
          </cell>
          <cell r="W2290" t="str">
            <v>Furniture &amp; Fixtures</v>
          </cell>
          <cell r="X2290" t="str">
            <v>Office Furniture &amp; Fixtures</v>
          </cell>
          <cell r="Y2290">
            <v>36165</v>
          </cell>
          <cell r="Z2290">
            <v>36192</v>
          </cell>
          <cell r="AA2290">
            <v>37012</v>
          </cell>
          <cell r="AC2290">
            <v>120</v>
          </cell>
          <cell r="AD2290">
            <v>180</v>
          </cell>
          <cell r="AF2290">
            <v>34</v>
          </cell>
          <cell r="AG2290">
            <v>0</v>
          </cell>
          <cell r="AH2290">
            <v>34</v>
          </cell>
          <cell r="AI2290">
            <v>7</v>
          </cell>
          <cell r="AJ2290">
            <v>5145571.8999999994</v>
          </cell>
          <cell r="AK2290">
            <v>447.51650000000001</v>
          </cell>
          <cell r="AL2290">
            <v>0</v>
          </cell>
          <cell r="AM2290">
            <v>0</v>
          </cell>
          <cell r="AN2290">
            <v>212698</v>
          </cell>
          <cell r="AO2290">
            <v>2126091</v>
          </cell>
          <cell r="AP2290">
            <v>142932.55277777778</v>
          </cell>
          <cell r="AQ2290">
            <v>12.43101388888889</v>
          </cell>
          <cell r="AR2290">
            <v>50446.783333333333</v>
          </cell>
          <cell r="AS2290">
            <v>4.3874166666666667</v>
          </cell>
          <cell r="AT2290">
            <v>1908569.9694444444</v>
          </cell>
          <cell r="AU2290">
            <v>165.99059722222222</v>
          </cell>
          <cell r="AV2290">
            <v>2816092</v>
          </cell>
          <cell r="AW2290">
            <v>1715190.6333333333</v>
          </cell>
          <cell r="AX2290">
            <v>149.17216666666667</v>
          </cell>
          <cell r="AZ2290">
            <v>6811000</v>
          </cell>
          <cell r="BA2290">
            <v>1</v>
          </cell>
          <cell r="BD2290" t="str">
            <v>MR65380</v>
          </cell>
          <cell r="BE2290">
            <v>2010</v>
          </cell>
          <cell r="BF2290">
            <v>1</v>
          </cell>
        </row>
        <row r="2291">
          <cell r="A2291" t="str">
            <v>J 060451</v>
          </cell>
          <cell r="B2291" t="str">
            <v>517/1999</v>
          </cell>
          <cell r="C2291" t="str">
            <v>ELEMENTE CU RAFTURI</v>
          </cell>
          <cell r="N2291" t="str">
            <v>SPAZIO CASA</v>
          </cell>
          <cell r="O2291" t="str">
            <v>Factura</v>
          </cell>
          <cell r="P2291">
            <v>24</v>
          </cell>
          <cell r="Q2291">
            <v>36165</v>
          </cell>
          <cell r="R2291">
            <v>5507572</v>
          </cell>
          <cell r="S2291">
            <v>479.07</v>
          </cell>
          <cell r="T2291">
            <v>6</v>
          </cell>
          <cell r="U2291" t="str">
            <v>6.1.1.</v>
          </cell>
          <cell r="V2291" t="str">
            <v>Mobilier</v>
          </cell>
          <cell r="W2291" t="str">
            <v>Furniture &amp; Fixtures</v>
          </cell>
          <cell r="X2291" t="str">
            <v>Office Furniture &amp; Fixtures</v>
          </cell>
          <cell r="Y2291">
            <v>36165</v>
          </cell>
          <cell r="Z2291">
            <v>36192</v>
          </cell>
          <cell r="AA2291">
            <v>37012</v>
          </cell>
          <cell r="AC2291">
            <v>120</v>
          </cell>
          <cell r="AD2291">
            <v>180</v>
          </cell>
          <cell r="AF2291">
            <v>34</v>
          </cell>
          <cell r="AG2291">
            <v>0</v>
          </cell>
          <cell r="AH2291">
            <v>34</v>
          </cell>
          <cell r="AI2291">
            <v>7</v>
          </cell>
          <cell r="AJ2291">
            <v>4681436.2</v>
          </cell>
          <cell r="AK2291">
            <v>407.20949999999999</v>
          </cell>
          <cell r="AL2291">
            <v>0</v>
          </cell>
          <cell r="AM2291">
            <v>0</v>
          </cell>
          <cell r="AN2291">
            <v>212698</v>
          </cell>
          <cell r="AO2291">
            <v>2126091</v>
          </cell>
          <cell r="AP2291">
            <v>130039.89444444445</v>
          </cell>
          <cell r="AQ2291">
            <v>11.311375</v>
          </cell>
          <cell r="AR2291">
            <v>45896.433333333334</v>
          </cell>
          <cell r="AS2291">
            <v>3.9922499999999999</v>
          </cell>
          <cell r="AT2291">
            <v>1736415.0611111112</v>
          </cell>
          <cell r="AU2291">
            <v>151.04012499999999</v>
          </cell>
          <cell r="AV2291">
            <v>2816092</v>
          </cell>
          <cell r="AW2291">
            <v>1560478.7333333334</v>
          </cell>
          <cell r="AX2291">
            <v>135.73650000000001</v>
          </cell>
          <cell r="AZ2291">
            <v>6811000</v>
          </cell>
          <cell r="BA2291">
            <v>1</v>
          </cell>
          <cell r="BD2291" t="str">
            <v>MR65380</v>
          </cell>
          <cell r="BE2291">
            <v>2010</v>
          </cell>
          <cell r="BF2291">
            <v>1</v>
          </cell>
        </row>
        <row r="2292">
          <cell r="A2292" t="str">
            <v>J 060452</v>
          </cell>
          <cell r="B2292" t="str">
            <v>518/1999</v>
          </cell>
          <cell r="C2292" t="str">
            <v>ELEMENTE CU RAFTURI</v>
          </cell>
          <cell r="N2292" t="str">
            <v>SPAZIO CASA</v>
          </cell>
          <cell r="O2292" t="str">
            <v>Factura</v>
          </cell>
          <cell r="P2292">
            <v>24</v>
          </cell>
          <cell r="Q2292">
            <v>36165</v>
          </cell>
          <cell r="R2292">
            <v>5507572</v>
          </cell>
          <cell r="S2292">
            <v>479.07</v>
          </cell>
          <cell r="T2292">
            <v>6</v>
          </cell>
          <cell r="U2292" t="str">
            <v>6.1.1.</v>
          </cell>
          <cell r="V2292" t="str">
            <v>Mobilier</v>
          </cell>
          <cell r="W2292" t="str">
            <v>Furniture &amp; Fixtures</v>
          </cell>
          <cell r="X2292" t="str">
            <v>Office Furniture &amp; Fixtures</v>
          </cell>
          <cell r="Y2292">
            <v>36165</v>
          </cell>
          <cell r="Z2292">
            <v>36192</v>
          </cell>
          <cell r="AA2292">
            <v>37012</v>
          </cell>
          <cell r="AC2292">
            <v>120</v>
          </cell>
          <cell r="AD2292">
            <v>180</v>
          </cell>
          <cell r="AF2292">
            <v>34</v>
          </cell>
          <cell r="AG2292">
            <v>0</v>
          </cell>
          <cell r="AH2292">
            <v>34</v>
          </cell>
          <cell r="AI2292">
            <v>7</v>
          </cell>
          <cell r="AJ2292">
            <v>4681436.2</v>
          </cell>
          <cell r="AK2292">
            <v>407.20949999999999</v>
          </cell>
          <cell r="AL2292">
            <v>0</v>
          </cell>
          <cell r="AM2292">
            <v>0</v>
          </cell>
          <cell r="AN2292">
            <v>212698</v>
          </cell>
          <cell r="AO2292">
            <v>2126091</v>
          </cell>
          <cell r="AP2292">
            <v>130039.89444444445</v>
          </cell>
          <cell r="AQ2292">
            <v>11.311375</v>
          </cell>
          <cell r="AR2292">
            <v>45896.433333333334</v>
          </cell>
          <cell r="AS2292">
            <v>3.9922499999999999</v>
          </cell>
          <cell r="AT2292">
            <v>1736415.0611111112</v>
          </cell>
          <cell r="AU2292">
            <v>151.04012499999999</v>
          </cell>
          <cell r="AV2292">
            <v>2816092</v>
          </cell>
          <cell r="AW2292">
            <v>1560478.7333333334</v>
          </cell>
          <cell r="AX2292">
            <v>135.73650000000001</v>
          </cell>
          <cell r="AZ2292">
            <v>6811000</v>
          </cell>
          <cell r="BA2292">
            <v>1</v>
          </cell>
          <cell r="BD2292" t="str">
            <v>MR65380</v>
          </cell>
          <cell r="BE2292">
            <v>2010</v>
          </cell>
          <cell r="BF2292">
            <v>1</v>
          </cell>
        </row>
        <row r="2293">
          <cell r="A2293" t="str">
            <v>J 060453</v>
          </cell>
          <cell r="B2293" t="str">
            <v>519/1999</v>
          </cell>
          <cell r="C2293" t="str">
            <v>ELEMENTE CU RAFTURI</v>
          </cell>
          <cell r="N2293" t="str">
            <v>SPAZIO CASA</v>
          </cell>
          <cell r="O2293" t="str">
            <v>Factura</v>
          </cell>
          <cell r="P2293">
            <v>24</v>
          </cell>
          <cell r="Q2293">
            <v>36165</v>
          </cell>
          <cell r="R2293">
            <v>5507572</v>
          </cell>
          <cell r="S2293">
            <v>479.07</v>
          </cell>
          <cell r="T2293">
            <v>6</v>
          </cell>
          <cell r="U2293" t="str">
            <v>6.1.1.</v>
          </cell>
          <cell r="V2293" t="str">
            <v>Mobilier</v>
          </cell>
          <cell r="W2293" t="str">
            <v>Furniture &amp; Fixtures</v>
          </cell>
          <cell r="X2293" t="str">
            <v>Office Furniture &amp; Fixtures</v>
          </cell>
          <cell r="Y2293">
            <v>36165</v>
          </cell>
          <cell r="Z2293">
            <v>36192</v>
          </cell>
          <cell r="AA2293">
            <v>37012</v>
          </cell>
          <cell r="AC2293">
            <v>120</v>
          </cell>
          <cell r="AD2293">
            <v>180</v>
          </cell>
          <cell r="AF2293">
            <v>34</v>
          </cell>
          <cell r="AG2293">
            <v>0</v>
          </cell>
          <cell r="AH2293">
            <v>34</v>
          </cell>
          <cell r="AI2293">
            <v>7</v>
          </cell>
          <cell r="AJ2293">
            <v>4681436.2</v>
          </cell>
          <cell r="AK2293">
            <v>407.20949999999999</v>
          </cell>
          <cell r="AL2293">
            <v>0</v>
          </cell>
          <cell r="AM2293">
            <v>0</v>
          </cell>
          <cell r="AN2293">
            <v>212698</v>
          </cell>
          <cell r="AO2293">
            <v>2126091</v>
          </cell>
          <cell r="AP2293">
            <v>130039.89444444445</v>
          </cell>
          <cell r="AQ2293">
            <v>11.311375</v>
          </cell>
          <cell r="AR2293">
            <v>45896.433333333334</v>
          </cell>
          <cell r="AS2293">
            <v>3.9922499999999999</v>
          </cell>
          <cell r="AT2293">
            <v>1736415.0611111112</v>
          </cell>
          <cell r="AU2293">
            <v>151.04012499999999</v>
          </cell>
          <cell r="AV2293">
            <v>2816092</v>
          </cell>
          <cell r="AW2293">
            <v>1560478.7333333334</v>
          </cell>
          <cell r="AX2293">
            <v>135.73650000000001</v>
          </cell>
          <cell r="AZ2293">
            <v>6811000</v>
          </cell>
          <cell r="BA2293">
            <v>1</v>
          </cell>
          <cell r="BD2293" t="str">
            <v>MR65380</v>
          </cell>
          <cell r="BE2293">
            <v>2010</v>
          </cell>
          <cell r="BF2293">
            <v>1</v>
          </cell>
        </row>
        <row r="2294">
          <cell r="A2294" t="str">
            <v>J 060454</v>
          </cell>
          <cell r="B2294" t="str">
            <v>520/1999</v>
          </cell>
          <cell r="C2294" t="str">
            <v>ELEMENTE CU RAFTURI</v>
          </cell>
          <cell r="N2294" t="str">
            <v>SPAZIO CASA</v>
          </cell>
          <cell r="O2294" t="str">
            <v>Factura</v>
          </cell>
          <cell r="P2294">
            <v>24</v>
          </cell>
          <cell r="Q2294">
            <v>36165</v>
          </cell>
          <cell r="R2294">
            <v>5507572</v>
          </cell>
          <cell r="S2294">
            <v>479.07</v>
          </cell>
          <cell r="T2294">
            <v>6</v>
          </cell>
          <cell r="U2294" t="str">
            <v>6.1.1.</v>
          </cell>
          <cell r="V2294" t="str">
            <v>Mobilier</v>
          </cell>
          <cell r="W2294" t="str">
            <v>Furniture &amp; Fixtures</v>
          </cell>
          <cell r="X2294" t="str">
            <v>Office Furniture &amp; Fixtures</v>
          </cell>
          <cell r="Y2294">
            <v>36165</v>
          </cell>
          <cell r="Z2294">
            <v>36192</v>
          </cell>
          <cell r="AA2294">
            <v>37012</v>
          </cell>
          <cell r="AC2294">
            <v>120</v>
          </cell>
          <cell r="AD2294">
            <v>180</v>
          </cell>
          <cell r="AF2294">
            <v>34</v>
          </cell>
          <cell r="AG2294">
            <v>0</v>
          </cell>
          <cell r="AH2294">
            <v>34</v>
          </cell>
          <cell r="AI2294">
            <v>7</v>
          </cell>
          <cell r="AJ2294">
            <v>4681436.2</v>
          </cell>
          <cell r="AK2294">
            <v>407.20949999999999</v>
          </cell>
          <cell r="AL2294">
            <v>0</v>
          </cell>
          <cell r="AM2294">
            <v>0</v>
          </cell>
          <cell r="AN2294">
            <v>212698</v>
          </cell>
          <cell r="AO2294">
            <v>2126091</v>
          </cell>
          <cell r="AP2294">
            <v>130039.89444444445</v>
          </cell>
          <cell r="AQ2294">
            <v>11.311375</v>
          </cell>
          <cell r="AR2294">
            <v>45896.433333333334</v>
          </cell>
          <cell r="AS2294">
            <v>3.9922499999999999</v>
          </cell>
          <cell r="AT2294">
            <v>1736415.0611111112</v>
          </cell>
          <cell r="AU2294">
            <v>151.04012499999999</v>
          </cell>
          <cell r="AV2294">
            <v>2816092</v>
          </cell>
          <cell r="AW2294">
            <v>1560478.7333333334</v>
          </cell>
          <cell r="AX2294">
            <v>135.73650000000001</v>
          </cell>
          <cell r="AZ2294">
            <v>6811000</v>
          </cell>
          <cell r="BA2294">
            <v>1</v>
          </cell>
          <cell r="BD2294" t="str">
            <v>MR65380</v>
          </cell>
          <cell r="BE2294">
            <v>2010</v>
          </cell>
          <cell r="BF2294">
            <v>1</v>
          </cell>
        </row>
        <row r="2295">
          <cell r="A2295" t="str">
            <v>J 060455</v>
          </cell>
          <cell r="B2295" t="str">
            <v>521/1999</v>
          </cell>
          <cell r="C2295" t="str">
            <v>ELEMENTE CU RAFTURI</v>
          </cell>
          <cell r="N2295" t="str">
            <v>SPAZIO CASA</v>
          </cell>
          <cell r="O2295" t="str">
            <v>Factura</v>
          </cell>
          <cell r="P2295">
            <v>24</v>
          </cell>
          <cell r="Q2295">
            <v>36165</v>
          </cell>
          <cell r="R2295">
            <v>5507572</v>
          </cell>
          <cell r="S2295">
            <v>479.07</v>
          </cell>
          <cell r="T2295">
            <v>6</v>
          </cell>
          <cell r="U2295" t="str">
            <v>6.1.1.</v>
          </cell>
          <cell r="V2295" t="str">
            <v>Mobilier</v>
          </cell>
          <cell r="W2295" t="str">
            <v>Furniture &amp; Fixtures</v>
          </cell>
          <cell r="X2295" t="str">
            <v>Office Furniture &amp; Fixtures</v>
          </cell>
          <cell r="Y2295">
            <v>36165</v>
          </cell>
          <cell r="Z2295">
            <v>36192</v>
          </cell>
          <cell r="AA2295">
            <v>37012</v>
          </cell>
          <cell r="AC2295">
            <v>120</v>
          </cell>
          <cell r="AD2295">
            <v>180</v>
          </cell>
          <cell r="AF2295">
            <v>34</v>
          </cell>
          <cell r="AG2295">
            <v>0</v>
          </cell>
          <cell r="AH2295">
            <v>34</v>
          </cell>
          <cell r="AI2295">
            <v>7</v>
          </cell>
          <cell r="AJ2295">
            <v>4681436.2</v>
          </cell>
          <cell r="AK2295">
            <v>407.20949999999999</v>
          </cell>
          <cell r="AL2295">
            <v>0</v>
          </cell>
          <cell r="AM2295">
            <v>0</v>
          </cell>
          <cell r="AN2295">
            <v>212698</v>
          </cell>
          <cell r="AO2295">
            <v>2126091</v>
          </cell>
          <cell r="AP2295">
            <v>130039.89444444445</v>
          </cell>
          <cell r="AQ2295">
            <v>11.311375</v>
          </cell>
          <cell r="AR2295">
            <v>45896.433333333334</v>
          </cell>
          <cell r="AS2295">
            <v>3.9922499999999999</v>
          </cell>
          <cell r="AT2295">
            <v>1736415.0611111112</v>
          </cell>
          <cell r="AU2295">
            <v>151.04012499999999</v>
          </cell>
          <cell r="AV2295">
            <v>2816092</v>
          </cell>
          <cell r="AW2295">
            <v>1560478.7333333334</v>
          </cell>
          <cell r="AX2295">
            <v>135.73650000000001</v>
          </cell>
          <cell r="AZ2295">
            <v>6811000</v>
          </cell>
          <cell r="BA2295">
            <v>1</v>
          </cell>
          <cell r="BD2295" t="str">
            <v>MR65380</v>
          </cell>
          <cell r="BE2295">
            <v>2010</v>
          </cell>
          <cell r="BF2295">
            <v>1</v>
          </cell>
        </row>
        <row r="2296">
          <cell r="A2296" t="str">
            <v>J 060456</v>
          </cell>
          <cell r="B2296" t="str">
            <v>522/1999</v>
          </cell>
          <cell r="C2296" t="str">
            <v>ELEMENTE CU RAFTURI</v>
          </cell>
          <cell r="N2296" t="str">
            <v>SPAZIO CASA</v>
          </cell>
          <cell r="O2296" t="str">
            <v>Factura</v>
          </cell>
          <cell r="P2296">
            <v>24</v>
          </cell>
          <cell r="Q2296">
            <v>36165</v>
          </cell>
          <cell r="R2296">
            <v>5507572</v>
          </cell>
          <cell r="S2296">
            <v>479.07</v>
          </cell>
          <cell r="T2296">
            <v>6</v>
          </cell>
          <cell r="U2296" t="str">
            <v>6.1.1.</v>
          </cell>
          <cell r="V2296" t="str">
            <v>Mobilier</v>
          </cell>
          <cell r="W2296" t="str">
            <v>Furniture &amp; Fixtures</v>
          </cell>
          <cell r="X2296" t="str">
            <v>Office Furniture &amp; Fixtures</v>
          </cell>
          <cell r="Y2296">
            <v>36165</v>
          </cell>
          <cell r="Z2296">
            <v>36192</v>
          </cell>
          <cell r="AA2296">
            <v>37012</v>
          </cell>
          <cell r="AC2296">
            <v>120</v>
          </cell>
          <cell r="AD2296">
            <v>180</v>
          </cell>
          <cell r="AF2296">
            <v>34</v>
          </cell>
          <cell r="AG2296">
            <v>0</v>
          </cell>
          <cell r="AH2296">
            <v>34</v>
          </cell>
          <cell r="AI2296">
            <v>7</v>
          </cell>
          <cell r="AJ2296">
            <v>4681436.2</v>
          </cell>
          <cell r="AK2296">
            <v>407.20949999999999</v>
          </cell>
          <cell r="AL2296">
            <v>0</v>
          </cell>
          <cell r="AM2296">
            <v>0</v>
          </cell>
          <cell r="AN2296">
            <v>212698</v>
          </cell>
          <cell r="AO2296">
            <v>2126091</v>
          </cell>
          <cell r="AP2296">
            <v>130039.89444444445</v>
          </cell>
          <cell r="AQ2296">
            <v>11.311375</v>
          </cell>
          <cell r="AR2296">
            <v>45896.433333333334</v>
          </cell>
          <cell r="AS2296">
            <v>3.9922499999999999</v>
          </cell>
          <cell r="AT2296">
            <v>1736415.0611111112</v>
          </cell>
          <cell r="AU2296">
            <v>151.04012499999999</v>
          </cell>
          <cell r="AV2296">
            <v>2816092</v>
          </cell>
          <cell r="AW2296">
            <v>1560478.7333333334</v>
          </cell>
          <cell r="AX2296">
            <v>135.73650000000001</v>
          </cell>
          <cell r="AZ2296">
            <v>6811000</v>
          </cell>
          <cell r="BA2296">
            <v>1</v>
          </cell>
          <cell r="BD2296" t="str">
            <v>MR65380</v>
          </cell>
          <cell r="BE2296">
            <v>2010</v>
          </cell>
          <cell r="BF2296">
            <v>1</v>
          </cell>
        </row>
        <row r="2297">
          <cell r="A2297" t="str">
            <v>J 060457</v>
          </cell>
          <cell r="B2297" t="str">
            <v>523/1999</v>
          </cell>
          <cell r="C2297" t="str">
            <v>ELEMENTE CU RAFTURI</v>
          </cell>
          <cell r="N2297" t="str">
            <v>SPAZIO CASA</v>
          </cell>
          <cell r="O2297" t="str">
            <v>Factura</v>
          </cell>
          <cell r="P2297">
            <v>24</v>
          </cell>
          <cell r="Q2297">
            <v>36165</v>
          </cell>
          <cell r="R2297">
            <v>5507572</v>
          </cell>
          <cell r="S2297">
            <v>479.07</v>
          </cell>
          <cell r="T2297">
            <v>6</v>
          </cell>
          <cell r="U2297" t="str">
            <v>6.1.1.</v>
          </cell>
          <cell r="V2297" t="str">
            <v>Mobilier</v>
          </cell>
          <cell r="W2297" t="str">
            <v>Furniture &amp; Fixtures</v>
          </cell>
          <cell r="X2297" t="str">
            <v>Office Furniture &amp; Fixtures</v>
          </cell>
          <cell r="Y2297">
            <v>36165</v>
          </cell>
          <cell r="Z2297">
            <v>36192</v>
          </cell>
          <cell r="AA2297">
            <v>37012</v>
          </cell>
          <cell r="AC2297">
            <v>120</v>
          </cell>
          <cell r="AD2297">
            <v>180</v>
          </cell>
          <cell r="AF2297">
            <v>34</v>
          </cell>
          <cell r="AG2297">
            <v>0</v>
          </cell>
          <cell r="AH2297">
            <v>34</v>
          </cell>
          <cell r="AI2297">
            <v>7</v>
          </cell>
          <cell r="AJ2297">
            <v>4681436.2</v>
          </cell>
          <cell r="AK2297">
            <v>407.20949999999999</v>
          </cell>
          <cell r="AL2297">
            <v>0</v>
          </cell>
          <cell r="AM2297">
            <v>0</v>
          </cell>
          <cell r="AN2297">
            <v>212698</v>
          </cell>
          <cell r="AO2297">
            <v>2126091</v>
          </cell>
          <cell r="AP2297">
            <v>130039.89444444445</v>
          </cell>
          <cell r="AQ2297">
            <v>11.311375</v>
          </cell>
          <cell r="AR2297">
            <v>45896.433333333334</v>
          </cell>
          <cell r="AS2297">
            <v>3.9922499999999999</v>
          </cell>
          <cell r="AT2297">
            <v>1736415.0611111112</v>
          </cell>
          <cell r="AU2297">
            <v>151.04012499999999</v>
          </cell>
          <cell r="AV2297">
            <v>2816092</v>
          </cell>
          <cell r="AW2297">
            <v>1560478.7333333334</v>
          </cell>
          <cell r="AX2297">
            <v>135.73650000000001</v>
          </cell>
          <cell r="AZ2297">
            <v>6811000</v>
          </cell>
          <cell r="BA2297">
            <v>1</v>
          </cell>
          <cell r="BD2297" t="str">
            <v>MR65380</v>
          </cell>
          <cell r="BE2297">
            <v>2010</v>
          </cell>
          <cell r="BF2297">
            <v>1</v>
          </cell>
        </row>
        <row r="2298">
          <cell r="A2298" t="str">
            <v>J 060458</v>
          </cell>
          <cell r="B2298" t="str">
            <v>524/1999</v>
          </cell>
          <cell r="C2298" t="str">
            <v>ELEMENTE CU RAFTURI</v>
          </cell>
          <cell r="N2298" t="str">
            <v>SPAZIO CASA</v>
          </cell>
          <cell r="O2298" t="str">
            <v>Factura</v>
          </cell>
          <cell r="P2298">
            <v>24</v>
          </cell>
          <cell r="Q2298">
            <v>36165</v>
          </cell>
          <cell r="R2298">
            <v>5507572</v>
          </cell>
          <cell r="S2298">
            <v>479.07</v>
          </cell>
          <cell r="T2298">
            <v>6</v>
          </cell>
          <cell r="U2298" t="str">
            <v>6.1.1.</v>
          </cell>
          <cell r="V2298" t="str">
            <v>Mobilier</v>
          </cell>
          <cell r="W2298" t="str">
            <v>Furniture &amp; Fixtures</v>
          </cell>
          <cell r="X2298" t="str">
            <v>Office Furniture &amp; Fixtures</v>
          </cell>
          <cell r="Y2298">
            <v>36165</v>
          </cell>
          <cell r="Z2298">
            <v>36192</v>
          </cell>
          <cell r="AA2298">
            <v>37012</v>
          </cell>
          <cell r="AC2298">
            <v>120</v>
          </cell>
          <cell r="AD2298">
            <v>180</v>
          </cell>
          <cell r="AF2298">
            <v>34</v>
          </cell>
          <cell r="AG2298">
            <v>0</v>
          </cell>
          <cell r="AH2298">
            <v>34</v>
          </cell>
          <cell r="AI2298">
            <v>7</v>
          </cell>
          <cell r="AJ2298">
            <v>4681436.2</v>
          </cell>
          <cell r="AK2298">
            <v>407.20949999999999</v>
          </cell>
          <cell r="AL2298">
            <v>0</v>
          </cell>
          <cell r="AM2298">
            <v>0</v>
          </cell>
          <cell r="AN2298">
            <v>212698</v>
          </cell>
          <cell r="AO2298">
            <v>2126091</v>
          </cell>
          <cell r="AP2298">
            <v>130039.89444444445</v>
          </cell>
          <cell r="AQ2298">
            <v>11.311375</v>
          </cell>
          <cell r="AR2298">
            <v>45896.433333333334</v>
          </cell>
          <cell r="AS2298">
            <v>3.9922499999999999</v>
          </cell>
          <cell r="AT2298">
            <v>1736415.0611111112</v>
          </cell>
          <cell r="AU2298">
            <v>151.04012499999999</v>
          </cell>
          <cell r="AV2298">
            <v>2816092</v>
          </cell>
          <cell r="AW2298">
            <v>1560478.7333333334</v>
          </cell>
          <cell r="AX2298">
            <v>135.73650000000001</v>
          </cell>
          <cell r="AZ2298">
            <v>6811000</v>
          </cell>
          <cell r="BA2298">
            <v>1</v>
          </cell>
          <cell r="BD2298" t="str">
            <v>MR65380</v>
          </cell>
          <cell r="BE2298">
            <v>2010</v>
          </cell>
          <cell r="BF2298">
            <v>1</v>
          </cell>
        </row>
        <row r="2299">
          <cell r="A2299" t="str">
            <v>J 060459</v>
          </cell>
          <cell r="B2299" t="str">
            <v>525/1999</v>
          </cell>
          <cell r="C2299" t="str">
            <v>ELEMENTE CU RAFTURI</v>
          </cell>
          <cell r="N2299" t="str">
            <v>SPAZIO CASA</v>
          </cell>
          <cell r="O2299" t="str">
            <v>Factura</v>
          </cell>
          <cell r="P2299">
            <v>24</v>
          </cell>
          <cell r="Q2299">
            <v>36165</v>
          </cell>
          <cell r="R2299">
            <v>5507572</v>
          </cell>
          <cell r="S2299">
            <v>479.07</v>
          </cell>
          <cell r="T2299">
            <v>6</v>
          </cell>
          <cell r="U2299" t="str">
            <v>6.1.1.</v>
          </cell>
          <cell r="V2299" t="str">
            <v>Mobilier</v>
          </cell>
          <cell r="W2299" t="str">
            <v>Furniture &amp; Fixtures</v>
          </cell>
          <cell r="X2299" t="str">
            <v>Office Furniture &amp; Fixtures</v>
          </cell>
          <cell r="Y2299">
            <v>36165</v>
          </cell>
          <cell r="Z2299">
            <v>36192</v>
          </cell>
          <cell r="AA2299">
            <v>37012</v>
          </cell>
          <cell r="AC2299">
            <v>120</v>
          </cell>
          <cell r="AD2299">
            <v>180</v>
          </cell>
          <cell r="AF2299">
            <v>34</v>
          </cell>
          <cell r="AG2299">
            <v>0</v>
          </cell>
          <cell r="AH2299">
            <v>34</v>
          </cell>
          <cell r="AI2299">
            <v>7</v>
          </cell>
          <cell r="AJ2299">
            <v>4681436.2</v>
          </cell>
          <cell r="AK2299">
            <v>407.20949999999999</v>
          </cell>
          <cell r="AL2299">
            <v>0</v>
          </cell>
          <cell r="AM2299">
            <v>0</v>
          </cell>
          <cell r="AN2299">
            <v>212698</v>
          </cell>
          <cell r="AO2299">
            <v>2126091</v>
          </cell>
          <cell r="AP2299">
            <v>130039.89444444445</v>
          </cell>
          <cell r="AQ2299">
            <v>11.311375</v>
          </cell>
          <cell r="AR2299">
            <v>45896.433333333334</v>
          </cell>
          <cell r="AS2299">
            <v>3.9922499999999999</v>
          </cell>
          <cell r="AT2299">
            <v>1736415.0611111112</v>
          </cell>
          <cell r="AU2299">
            <v>151.04012499999999</v>
          </cell>
          <cell r="AV2299">
            <v>2816092</v>
          </cell>
          <cell r="AW2299">
            <v>1560478.7333333334</v>
          </cell>
          <cell r="AX2299">
            <v>135.73650000000001</v>
          </cell>
          <cell r="AZ2299">
            <v>6811000</v>
          </cell>
          <cell r="BA2299">
            <v>1</v>
          </cell>
          <cell r="BD2299" t="str">
            <v>MR65380</v>
          </cell>
          <cell r="BE2299">
            <v>2010</v>
          </cell>
          <cell r="BF2299">
            <v>1</v>
          </cell>
        </row>
        <row r="2300">
          <cell r="A2300" t="str">
            <v>J 060460</v>
          </cell>
          <cell r="B2300" t="str">
            <v>526/1999</v>
          </cell>
          <cell r="C2300" t="str">
            <v>ELEMENTE CU RAFTURI</v>
          </cell>
          <cell r="N2300" t="str">
            <v>SPAZIO CASA</v>
          </cell>
          <cell r="O2300" t="str">
            <v>Factura</v>
          </cell>
          <cell r="P2300">
            <v>24</v>
          </cell>
          <cell r="Q2300">
            <v>36165</v>
          </cell>
          <cell r="R2300">
            <v>5507572</v>
          </cell>
          <cell r="S2300">
            <v>479.07</v>
          </cell>
          <cell r="T2300">
            <v>6</v>
          </cell>
          <cell r="U2300" t="str">
            <v>6.1.1.</v>
          </cell>
          <cell r="V2300" t="str">
            <v>Mobilier</v>
          </cell>
          <cell r="W2300" t="str">
            <v>Furniture &amp; Fixtures</v>
          </cell>
          <cell r="X2300" t="str">
            <v>Office Furniture &amp; Fixtures</v>
          </cell>
          <cell r="Y2300">
            <v>36165</v>
          </cell>
          <cell r="Z2300">
            <v>36192</v>
          </cell>
          <cell r="AA2300">
            <v>37012</v>
          </cell>
          <cell r="AC2300">
            <v>120</v>
          </cell>
          <cell r="AD2300">
            <v>180</v>
          </cell>
          <cell r="AF2300">
            <v>34</v>
          </cell>
          <cell r="AG2300">
            <v>0</v>
          </cell>
          <cell r="AH2300">
            <v>34</v>
          </cell>
          <cell r="AI2300">
            <v>7</v>
          </cell>
          <cell r="AJ2300">
            <v>4681436.2</v>
          </cell>
          <cell r="AK2300">
            <v>407.20949999999999</v>
          </cell>
          <cell r="AL2300">
            <v>0</v>
          </cell>
          <cell r="AM2300">
            <v>0</v>
          </cell>
          <cell r="AN2300">
            <v>212698</v>
          </cell>
          <cell r="AO2300">
            <v>2126091</v>
          </cell>
          <cell r="AP2300">
            <v>130039.89444444445</v>
          </cell>
          <cell r="AQ2300">
            <v>11.311375</v>
          </cell>
          <cell r="AR2300">
            <v>45896.433333333334</v>
          </cell>
          <cell r="AS2300">
            <v>3.9922499999999999</v>
          </cell>
          <cell r="AT2300">
            <v>1736415.0611111112</v>
          </cell>
          <cell r="AU2300">
            <v>151.04012499999999</v>
          </cell>
          <cell r="AV2300">
            <v>2816092</v>
          </cell>
          <cell r="AW2300">
            <v>1560478.7333333334</v>
          </cell>
          <cell r="AX2300">
            <v>135.73650000000001</v>
          </cell>
          <cell r="AZ2300">
            <v>6811000</v>
          </cell>
          <cell r="BA2300">
            <v>1</v>
          </cell>
          <cell r="BD2300" t="str">
            <v>MR65380</v>
          </cell>
          <cell r="BE2300">
            <v>2010</v>
          </cell>
          <cell r="BF2300">
            <v>1</v>
          </cell>
        </row>
        <row r="2301">
          <cell r="A2301" t="str">
            <v>J 060461</v>
          </cell>
          <cell r="B2301" t="str">
            <v>527/1999</v>
          </cell>
          <cell r="C2301" t="str">
            <v>ELEMENTE CU RAFTURI</v>
          </cell>
          <cell r="N2301" t="str">
            <v>SPAZIO CASA</v>
          </cell>
          <cell r="O2301" t="str">
            <v>Factura</v>
          </cell>
          <cell r="P2301">
            <v>24</v>
          </cell>
          <cell r="Q2301">
            <v>36165</v>
          </cell>
          <cell r="R2301">
            <v>5507572</v>
          </cell>
          <cell r="S2301">
            <v>479.07</v>
          </cell>
          <cell r="T2301">
            <v>6</v>
          </cell>
          <cell r="U2301" t="str">
            <v>6.1.1.</v>
          </cell>
          <cell r="V2301" t="str">
            <v>Mobilier</v>
          </cell>
          <cell r="W2301" t="str">
            <v>Furniture &amp; Fixtures</v>
          </cell>
          <cell r="X2301" t="str">
            <v>Office Furniture &amp; Fixtures</v>
          </cell>
          <cell r="Y2301">
            <v>36165</v>
          </cell>
          <cell r="Z2301">
            <v>36192</v>
          </cell>
          <cell r="AA2301">
            <v>37012</v>
          </cell>
          <cell r="AC2301">
            <v>120</v>
          </cell>
          <cell r="AD2301">
            <v>180</v>
          </cell>
          <cell r="AF2301">
            <v>34</v>
          </cell>
          <cell r="AG2301">
            <v>0</v>
          </cell>
          <cell r="AH2301">
            <v>34</v>
          </cell>
          <cell r="AI2301">
            <v>7</v>
          </cell>
          <cell r="AJ2301">
            <v>4681436.2</v>
          </cell>
          <cell r="AK2301">
            <v>407.20949999999999</v>
          </cell>
          <cell r="AL2301">
            <v>0</v>
          </cell>
          <cell r="AM2301">
            <v>0</v>
          </cell>
          <cell r="AN2301">
            <v>212698</v>
          </cell>
          <cell r="AO2301">
            <v>2126091</v>
          </cell>
          <cell r="AP2301">
            <v>130039.89444444445</v>
          </cell>
          <cell r="AQ2301">
            <v>11.311375</v>
          </cell>
          <cell r="AR2301">
            <v>45896.433333333334</v>
          </cell>
          <cell r="AS2301">
            <v>3.9922499999999999</v>
          </cell>
          <cell r="AT2301">
            <v>1736415.0611111112</v>
          </cell>
          <cell r="AU2301">
            <v>151.04012499999999</v>
          </cell>
          <cell r="AV2301">
            <v>2816092</v>
          </cell>
          <cell r="AW2301">
            <v>1560478.7333333334</v>
          </cell>
          <cell r="AX2301">
            <v>135.73650000000001</v>
          </cell>
          <cell r="AZ2301">
            <v>6811000</v>
          </cell>
          <cell r="BA2301">
            <v>1</v>
          </cell>
          <cell r="BD2301" t="str">
            <v>MR65380</v>
          </cell>
          <cell r="BE2301">
            <v>2010</v>
          </cell>
          <cell r="BF2301">
            <v>1</v>
          </cell>
        </row>
        <row r="2302">
          <cell r="A2302" t="str">
            <v>J 060462</v>
          </cell>
          <cell r="B2302" t="str">
            <v>528/1999</v>
          </cell>
          <cell r="C2302" t="str">
            <v>ELEMENTE CU RAFTURI</v>
          </cell>
          <cell r="N2302" t="str">
            <v>SPAZIO CASA</v>
          </cell>
          <cell r="O2302" t="str">
            <v>Factura</v>
          </cell>
          <cell r="P2302">
            <v>24</v>
          </cell>
          <cell r="Q2302">
            <v>36165</v>
          </cell>
          <cell r="R2302">
            <v>5507572</v>
          </cell>
          <cell r="S2302">
            <v>479.07</v>
          </cell>
          <cell r="T2302">
            <v>6</v>
          </cell>
          <cell r="U2302" t="str">
            <v>6.1.1.</v>
          </cell>
          <cell r="V2302" t="str">
            <v>Mobilier</v>
          </cell>
          <cell r="W2302" t="str">
            <v>Furniture &amp; Fixtures</v>
          </cell>
          <cell r="X2302" t="str">
            <v>Office Furniture &amp; Fixtures</v>
          </cell>
          <cell r="Y2302">
            <v>36165</v>
          </cell>
          <cell r="Z2302">
            <v>36192</v>
          </cell>
          <cell r="AA2302">
            <v>37012</v>
          </cell>
          <cell r="AC2302">
            <v>120</v>
          </cell>
          <cell r="AD2302">
            <v>180</v>
          </cell>
          <cell r="AF2302">
            <v>34</v>
          </cell>
          <cell r="AG2302">
            <v>0</v>
          </cell>
          <cell r="AH2302">
            <v>34</v>
          </cell>
          <cell r="AI2302">
            <v>7</v>
          </cell>
          <cell r="AJ2302">
            <v>4681436.2</v>
          </cell>
          <cell r="AK2302">
            <v>407.20949999999999</v>
          </cell>
          <cell r="AL2302">
            <v>0</v>
          </cell>
          <cell r="AM2302">
            <v>0</v>
          </cell>
          <cell r="AN2302">
            <v>212698</v>
          </cell>
          <cell r="AO2302">
            <v>2126091</v>
          </cell>
          <cell r="AP2302">
            <v>130039.89444444445</v>
          </cell>
          <cell r="AQ2302">
            <v>11.311375</v>
          </cell>
          <cell r="AR2302">
            <v>45896.433333333334</v>
          </cell>
          <cell r="AS2302">
            <v>3.9922499999999999</v>
          </cell>
          <cell r="AT2302">
            <v>1736415.0611111112</v>
          </cell>
          <cell r="AU2302">
            <v>151.04012499999999</v>
          </cell>
          <cell r="AV2302">
            <v>2816092</v>
          </cell>
          <cell r="AW2302">
            <v>1560478.7333333334</v>
          </cell>
          <cell r="AX2302">
            <v>135.73650000000001</v>
          </cell>
          <cell r="AZ2302">
            <v>6811000</v>
          </cell>
          <cell r="BA2302">
            <v>1</v>
          </cell>
          <cell r="BD2302" t="str">
            <v>MR65380</v>
          </cell>
          <cell r="BE2302">
            <v>2010</v>
          </cell>
          <cell r="BF2302">
            <v>1</v>
          </cell>
        </row>
        <row r="2303">
          <cell r="A2303" t="str">
            <v>J 060463</v>
          </cell>
          <cell r="B2303" t="str">
            <v>529/1999</v>
          </cell>
          <cell r="C2303" t="str">
            <v>ELEMENTE CU RAFTURI</v>
          </cell>
          <cell r="N2303" t="str">
            <v>SPAZIO CASA</v>
          </cell>
          <cell r="O2303" t="str">
            <v>Factura</v>
          </cell>
          <cell r="P2303">
            <v>24</v>
          </cell>
          <cell r="Q2303">
            <v>36165</v>
          </cell>
          <cell r="R2303">
            <v>5507572</v>
          </cell>
          <cell r="S2303">
            <v>479.07</v>
          </cell>
          <cell r="T2303">
            <v>6</v>
          </cell>
          <cell r="U2303" t="str">
            <v>6.1.1.</v>
          </cell>
          <cell r="V2303" t="str">
            <v>Mobilier</v>
          </cell>
          <cell r="W2303" t="str">
            <v>Furniture &amp; Fixtures</v>
          </cell>
          <cell r="X2303" t="str">
            <v>Office Furniture &amp; Fixtures</v>
          </cell>
          <cell r="Y2303">
            <v>36165</v>
          </cell>
          <cell r="Z2303">
            <v>36192</v>
          </cell>
          <cell r="AA2303">
            <v>37012</v>
          </cell>
          <cell r="AC2303">
            <v>120</v>
          </cell>
          <cell r="AD2303">
            <v>180</v>
          </cell>
          <cell r="AF2303">
            <v>34</v>
          </cell>
          <cell r="AG2303">
            <v>0</v>
          </cell>
          <cell r="AH2303">
            <v>34</v>
          </cell>
          <cell r="AI2303">
            <v>7</v>
          </cell>
          <cell r="AJ2303">
            <v>4681436.2</v>
          </cell>
          <cell r="AK2303">
            <v>407.20949999999999</v>
          </cell>
          <cell r="AL2303">
            <v>0</v>
          </cell>
          <cell r="AM2303">
            <v>0</v>
          </cell>
          <cell r="AN2303">
            <v>212698</v>
          </cell>
          <cell r="AO2303">
            <v>2126091</v>
          </cell>
          <cell r="AP2303">
            <v>130039.89444444445</v>
          </cell>
          <cell r="AQ2303">
            <v>11.311375</v>
          </cell>
          <cell r="AR2303">
            <v>45896.433333333334</v>
          </cell>
          <cell r="AS2303">
            <v>3.9922499999999999</v>
          </cell>
          <cell r="AT2303">
            <v>1736415.0611111112</v>
          </cell>
          <cell r="AU2303">
            <v>151.04012499999999</v>
          </cell>
          <cell r="AV2303">
            <v>2816092</v>
          </cell>
          <cell r="AW2303">
            <v>1560478.7333333334</v>
          </cell>
          <cell r="AX2303">
            <v>135.73650000000001</v>
          </cell>
          <cell r="AZ2303">
            <v>6811000</v>
          </cell>
          <cell r="BA2303">
            <v>1</v>
          </cell>
          <cell r="BD2303" t="str">
            <v>MR65380</v>
          </cell>
          <cell r="BE2303">
            <v>2010</v>
          </cell>
          <cell r="BF2303">
            <v>1</v>
          </cell>
        </row>
        <row r="2304">
          <cell r="A2304" t="str">
            <v>J 060464</v>
          </cell>
          <cell r="B2304" t="str">
            <v>530/1999</v>
          </cell>
          <cell r="C2304" t="str">
            <v>ELEMENTE CU RAFTURI</v>
          </cell>
          <cell r="N2304" t="str">
            <v>SPAZIO CASA</v>
          </cell>
          <cell r="O2304" t="str">
            <v>Factura</v>
          </cell>
          <cell r="P2304">
            <v>24</v>
          </cell>
          <cell r="Q2304">
            <v>36165</v>
          </cell>
          <cell r="R2304">
            <v>5507572</v>
          </cell>
          <cell r="S2304">
            <v>479.07</v>
          </cell>
          <cell r="T2304">
            <v>6</v>
          </cell>
          <cell r="U2304" t="str">
            <v>6.1.1.</v>
          </cell>
          <cell r="V2304" t="str">
            <v>Mobilier</v>
          </cell>
          <cell r="W2304" t="str">
            <v>Furniture &amp; Fixtures</v>
          </cell>
          <cell r="X2304" t="str">
            <v>Office Furniture &amp; Fixtures</v>
          </cell>
          <cell r="Y2304">
            <v>36165</v>
          </cell>
          <cell r="Z2304">
            <v>36192</v>
          </cell>
          <cell r="AA2304">
            <v>37012</v>
          </cell>
          <cell r="AC2304">
            <v>120</v>
          </cell>
          <cell r="AD2304">
            <v>180</v>
          </cell>
          <cell r="AF2304">
            <v>34</v>
          </cell>
          <cell r="AG2304">
            <v>0</v>
          </cell>
          <cell r="AH2304">
            <v>34</v>
          </cell>
          <cell r="AI2304">
            <v>7</v>
          </cell>
          <cell r="AJ2304">
            <v>4681436.2</v>
          </cell>
          <cell r="AK2304">
            <v>407.20949999999999</v>
          </cell>
          <cell r="AL2304">
            <v>0</v>
          </cell>
          <cell r="AM2304">
            <v>0</v>
          </cell>
          <cell r="AN2304">
            <v>212698</v>
          </cell>
          <cell r="AO2304">
            <v>2126091</v>
          </cell>
          <cell r="AP2304">
            <v>130039.89444444445</v>
          </cell>
          <cell r="AQ2304">
            <v>11.311375</v>
          </cell>
          <cell r="AR2304">
            <v>45896.433333333334</v>
          </cell>
          <cell r="AS2304">
            <v>3.9922499999999999</v>
          </cell>
          <cell r="AT2304">
            <v>1736415.0611111112</v>
          </cell>
          <cell r="AU2304">
            <v>151.04012499999999</v>
          </cell>
          <cell r="AV2304">
            <v>2816092</v>
          </cell>
          <cell r="AW2304">
            <v>1560478.7333333334</v>
          </cell>
          <cell r="AX2304">
            <v>135.73650000000001</v>
          </cell>
          <cell r="AZ2304">
            <v>6811000</v>
          </cell>
          <cell r="BA2304">
            <v>1</v>
          </cell>
          <cell r="BD2304" t="str">
            <v>MR65380</v>
          </cell>
          <cell r="BE2304">
            <v>2010</v>
          </cell>
          <cell r="BF2304">
            <v>1</v>
          </cell>
        </row>
        <row r="2305">
          <cell r="A2305" t="str">
            <v>J 060465</v>
          </cell>
          <cell r="B2305" t="str">
            <v>531/1999</v>
          </cell>
          <cell r="C2305" t="str">
            <v>ELEMENTE CU RAFTURI</v>
          </cell>
          <cell r="N2305" t="str">
            <v>SPAZIO CASA</v>
          </cell>
          <cell r="O2305" t="str">
            <v>Factura</v>
          </cell>
          <cell r="P2305">
            <v>24</v>
          </cell>
          <cell r="Q2305">
            <v>36165</v>
          </cell>
          <cell r="R2305">
            <v>5507572</v>
          </cell>
          <cell r="S2305">
            <v>479.07</v>
          </cell>
          <cell r="T2305">
            <v>6</v>
          </cell>
          <cell r="U2305" t="str">
            <v>6.1.1.</v>
          </cell>
          <cell r="V2305" t="str">
            <v>Mobilier</v>
          </cell>
          <cell r="W2305" t="str">
            <v>Furniture &amp; Fixtures</v>
          </cell>
          <cell r="X2305" t="str">
            <v>Office Furniture &amp; Fixtures</v>
          </cell>
          <cell r="Y2305">
            <v>36165</v>
          </cell>
          <cell r="Z2305">
            <v>36192</v>
          </cell>
          <cell r="AA2305">
            <v>37012</v>
          </cell>
          <cell r="AC2305">
            <v>120</v>
          </cell>
          <cell r="AD2305">
            <v>180</v>
          </cell>
          <cell r="AF2305">
            <v>34</v>
          </cell>
          <cell r="AG2305">
            <v>0</v>
          </cell>
          <cell r="AH2305">
            <v>34</v>
          </cell>
          <cell r="AI2305">
            <v>7</v>
          </cell>
          <cell r="AJ2305">
            <v>4681436.2</v>
          </cell>
          <cell r="AK2305">
            <v>407.20949999999999</v>
          </cell>
          <cell r="AL2305">
            <v>0</v>
          </cell>
          <cell r="AM2305">
            <v>0</v>
          </cell>
          <cell r="AN2305">
            <v>212698</v>
          </cell>
          <cell r="AO2305">
            <v>2126091</v>
          </cell>
          <cell r="AP2305">
            <v>130039.89444444445</v>
          </cell>
          <cell r="AQ2305">
            <v>11.311375</v>
          </cell>
          <cell r="AR2305">
            <v>45896.433333333334</v>
          </cell>
          <cell r="AS2305">
            <v>3.9922499999999999</v>
          </cell>
          <cell r="AT2305">
            <v>1736415.0611111112</v>
          </cell>
          <cell r="AU2305">
            <v>151.04012499999999</v>
          </cell>
          <cell r="AV2305">
            <v>2816092</v>
          </cell>
          <cell r="AW2305">
            <v>1560478.7333333334</v>
          </cell>
          <cell r="AX2305">
            <v>135.73650000000001</v>
          </cell>
          <cell r="AZ2305">
            <v>6811000</v>
          </cell>
          <cell r="BA2305">
            <v>1</v>
          </cell>
          <cell r="BD2305" t="str">
            <v>MR65380</v>
          </cell>
          <cell r="BE2305">
            <v>2010</v>
          </cell>
          <cell r="BF2305">
            <v>1</v>
          </cell>
        </row>
        <row r="2306">
          <cell r="A2306" t="str">
            <v>J 060414</v>
          </cell>
          <cell r="B2306" t="str">
            <v>533/1999</v>
          </cell>
          <cell r="C2306" t="str">
            <v>MOBILIER DIN LEMN</v>
          </cell>
          <cell r="N2306" t="str">
            <v>SPAZIO CASA</v>
          </cell>
          <cell r="O2306" t="str">
            <v>Factura</v>
          </cell>
          <cell r="P2306">
            <v>24</v>
          </cell>
          <cell r="Q2306">
            <v>36165</v>
          </cell>
          <cell r="R2306">
            <v>5301375</v>
          </cell>
          <cell r="S2306">
            <v>461.07</v>
          </cell>
          <cell r="T2306">
            <v>6</v>
          </cell>
          <cell r="U2306" t="str">
            <v>6.1.1.</v>
          </cell>
          <cell r="V2306" t="str">
            <v>Mobilier</v>
          </cell>
          <cell r="W2306" t="str">
            <v>Furniture &amp; Fixtures</v>
          </cell>
          <cell r="X2306" t="str">
            <v>Office Furniture &amp; Fixtures</v>
          </cell>
          <cell r="Y2306">
            <v>36165</v>
          </cell>
          <cell r="Z2306">
            <v>36192</v>
          </cell>
          <cell r="AA2306">
            <v>37012</v>
          </cell>
          <cell r="AC2306">
            <v>120</v>
          </cell>
          <cell r="AD2306">
            <v>180</v>
          </cell>
          <cell r="AF2306">
            <v>34</v>
          </cell>
          <cell r="AG2306">
            <v>0</v>
          </cell>
          <cell r="AH2306">
            <v>34</v>
          </cell>
          <cell r="AI2306">
            <v>7</v>
          </cell>
          <cell r="AJ2306">
            <v>4506168.75</v>
          </cell>
          <cell r="AK2306">
            <v>391.90949999999998</v>
          </cell>
          <cell r="AL2306">
            <v>0</v>
          </cell>
          <cell r="AM2306">
            <v>0</v>
          </cell>
          <cell r="AN2306">
            <v>212698</v>
          </cell>
          <cell r="AO2306">
            <v>2126091</v>
          </cell>
          <cell r="AP2306">
            <v>125171.35416666667</v>
          </cell>
          <cell r="AQ2306">
            <v>10.886374999999999</v>
          </cell>
          <cell r="AR2306">
            <v>44178.125</v>
          </cell>
          <cell r="AS2306">
            <v>3.8422499999999999</v>
          </cell>
          <cell r="AT2306">
            <v>1671405.7291666665</v>
          </cell>
          <cell r="AU2306">
            <v>145.36512500000001</v>
          </cell>
          <cell r="AV2306">
            <v>2816092</v>
          </cell>
          <cell r="AW2306">
            <v>1502056.25</v>
          </cell>
          <cell r="AX2306">
            <v>130.63649999999998</v>
          </cell>
          <cell r="AZ2306">
            <v>6811000</v>
          </cell>
          <cell r="BA2306">
            <v>1</v>
          </cell>
          <cell r="BD2306" t="str">
            <v>MR65380</v>
          </cell>
          <cell r="BE2306">
            <v>2010</v>
          </cell>
          <cell r="BF2306">
            <v>1</v>
          </cell>
        </row>
        <row r="2307">
          <cell r="A2307" t="str">
            <v>J 060415</v>
          </cell>
          <cell r="B2307" t="str">
            <v>534/1999</v>
          </cell>
          <cell r="C2307" t="str">
            <v>MOBILIER DIN LEMN</v>
          </cell>
          <cell r="N2307" t="str">
            <v>SPAZIO CASA</v>
          </cell>
          <cell r="O2307" t="str">
            <v>Factura</v>
          </cell>
          <cell r="P2307">
            <v>24</v>
          </cell>
          <cell r="Q2307">
            <v>36165</v>
          </cell>
          <cell r="R2307">
            <v>5301375</v>
          </cell>
          <cell r="S2307">
            <v>461.07</v>
          </cell>
          <cell r="T2307">
            <v>6</v>
          </cell>
          <cell r="U2307" t="str">
            <v>6.1.1.</v>
          </cell>
          <cell r="V2307" t="str">
            <v>Mobilier</v>
          </cell>
          <cell r="W2307" t="str">
            <v>Furniture &amp; Fixtures</v>
          </cell>
          <cell r="X2307" t="str">
            <v>Office Furniture &amp; Fixtures</v>
          </cell>
          <cell r="Y2307">
            <v>36165</v>
          </cell>
          <cell r="Z2307">
            <v>36192</v>
          </cell>
          <cell r="AA2307">
            <v>37012</v>
          </cell>
          <cell r="AC2307">
            <v>120</v>
          </cell>
          <cell r="AD2307">
            <v>180</v>
          </cell>
          <cell r="AF2307">
            <v>34</v>
          </cell>
          <cell r="AG2307">
            <v>0</v>
          </cell>
          <cell r="AH2307">
            <v>34</v>
          </cell>
          <cell r="AI2307">
            <v>7</v>
          </cell>
          <cell r="AJ2307">
            <v>4506168.75</v>
          </cell>
          <cell r="AK2307">
            <v>391.90949999999998</v>
          </cell>
          <cell r="AL2307">
            <v>0</v>
          </cell>
          <cell r="AM2307">
            <v>0</v>
          </cell>
          <cell r="AN2307">
            <v>212698</v>
          </cell>
          <cell r="AO2307">
            <v>2126091</v>
          </cell>
          <cell r="AP2307">
            <v>125171.35416666667</v>
          </cell>
          <cell r="AQ2307">
            <v>10.886374999999999</v>
          </cell>
          <cell r="AR2307">
            <v>44178.125</v>
          </cell>
          <cell r="AS2307">
            <v>3.8422499999999999</v>
          </cell>
          <cell r="AT2307">
            <v>1671405.7291666665</v>
          </cell>
          <cell r="AU2307">
            <v>145.36512500000001</v>
          </cell>
          <cell r="AV2307">
            <v>2816092</v>
          </cell>
          <cell r="AW2307">
            <v>1502056.25</v>
          </cell>
          <cell r="AX2307">
            <v>130.63649999999998</v>
          </cell>
          <cell r="AZ2307">
            <v>6811000</v>
          </cell>
          <cell r="BA2307">
            <v>1</v>
          </cell>
          <cell r="BD2307" t="str">
            <v>MR65380</v>
          </cell>
          <cell r="BE2307">
            <v>2010</v>
          </cell>
          <cell r="BF2307">
            <v>1</v>
          </cell>
        </row>
        <row r="2308">
          <cell r="A2308" t="str">
            <v>J 060416</v>
          </cell>
          <cell r="B2308" t="str">
            <v>535/1999</v>
          </cell>
          <cell r="C2308" t="str">
            <v>MOBILIER DIN LEMN</v>
          </cell>
          <cell r="N2308" t="str">
            <v>SPAZIO CASA</v>
          </cell>
          <cell r="O2308" t="str">
            <v>Factura</v>
          </cell>
          <cell r="P2308">
            <v>24</v>
          </cell>
          <cell r="Q2308">
            <v>36165</v>
          </cell>
          <cell r="R2308">
            <v>5301375</v>
          </cell>
          <cell r="S2308">
            <v>461.07</v>
          </cell>
          <cell r="T2308">
            <v>6</v>
          </cell>
          <cell r="U2308" t="str">
            <v>6.1.1.</v>
          </cell>
          <cell r="V2308" t="str">
            <v>Mobilier</v>
          </cell>
          <cell r="W2308" t="str">
            <v>Furniture &amp; Fixtures</v>
          </cell>
          <cell r="X2308" t="str">
            <v>Office Furniture &amp; Fixtures</v>
          </cell>
          <cell r="Y2308">
            <v>36165</v>
          </cell>
          <cell r="Z2308">
            <v>36192</v>
          </cell>
          <cell r="AA2308">
            <v>37012</v>
          </cell>
          <cell r="AC2308">
            <v>120</v>
          </cell>
          <cell r="AD2308">
            <v>180</v>
          </cell>
          <cell r="AF2308">
            <v>34</v>
          </cell>
          <cell r="AG2308">
            <v>0</v>
          </cell>
          <cell r="AH2308">
            <v>34</v>
          </cell>
          <cell r="AI2308">
            <v>7</v>
          </cell>
          <cell r="AJ2308">
            <v>4506168.75</v>
          </cell>
          <cell r="AK2308">
            <v>391.90949999999998</v>
          </cell>
          <cell r="AL2308">
            <v>0</v>
          </cell>
          <cell r="AM2308">
            <v>0</v>
          </cell>
          <cell r="AN2308">
            <v>212698</v>
          </cell>
          <cell r="AO2308">
            <v>2126091</v>
          </cell>
          <cell r="AP2308">
            <v>125171.35416666667</v>
          </cell>
          <cell r="AQ2308">
            <v>10.886374999999999</v>
          </cell>
          <cell r="AR2308">
            <v>44178.125</v>
          </cell>
          <cell r="AS2308">
            <v>3.8422499999999999</v>
          </cell>
          <cell r="AT2308">
            <v>1671405.7291666665</v>
          </cell>
          <cell r="AU2308">
            <v>145.36512500000001</v>
          </cell>
          <cell r="AV2308">
            <v>2816092</v>
          </cell>
          <cell r="AW2308">
            <v>1502056.25</v>
          </cell>
          <cell r="AX2308">
            <v>130.63649999999998</v>
          </cell>
          <cell r="AZ2308">
            <v>6811000</v>
          </cell>
          <cell r="BA2308">
            <v>1</v>
          </cell>
          <cell r="BD2308" t="str">
            <v>MR65380</v>
          </cell>
          <cell r="BE2308">
            <v>2010</v>
          </cell>
          <cell r="BF2308">
            <v>1</v>
          </cell>
        </row>
        <row r="2309">
          <cell r="A2309" t="str">
            <v>J 060448</v>
          </cell>
          <cell r="B2309" t="str">
            <v>536/1999</v>
          </cell>
          <cell r="C2309" t="str">
            <v>MOBILIER DIN LEMN</v>
          </cell>
          <cell r="N2309" t="str">
            <v>SPAZIO CASA</v>
          </cell>
          <cell r="O2309" t="str">
            <v>Factura</v>
          </cell>
          <cell r="P2309">
            <v>24</v>
          </cell>
          <cell r="Q2309">
            <v>36165</v>
          </cell>
          <cell r="R2309">
            <v>5301375</v>
          </cell>
          <cell r="S2309">
            <v>461.07</v>
          </cell>
          <cell r="T2309">
            <v>6</v>
          </cell>
          <cell r="U2309" t="str">
            <v>6.1.1.</v>
          </cell>
          <cell r="V2309" t="str">
            <v>Mobilier</v>
          </cell>
          <cell r="W2309" t="str">
            <v>Furniture &amp; Fixtures</v>
          </cell>
          <cell r="X2309" t="str">
            <v>Office Furniture &amp; Fixtures</v>
          </cell>
          <cell r="Y2309">
            <v>36165</v>
          </cell>
          <cell r="Z2309">
            <v>36192</v>
          </cell>
          <cell r="AA2309">
            <v>37012</v>
          </cell>
          <cell r="AC2309">
            <v>120</v>
          </cell>
          <cell r="AD2309">
            <v>180</v>
          </cell>
          <cell r="AF2309">
            <v>34</v>
          </cell>
          <cell r="AG2309">
            <v>0</v>
          </cell>
          <cell r="AH2309">
            <v>34</v>
          </cell>
          <cell r="AI2309">
            <v>7</v>
          </cell>
          <cell r="AJ2309">
            <v>4506168.75</v>
          </cell>
          <cell r="AK2309">
            <v>391.90949999999998</v>
          </cell>
          <cell r="AL2309">
            <v>0</v>
          </cell>
          <cell r="AM2309">
            <v>0</v>
          </cell>
          <cell r="AN2309">
            <v>212698</v>
          </cell>
          <cell r="AO2309">
            <v>2126091</v>
          </cell>
          <cell r="AP2309">
            <v>125171.35416666667</v>
          </cell>
          <cell r="AQ2309">
            <v>10.886374999999999</v>
          </cell>
          <cell r="AR2309">
            <v>44178.125</v>
          </cell>
          <cell r="AS2309">
            <v>3.8422499999999999</v>
          </cell>
          <cell r="AT2309">
            <v>1671405.7291666665</v>
          </cell>
          <cell r="AU2309">
            <v>145.36512500000001</v>
          </cell>
          <cell r="AV2309">
            <v>2816092</v>
          </cell>
          <cell r="AW2309">
            <v>1502056.25</v>
          </cell>
          <cell r="AX2309">
            <v>130.63649999999998</v>
          </cell>
          <cell r="AZ2309">
            <v>6811000</v>
          </cell>
          <cell r="BA2309">
            <v>1</v>
          </cell>
          <cell r="BD2309" t="str">
            <v>MR65380</v>
          </cell>
          <cell r="BE2309">
            <v>2010</v>
          </cell>
          <cell r="BF2309">
            <v>1</v>
          </cell>
        </row>
        <row r="2310">
          <cell r="A2310" t="str">
            <v>J 060449</v>
          </cell>
          <cell r="B2310" t="str">
            <v>537/1999</v>
          </cell>
          <cell r="C2310" t="str">
            <v>MOBILIER DIN LEMN</v>
          </cell>
          <cell r="N2310" t="str">
            <v>SPAZIO CASA</v>
          </cell>
          <cell r="O2310" t="str">
            <v>Factura</v>
          </cell>
          <cell r="P2310">
            <v>24</v>
          </cell>
          <cell r="Q2310">
            <v>36165</v>
          </cell>
          <cell r="R2310">
            <v>5301375</v>
          </cell>
          <cell r="S2310">
            <v>461.07</v>
          </cell>
          <cell r="T2310">
            <v>6</v>
          </cell>
          <cell r="U2310" t="str">
            <v>6.1.1.</v>
          </cell>
          <cell r="V2310" t="str">
            <v>Mobilier</v>
          </cell>
          <cell r="W2310" t="str">
            <v>Furniture &amp; Fixtures</v>
          </cell>
          <cell r="X2310" t="str">
            <v>Office Furniture &amp; Fixtures</v>
          </cell>
          <cell r="Y2310">
            <v>36165</v>
          </cell>
          <cell r="Z2310">
            <v>36192</v>
          </cell>
          <cell r="AA2310">
            <v>37012</v>
          </cell>
          <cell r="AC2310">
            <v>120</v>
          </cell>
          <cell r="AD2310">
            <v>180</v>
          </cell>
          <cell r="AF2310">
            <v>34</v>
          </cell>
          <cell r="AG2310">
            <v>0</v>
          </cell>
          <cell r="AH2310">
            <v>34</v>
          </cell>
          <cell r="AI2310">
            <v>7</v>
          </cell>
          <cell r="AJ2310">
            <v>4506168.75</v>
          </cell>
          <cell r="AK2310">
            <v>391.90949999999998</v>
          </cell>
          <cell r="AL2310">
            <v>0</v>
          </cell>
          <cell r="AM2310">
            <v>0</v>
          </cell>
          <cell r="AN2310">
            <v>212698</v>
          </cell>
          <cell r="AO2310">
            <v>2126091</v>
          </cell>
          <cell r="AP2310">
            <v>125171.35416666667</v>
          </cell>
          <cell r="AQ2310">
            <v>10.886374999999999</v>
          </cell>
          <cell r="AR2310">
            <v>44178.125</v>
          </cell>
          <cell r="AS2310">
            <v>3.8422499999999999</v>
          </cell>
          <cell r="AT2310">
            <v>1671405.7291666665</v>
          </cell>
          <cell r="AU2310">
            <v>145.36512500000001</v>
          </cell>
          <cell r="AV2310">
            <v>2816092</v>
          </cell>
          <cell r="AW2310">
            <v>1502056.25</v>
          </cell>
          <cell r="AX2310">
            <v>130.63649999999998</v>
          </cell>
          <cell r="AZ2310">
            <v>6811000</v>
          </cell>
          <cell r="BA2310">
            <v>1</v>
          </cell>
          <cell r="BD2310" t="str">
            <v>MR65380</v>
          </cell>
          <cell r="BE2310">
            <v>2010</v>
          </cell>
          <cell r="BF2310">
            <v>1</v>
          </cell>
        </row>
        <row r="2311">
          <cell r="A2311" t="str">
            <v>J 061236</v>
          </cell>
          <cell r="B2311" t="str">
            <v>532/1999</v>
          </cell>
          <cell r="C2311" t="str">
            <v>MOBILA DIN LEMN</v>
          </cell>
          <cell r="N2311" t="str">
            <v>SPAZIO CASA</v>
          </cell>
          <cell r="O2311" t="str">
            <v>Factura</v>
          </cell>
          <cell r="P2311">
            <v>24</v>
          </cell>
          <cell r="Q2311">
            <v>36165</v>
          </cell>
          <cell r="R2311">
            <v>5301375</v>
          </cell>
          <cell r="S2311">
            <v>461.07</v>
          </cell>
          <cell r="T2311">
            <v>6</v>
          </cell>
          <cell r="U2311" t="str">
            <v>6.1.1.</v>
          </cell>
          <cell r="V2311" t="str">
            <v>Mobilier</v>
          </cell>
          <cell r="W2311" t="str">
            <v>Furniture &amp; Fixtures</v>
          </cell>
          <cell r="X2311" t="str">
            <v>Office Furniture &amp; Fixtures</v>
          </cell>
          <cell r="Y2311">
            <v>36165</v>
          </cell>
          <cell r="Z2311">
            <v>36192</v>
          </cell>
          <cell r="AA2311">
            <v>37012</v>
          </cell>
          <cell r="AC2311">
            <v>120</v>
          </cell>
          <cell r="AD2311">
            <v>180</v>
          </cell>
          <cell r="AF2311">
            <v>34</v>
          </cell>
          <cell r="AG2311">
            <v>0</v>
          </cell>
          <cell r="AH2311">
            <v>34</v>
          </cell>
          <cell r="AI2311">
            <v>7</v>
          </cell>
          <cell r="AJ2311">
            <v>4506168.75</v>
          </cell>
          <cell r="AK2311">
            <v>391.90949999999998</v>
          </cell>
          <cell r="AL2311">
            <v>0</v>
          </cell>
          <cell r="AM2311">
            <v>0</v>
          </cell>
          <cell r="AN2311">
            <v>212698</v>
          </cell>
          <cell r="AO2311">
            <v>2126091</v>
          </cell>
          <cell r="AP2311">
            <v>125171.35416666667</v>
          </cell>
          <cell r="AQ2311">
            <v>10.886374999999999</v>
          </cell>
          <cell r="AR2311">
            <v>44178.125</v>
          </cell>
          <cell r="AS2311">
            <v>3.8422499999999999</v>
          </cell>
          <cell r="AT2311">
            <v>1671405.7291666665</v>
          </cell>
          <cell r="AU2311">
            <v>145.36512500000001</v>
          </cell>
          <cell r="AV2311">
            <v>2816092</v>
          </cell>
          <cell r="AW2311">
            <v>1502056.25</v>
          </cell>
          <cell r="AX2311">
            <v>130.63649999999998</v>
          </cell>
          <cell r="AZ2311">
            <v>6811000</v>
          </cell>
          <cell r="BA2311">
            <v>1</v>
          </cell>
          <cell r="BD2311" t="str">
            <v>MR65380</v>
          </cell>
          <cell r="BE2311">
            <v>2010</v>
          </cell>
          <cell r="BF2311">
            <v>1</v>
          </cell>
        </row>
        <row r="2312">
          <cell r="A2312" t="str">
            <v>J 060086</v>
          </cell>
          <cell r="B2312" t="str">
            <v>243/1999</v>
          </cell>
          <cell r="C2312" t="str">
            <v>BIROU 160X80 CM ALBASTRU</v>
          </cell>
          <cell r="N2312" t="str">
            <v>SPAZIO CASA</v>
          </cell>
          <cell r="O2312" t="str">
            <v>Factura</v>
          </cell>
          <cell r="P2312">
            <v>23</v>
          </cell>
          <cell r="Q2312">
            <v>36165</v>
          </cell>
          <cell r="R2312">
            <v>5165430</v>
          </cell>
          <cell r="S2312">
            <v>449.25</v>
          </cell>
          <cell r="T2312">
            <v>6</v>
          </cell>
          <cell r="U2312" t="str">
            <v>6.1.1.</v>
          </cell>
          <cell r="V2312" t="str">
            <v>Mobilier</v>
          </cell>
          <cell r="W2312" t="str">
            <v>Furniture &amp; Fixtures</v>
          </cell>
          <cell r="X2312" t="str">
            <v>Office Furniture &amp; Fixtures</v>
          </cell>
          <cell r="Y2312">
            <v>36165</v>
          </cell>
          <cell r="Z2312">
            <v>36192</v>
          </cell>
          <cell r="AA2312">
            <v>37012</v>
          </cell>
          <cell r="AC2312">
            <v>120</v>
          </cell>
          <cell r="AD2312">
            <v>180</v>
          </cell>
          <cell r="AF2312">
            <v>34</v>
          </cell>
          <cell r="AG2312">
            <v>0</v>
          </cell>
          <cell r="AH2312">
            <v>34</v>
          </cell>
          <cell r="AI2312">
            <v>7</v>
          </cell>
          <cell r="AJ2312">
            <v>4390615.5</v>
          </cell>
          <cell r="AK2312">
            <v>381.86250000000001</v>
          </cell>
          <cell r="AL2312">
            <v>0</v>
          </cell>
          <cell r="AM2312">
            <v>0</v>
          </cell>
          <cell r="AN2312">
            <v>212698</v>
          </cell>
          <cell r="AO2312">
            <v>2126091</v>
          </cell>
          <cell r="AP2312">
            <v>121961.54166666667</v>
          </cell>
          <cell r="AQ2312">
            <v>10.607291666666667</v>
          </cell>
          <cell r="AR2312">
            <v>43045.25</v>
          </cell>
          <cell r="AS2312">
            <v>3.7437499999999999</v>
          </cell>
          <cell r="AT2312">
            <v>1628545.2916666665</v>
          </cell>
          <cell r="AU2312">
            <v>141.63854166666667</v>
          </cell>
          <cell r="AV2312">
            <v>2816092</v>
          </cell>
          <cell r="AW2312">
            <v>1463538.5</v>
          </cell>
          <cell r="AX2312">
            <v>127.28749999999999</v>
          </cell>
          <cell r="AZ2312">
            <v>6811000</v>
          </cell>
          <cell r="BA2312">
            <v>1</v>
          </cell>
          <cell r="BD2312" t="str">
            <v>MR65380</v>
          </cell>
          <cell r="BE2312">
            <v>2010</v>
          </cell>
          <cell r="BF2312">
            <v>1</v>
          </cell>
        </row>
        <row r="2313">
          <cell r="A2313" t="str">
            <v>J 060130</v>
          </cell>
          <cell r="B2313" t="str">
            <v>244/1999</v>
          </cell>
          <cell r="C2313" t="str">
            <v>BIROU 160X80 CM ALBASTRU</v>
          </cell>
          <cell r="N2313" t="str">
            <v>SPAZIO CASA</v>
          </cell>
          <cell r="O2313" t="str">
            <v>Factura</v>
          </cell>
          <cell r="P2313">
            <v>23</v>
          </cell>
          <cell r="Q2313">
            <v>36165</v>
          </cell>
          <cell r="R2313">
            <v>5165430</v>
          </cell>
          <cell r="S2313">
            <v>449.25</v>
          </cell>
          <cell r="T2313">
            <v>6</v>
          </cell>
          <cell r="U2313" t="str">
            <v>6.1.1.</v>
          </cell>
          <cell r="V2313" t="str">
            <v>Mobilier</v>
          </cell>
          <cell r="W2313" t="str">
            <v>Furniture &amp; Fixtures</v>
          </cell>
          <cell r="X2313" t="str">
            <v>Office Furniture &amp; Fixtures</v>
          </cell>
          <cell r="Y2313">
            <v>36165</v>
          </cell>
          <cell r="Z2313">
            <v>36192</v>
          </cell>
          <cell r="AA2313">
            <v>37012</v>
          </cell>
          <cell r="AC2313">
            <v>120</v>
          </cell>
          <cell r="AD2313">
            <v>180</v>
          </cell>
          <cell r="AF2313">
            <v>34</v>
          </cell>
          <cell r="AG2313">
            <v>0</v>
          </cell>
          <cell r="AH2313">
            <v>34</v>
          </cell>
          <cell r="AI2313">
            <v>7</v>
          </cell>
          <cell r="AJ2313">
            <v>4390615.5</v>
          </cell>
          <cell r="AK2313">
            <v>381.86250000000001</v>
          </cell>
          <cell r="AL2313">
            <v>0</v>
          </cell>
          <cell r="AM2313">
            <v>0</v>
          </cell>
          <cell r="AN2313">
            <v>212698</v>
          </cell>
          <cell r="AO2313">
            <v>2126091</v>
          </cell>
          <cell r="AP2313">
            <v>121961.54166666667</v>
          </cell>
          <cell r="AQ2313">
            <v>10.607291666666667</v>
          </cell>
          <cell r="AR2313">
            <v>43045.25</v>
          </cell>
          <cell r="AS2313">
            <v>3.7437499999999999</v>
          </cell>
          <cell r="AT2313">
            <v>1628545.2916666665</v>
          </cell>
          <cell r="AU2313">
            <v>141.63854166666667</v>
          </cell>
          <cell r="AV2313">
            <v>2816092</v>
          </cell>
          <cell r="AW2313">
            <v>1463538.5</v>
          </cell>
          <cell r="AX2313">
            <v>127.28749999999999</v>
          </cell>
          <cell r="AZ2313">
            <v>6811000</v>
          </cell>
          <cell r="BA2313">
            <v>1</v>
          </cell>
          <cell r="BD2313" t="str">
            <v>MR65380</v>
          </cell>
          <cell r="BE2313">
            <v>2010</v>
          </cell>
          <cell r="BF2313">
            <v>1</v>
          </cell>
        </row>
        <row r="2314">
          <cell r="A2314" t="str">
            <v>J 060337</v>
          </cell>
          <cell r="B2314" t="str">
            <v>700/1999</v>
          </cell>
          <cell r="C2314" t="str">
            <v>DULAP USA ALBS+PLACA+CHEI</v>
          </cell>
          <cell r="N2314" t="str">
            <v>SPAZIO CASA</v>
          </cell>
          <cell r="O2314" t="str">
            <v>Factura</v>
          </cell>
          <cell r="P2314">
            <v>25</v>
          </cell>
          <cell r="Q2314">
            <v>36165</v>
          </cell>
          <cell r="R2314">
            <v>4800332</v>
          </cell>
          <cell r="S2314">
            <v>417.49</v>
          </cell>
          <cell r="T2314">
            <v>6</v>
          </cell>
          <cell r="U2314" t="str">
            <v>6.1.1.</v>
          </cell>
          <cell r="V2314" t="str">
            <v>Mobilier</v>
          </cell>
          <cell r="W2314" t="str">
            <v>Furniture &amp; Fixtures</v>
          </cell>
          <cell r="X2314" t="str">
            <v>Office Furniture &amp; Fixtures</v>
          </cell>
          <cell r="Y2314">
            <v>36165</v>
          </cell>
          <cell r="Z2314">
            <v>36192</v>
          </cell>
          <cell r="AA2314">
            <v>36526</v>
          </cell>
          <cell r="AC2314">
            <v>120</v>
          </cell>
          <cell r="AD2314">
            <v>180</v>
          </cell>
          <cell r="AF2314">
            <v>34</v>
          </cell>
          <cell r="AG2314">
            <v>0</v>
          </cell>
          <cell r="AH2314">
            <v>34</v>
          </cell>
          <cell r="AI2314">
            <v>23</v>
          </cell>
          <cell r="AJ2314">
            <v>4506978.3777777776</v>
          </cell>
          <cell r="AK2314">
            <v>391.97672222222224</v>
          </cell>
          <cell r="AL2314">
            <v>0</v>
          </cell>
          <cell r="AM2314">
            <v>0</v>
          </cell>
          <cell r="AN2314">
            <v>212698</v>
          </cell>
          <cell r="AO2314">
            <v>2126091</v>
          </cell>
          <cell r="AP2314">
            <v>125193.84382716048</v>
          </cell>
          <cell r="AQ2314">
            <v>10.888242283950618</v>
          </cell>
          <cell r="AR2314">
            <v>40002.76666666667</v>
          </cell>
          <cell r="AS2314">
            <v>3.4790833333333335</v>
          </cell>
          <cell r="AT2314">
            <v>3172812.0302469134</v>
          </cell>
          <cell r="AU2314">
            <v>275.94285030864199</v>
          </cell>
          <cell r="AV2314">
            <v>2816092</v>
          </cell>
          <cell r="AW2314">
            <v>1360094.0666666667</v>
          </cell>
          <cell r="AX2314">
            <v>118.28883333333333</v>
          </cell>
          <cell r="AZ2314">
            <v>6811000</v>
          </cell>
          <cell r="BA2314">
            <v>1</v>
          </cell>
          <cell r="BD2314" t="str">
            <v>MR65380</v>
          </cell>
          <cell r="BE2314">
            <v>2010</v>
          </cell>
          <cell r="BF2314">
            <v>1</v>
          </cell>
        </row>
        <row r="2315">
          <cell r="A2315" t="str">
            <v>J 060370</v>
          </cell>
          <cell r="B2315" t="str">
            <v>693/1999</v>
          </cell>
          <cell r="C2315" t="str">
            <v>DULAP USA ALBS+PLACA+CHEI</v>
          </cell>
          <cell r="N2315" t="str">
            <v>SPAZIO CASA</v>
          </cell>
          <cell r="O2315" t="str">
            <v>Factura</v>
          </cell>
          <cell r="P2315">
            <v>25</v>
          </cell>
          <cell r="Q2315">
            <v>36165</v>
          </cell>
          <cell r="R2315">
            <v>4800332</v>
          </cell>
          <cell r="S2315">
            <v>417.49</v>
          </cell>
          <cell r="T2315">
            <v>6</v>
          </cell>
          <cell r="U2315" t="str">
            <v>6.1.1.</v>
          </cell>
          <cell r="V2315" t="str">
            <v>Mobilier</v>
          </cell>
          <cell r="W2315" t="str">
            <v>Furniture &amp; Fixtures</v>
          </cell>
          <cell r="X2315" t="str">
            <v>Office Furniture &amp; Fixtures</v>
          </cell>
          <cell r="Y2315">
            <v>36165</v>
          </cell>
          <cell r="Z2315">
            <v>36192</v>
          </cell>
          <cell r="AA2315">
            <v>36526</v>
          </cell>
          <cell r="AC2315">
            <v>120</v>
          </cell>
          <cell r="AD2315">
            <v>180</v>
          </cell>
          <cell r="AF2315">
            <v>34</v>
          </cell>
          <cell r="AG2315">
            <v>0</v>
          </cell>
          <cell r="AH2315">
            <v>34</v>
          </cell>
          <cell r="AI2315">
            <v>23</v>
          </cell>
          <cell r="AJ2315">
            <v>4506978.3777777776</v>
          </cell>
          <cell r="AK2315">
            <v>391.97672222222224</v>
          </cell>
          <cell r="AL2315">
            <v>0</v>
          </cell>
          <cell r="AM2315">
            <v>0</v>
          </cell>
          <cell r="AN2315">
            <v>212698</v>
          </cell>
          <cell r="AO2315">
            <v>2126091</v>
          </cell>
          <cell r="AP2315">
            <v>125193.84382716048</v>
          </cell>
          <cell r="AQ2315">
            <v>10.888242283950618</v>
          </cell>
          <cell r="AR2315">
            <v>40002.76666666667</v>
          </cell>
          <cell r="AS2315">
            <v>3.4790833333333335</v>
          </cell>
          <cell r="AT2315">
            <v>3172812.0302469134</v>
          </cell>
          <cell r="AU2315">
            <v>275.94285030864199</v>
          </cell>
          <cell r="AV2315">
            <v>2816092</v>
          </cell>
          <cell r="AW2315">
            <v>1360094.0666666667</v>
          </cell>
          <cell r="AX2315">
            <v>118.28883333333333</v>
          </cell>
          <cell r="AZ2315">
            <v>6811000</v>
          </cell>
          <cell r="BA2315">
            <v>1</v>
          </cell>
          <cell r="BD2315" t="str">
            <v>MR65380</v>
          </cell>
          <cell r="BE2315">
            <v>2010</v>
          </cell>
          <cell r="BF2315">
            <v>1</v>
          </cell>
        </row>
        <row r="2316">
          <cell r="A2316" t="str">
            <v>J 060371</v>
          </cell>
          <cell r="B2316" t="str">
            <v>694/1999</v>
          </cell>
          <cell r="C2316" t="str">
            <v>DULAP USA ALBS+PLACA+CHEI</v>
          </cell>
          <cell r="N2316" t="str">
            <v>SPAZIO CASA</v>
          </cell>
          <cell r="O2316" t="str">
            <v>Factura</v>
          </cell>
          <cell r="P2316">
            <v>25</v>
          </cell>
          <cell r="Q2316">
            <v>36165</v>
          </cell>
          <cell r="R2316">
            <v>4800332</v>
          </cell>
          <cell r="S2316">
            <v>417.49</v>
          </cell>
          <cell r="T2316">
            <v>6</v>
          </cell>
          <cell r="U2316" t="str">
            <v>6.1.1.</v>
          </cell>
          <cell r="V2316" t="str">
            <v>Mobilier</v>
          </cell>
          <cell r="W2316" t="str">
            <v>Furniture &amp; Fixtures</v>
          </cell>
          <cell r="X2316" t="str">
            <v>Office Furniture &amp; Fixtures</v>
          </cell>
          <cell r="Y2316">
            <v>36165</v>
          </cell>
          <cell r="Z2316">
            <v>36192</v>
          </cell>
          <cell r="AA2316">
            <v>36526</v>
          </cell>
          <cell r="AC2316">
            <v>120</v>
          </cell>
          <cell r="AD2316">
            <v>180</v>
          </cell>
          <cell r="AF2316">
            <v>34</v>
          </cell>
          <cell r="AG2316">
            <v>0</v>
          </cell>
          <cell r="AH2316">
            <v>34</v>
          </cell>
          <cell r="AI2316">
            <v>23</v>
          </cell>
          <cell r="AJ2316">
            <v>4506978.3777777776</v>
          </cell>
          <cell r="AK2316">
            <v>391.97672222222224</v>
          </cell>
          <cell r="AL2316">
            <v>0</v>
          </cell>
          <cell r="AM2316">
            <v>0</v>
          </cell>
          <cell r="AN2316">
            <v>212698</v>
          </cell>
          <cell r="AO2316">
            <v>2126091</v>
          </cell>
          <cell r="AP2316">
            <v>125193.84382716048</v>
          </cell>
          <cell r="AQ2316">
            <v>10.888242283950618</v>
          </cell>
          <cell r="AR2316">
            <v>40002.76666666667</v>
          </cell>
          <cell r="AS2316">
            <v>3.4790833333333335</v>
          </cell>
          <cell r="AT2316">
            <v>3172812.0302469134</v>
          </cell>
          <cell r="AU2316">
            <v>275.94285030864199</v>
          </cell>
          <cell r="AV2316">
            <v>2816092</v>
          </cell>
          <cell r="AW2316">
            <v>1360094.0666666667</v>
          </cell>
          <cell r="AX2316">
            <v>118.28883333333333</v>
          </cell>
          <cell r="AZ2316">
            <v>6811000</v>
          </cell>
          <cell r="BA2316">
            <v>1</v>
          </cell>
          <cell r="BD2316" t="str">
            <v>MR65380</v>
          </cell>
          <cell r="BE2316">
            <v>2010</v>
          </cell>
          <cell r="BF2316">
            <v>1</v>
          </cell>
        </row>
        <row r="2317">
          <cell r="A2317" t="str">
            <v>J 060372</v>
          </cell>
          <cell r="B2317" t="str">
            <v>695/1999</v>
          </cell>
          <cell r="C2317" t="str">
            <v>DULAP USA ALBS+PLACA+CHEI</v>
          </cell>
          <cell r="N2317" t="str">
            <v>SPAZIO CASA</v>
          </cell>
          <cell r="O2317" t="str">
            <v>Factura</v>
          </cell>
          <cell r="P2317">
            <v>25</v>
          </cell>
          <cell r="Q2317">
            <v>36165</v>
          </cell>
          <cell r="R2317">
            <v>4800332</v>
          </cell>
          <cell r="S2317">
            <v>417.49</v>
          </cell>
          <cell r="T2317">
            <v>6</v>
          </cell>
          <cell r="U2317" t="str">
            <v>6.1.1.</v>
          </cell>
          <cell r="V2317" t="str">
            <v>Mobilier</v>
          </cell>
          <cell r="W2317" t="str">
            <v>Furniture &amp; Fixtures</v>
          </cell>
          <cell r="X2317" t="str">
            <v>Office Furniture &amp; Fixtures</v>
          </cell>
          <cell r="Y2317">
            <v>36165</v>
          </cell>
          <cell r="Z2317">
            <v>36192</v>
          </cell>
          <cell r="AA2317">
            <v>36526</v>
          </cell>
          <cell r="AC2317">
            <v>120</v>
          </cell>
          <cell r="AD2317">
            <v>180</v>
          </cell>
          <cell r="AF2317">
            <v>34</v>
          </cell>
          <cell r="AG2317">
            <v>0</v>
          </cell>
          <cell r="AH2317">
            <v>34</v>
          </cell>
          <cell r="AI2317">
            <v>23</v>
          </cell>
          <cell r="AJ2317">
            <v>4506978.3777777776</v>
          </cell>
          <cell r="AK2317">
            <v>391.97672222222224</v>
          </cell>
          <cell r="AL2317">
            <v>0</v>
          </cell>
          <cell r="AM2317">
            <v>0</v>
          </cell>
          <cell r="AN2317">
            <v>212698</v>
          </cell>
          <cell r="AO2317">
            <v>2126091</v>
          </cell>
          <cell r="AP2317">
            <v>125193.84382716048</v>
          </cell>
          <cell r="AQ2317">
            <v>10.888242283950618</v>
          </cell>
          <cell r="AR2317">
            <v>40002.76666666667</v>
          </cell>
          <cell r="AS2317">
            <v>3.4790833333333335</v>
          </cell>
          <cell r="AT2317">
            <v>3172812.0302469134</v>
          </cell>
          <cell r="AU2317">
            <v>275.94285030864199</v>
          </cell>
          <cell r="AV2317">
            <v>2816092</v>
          </cell>
          <cell r="AW2317">
            <v>1360094.0666666667</v>
          </cell>
          <cell r="AX2317">
            <v>118.28883333333333</v>
          </cell>
          <cell r="AZ2317">
            <v>6811000</v>
          </cell>
          <cell r="BA2317">
            <v>1</v>
          </cell>
          <cell r="BD2317" t="str">
            <v>MR65380</v>
          </cell>
          <cell r="BE2317">
            <v>2010</v>
          </cell>
          <cell r="BF2317">
            <v>1</v>
          </cell>
        </row>
        <row r="2318">
          <cell r="A2318" t="str">
            <v>J 060373</v>
          </cell>
          <cell r="B2318" t="str">
            <v>696/1999</v>
          </cell>
          <cell r="C2318" t="str">
            <v>DULAP USA ALBS+PLACA+CHEI</v>
          </cell>
          <cell r="N2318" t="str">
            <v>SPAZIO CASA</v>
          </cell>
          <cell r="O2318" t="str">
            <v>Factura</v>
          </cell>
          <cell r="P2318">
            <v>25</v>
          </cell>
          <cell r="Q2318">
            <v>36165</v>
          </cell>
          <cell r="R2318">
            <v>4800332</v>
          </cell>
          <cell r="S2318">
            <v>417.49</v>
          </cell>
          <cell r="T2318">
            <v>6</v>
          </cell>
          <cell r="U2318" t="str">
            <v>6.1.1.</v>
          </cell>
          <cell r="V2318" t="str">
            <v>Mobilier</v>
          </cell>
          <cell r="W2318" t="str">
            <v>Furniture &amp; Fixtures</v>
          </cell>
          <cell r="X2318" t="str">
            <v>Office Furniture &amp; Fixtures</v>
          </cell>
          <cell r="Y2318">
            <v>36165</v>
          </cell>
          <cell r="Z2318">
            <v>36192</v>
          </cell>
          <cell r="AA2318">
            <v>36526</v>
          </cell>
          <cell r="AC2318">
            <v>120</v>
          </cell>
          <cell r="AD2318">
            <v>180</v>
          </cell>
          <cell r="AF2318">
            <v>34</v>
          </cell>
          <cell r="AG2318">
            <v>0</v>
          </cell>
          <cell r="AH2318">
            <v>34</v>
          </cell>
          <cell r="AI2318">
            <v>23</v>
          </cell>
          <cell r="AJ2318">
            <v>4506978.3777777776</v>
          </cell>
          <cell r="AK2318">
            <v>391.97672222222224</v>
          </cell>
          <cell r="AL2318">
            <v>0</v>
          </cell>
          <cell r="AM2318">
            <v>0</v>
          </cell>
          <cell r="AN2318">
            <v>212698</v>
          </cell>
          <cell r="AO2318">
            <v>2126091</v>
          </cell>
          <cell r="AP2318">
            <v>125193.84382716048</v>
          </cell>
          <cell r="AQ2318">
            <v>10.888242283950618</v>
          </cell>
          <cell r="AR2318">
            <v>40002.76666666667</v>
          </cell>
          <cell r="AS2318">
            <v>3.4790833333333335</v>
          </cell>
          <cell r="AT2318">
            <v>3172812.0302469134</v>
          </cell>
          <cell r="AU2318">
            <v>275.94285030864199</v>
          </cell>
          <cell r="AV2318">
            <v>2816092</v>
          </cell>
          <cell r="AW2318">
            <v>1360094.0666666667</v>
          </cell>
          <cell r="AX2318">
            <v>118.28883333333333</v>
          </cell>
          <cell r="AZ2318">
            <v>6811000</v>
          </cell>
          <cell r="BA2318">
            <v>1</v>
          </cell>
          <cell r="BD2318" t="str">
            <v>MR65380</v>
          </cell>
          <cell r="BE2318">
            <v>2010</v>
          </cell>
          <cell r="BF2318">
            <v>1</v>
          </cell>
        </row>
        <row r="2319">
          <cell r="A2319" t="str">
            <v>J 060374</v>
          </cell>
          <cell r="B2319" t="str">
            <v>697/1999</v>
          </cell>
          <cell r="C2319" t="str">
            <v>DULAP USA ALBS+PLACA+CHEI</v>
          </cell>
          <cell r="N2319" t="str">
            <v>SPAZIO CASA</v>
          </cell>
          <cell r="O2319" t="str">
            <v>Factura</v>
          </cell>
          <cell r="P2319">
            <v>25</v>
          </cell>
          <cell r="Q2319">
            <v>36165</v>
          </cell>
          <cell r="R2319">
            <v>4800332</v>
          </cell>
          <cell r="S2319">
            <v>417.49</v>
          </cell>
          <cell r="T2319">
            <v>6</v>
          </cell>
          <cell r="U2319" t="str">
            <v>6.1.1.</v>
          </cell>
          <cell r="V2319" t="str">
            <v>Mobilier</v>
          </cell>
          <cell r="W2319" t="str">
            <v>Furniture &amp; Fixtures</v>
          </cell>
          <cell r="X2319" t="str">
            <v>Office Furniture &amp; Fixtures</v>
          </cell>
          <cell r="Y2319">
            <v>36165</v>
          </cell>
          <cell r="Z2319">
            <v>36192</v>
          </cell>
          <cell r="AA2319">
            <v>36526</v>
          </cell>
          <cell r="AC2319">
            <v>120</v>
          </cell>
          <cell r="AD2319">
            <v>180</v>
          </cell>
          <cell r="AF2319">
            <v>34</v>
          </cell>
          <cell r="AG2319">
            <v>0</v>
          </cell>
          <cell r="AH2319">
            <v>34</v>
          </cell>
          <cell r="AI2319">
            <v>23</v>
          </cell>
          <cell r="AJ2319">
            <v>4506978.3777777776</v>
          </cell>
          <cell r="AK2319">
            <v>391.97672222222224</v>
          </cell>
          <cell r="AL2319">
            <v>0</v>
          </cell>
          <cell r="AM2319">
            <v>0</v>
          </cell>
          <cell r="AN2319">
            <v>212698</v>
          </cell>
          <cell r="AO2319">
            <v>2126091</v>
          </cell>
          <cell r="AP2319">
            <v>125193.84382716048</v>
          </cell>
          <cell r="AQ2319">
            <v>10.888242283950618</v>
          </cell>
          <cell r="AR2319">
            <v>40002.76666666667</v>
          </cell>
          <cell r="AS2319">
            <v>3.4790833333333335</v>
          </cell>
          <cell r="AT2319">
            <v>3172812.0302469134</v>
          </cell>
          <cell r="AU2319">
            <v>275.94285030864199</v>
          </cell>
          <cell r="AV2319">
            <v>2816092</v>
          </cell>
          <cell r="AW2319">
            <v>1360094.0666666667</v>
          </cell>
          <cell r="AX2319">
            <v>118.28883333333333</v>
          </cell>
          <cell r="AZ2319">
            <v>6811000</v>
          </cell>
          <cell r="BA2319">
            <v>1</v>
          </cell>
          <cell r="BD2319" t="str">
            <v>MR65380</v>
          </cell>
          <cell r="BE2319">
            <v>2010</v>
          </cell>
          <cell r="BF2319">
            <v>1</v>
          </cell>
        </row>
        <row r="2320">
          <cell r="A2320" t="str">
            <v>J 060375</v>
          </cell>
          <cell r="B2320" t="str">
            <v>698/1999</v>
          </cell>
          <cell r="C2320" t="str">
            <v>DULAP USA ALBS+PLACA+CHEI</v>
          </cell>
          <cell r="N2320" t="str">
            <v>SPAZIO CASA</v>
          </cell>
          <cell r="O2320" t="str">
            <v>Factura</v>
          </cell>
          <cell r="P2320">
            <v>25</v>
          </cell>
          <cell r="Q2320">
            <v>36165</v>
          </cell>
          <cell r="R2320">
            <v>4800332</v>
          </cell>
          <cell r="S2320">
            <v>417.49</v>
          </cell>
          <cell r="T2320">
            <v>6</v>
          </cell>
          <cell r="U2320" t="str">
            <v>6.1.1.</v>
          </cell>
          <cell r="V2320" t="str">
            <v>Mobilier</v>
          </cell>
          <cell r="W2320" t="str">
            <v>Furniture &amp; Fixtures</v>
          </cell>
          <cell r="X2320" t="str">
            <v>Office Furniture &amp; Fixtures</v>
          </cell>
          <cell r="Y2320">
            <v>36165</v>
          </cell>
          <cell r="Z2320">
            <v>36192</v>
          </cell>
          <cell r="AA2320">
            <v>36526</v>
          </cell>
          <cell r="AC2320">
            <v>120</v>
          </cell>
          <cell r="AD2320">
            <v>180</v>
          </cell>
          <cell r="AF2320">
            <v>34</v>
          </cell>
          <cell r="AG2320">
            <v>0</v>
          </cell>
          <cell r="AH2320">
            <v>34</v>
          </cell>
          <cell r="AI2320">
            <v>23</v>
          </cell>
          <cell r="AJ2320">
            <v>4506978.3777777776</v>
          </cell>
          <cell r="AK2320">
            <v>391.97672222222224</v>
          </cell>
          <cell r="AL2320">
            <v>0</v>
          </cell>
          <cell r="AM2320">
            <v>0</v>
          </cell>
          <cell r="AN2320">
            <v>212698</v>
          </cell>
          <cell r="AO2320">
            <v>2126091</v>
          </cell>
          <cell r="AP2320">
            <v>125193.84382716048</v>
          </cell>
          <cell r="AQ2320">
            <v>10.888242283950618</v>
          </cell>
          <cell r="AR2320">
            <v>40002.76666666667</v>
          </cell>
          <cell r="AS2320">
            <v>3.4790833333333335</v>
          </cell>
          <cell r="AT2320">
            <v>3172812.0302469134</v>
          </cell>
          <cell r="AU2320">
            <v>275.94285030864199</v>
          </cell>
          <cell r="AV2320">
            <v>2816092</v>
          </cell>
          <cell r="AW2320">
            <v>1360094.0666666667</v>
          </cell>
          <cell r="AX2320">
            <v>118.28883333333333</v>
          </cell>
          <cell r="AZ2320">
            <v>6811000</v>
          </cell>
          <cell r="BA2320">
            <v>1</v>
          </cell>
          <cell r="BD2320" t="str">
            <v>MR65380</v>
          </cell>
          <cell r="BE2320">
            <v>2010</v>
          </cell>
          <cell r="BF2320">
            <v>1</v>
          </cell>
        </row>
        <row r="2321">
          <cell r="A2321" t="str">
            <v>J 060376</v>
          </cell>
          <cell r="B2321" t="str">
            <v>699/1999</v>
          </cell>
          <cell r="C2321" t="str">
            <v>DULAP USA ALBS+PLACA+CHEI</v>
          </cell>
          <cell r="N2321" t="str">
            <v>SPAZIO CASA</v>
          </cell>
          <cell r="O2321" t="str">
            <v>Factura</v>
          </cell>
          <cell r="P2321">
            <v>25</v>
          </cell>
          <cell r="Q2321">
            <v>36165</v>
          </cell>
          <cell r="R2321">
            <v>4800332</v>
          </cell>
          <cell r="S2321">
            <v>417.49</v>
          </cell>
          <cell r="T2321">
            <v>6</v>
          </cell>
          <cell r="U2321" t="str">
            <v>6.1.1.</v>
          </cell>
          <cell r="V2321" t="str">
            <v>Mobilier</v>
          </cell>
          <cell r="W2321" t="str">
            <v>Furniture &amp; Fixtures</v>
          </cell>
          <cell r="X2321" t="str">
            <v>Office Furniture &amp; Fixtures</v>
          </cell>
          <cell r="Y2321">
            <v>36165</v>
          </cell>
          <cell r="Z2321">
            <v>36192</v>
          </cell>
          <cell r="AA2321">
            <v>36526</v>
          </cell>
          <cell r="AC2321">
            <v>120</v>
          </cell>
          <cell r="AD2321">
            <v>180</v>
          </cell>
          <cell r="AF2321">
            <v>34</v>
          </cell>
          <cell r="AG2321">
            <v>0</v>
          </cell>
          <cell r="AH2321">
            <v>34</v>
          </cell>
          <cell r="AI2321">
            <v>23</v>
          </cell>
          <cell r="AJ2321">
            <v>4506978.3777777776</v>
          </cell>
          <cell r="AK2321">
            <v>391.97672222222224</v>
          </cell>
          <cell r="AL2321">
            <v>0</v>
          </cell>
          <cell r="AM2321">
            <v>0</v>
          </cell>
          <cell r="AN2321">
            <v>212698</v>
          </cell>
          <cell r="AO2321">
            <v>2126091</v>
          </cell>
          <cell r="AP2321">
            <v>125193.84382716048</v>
          </cell>
          <cell r="AQ2321">
            <v>10.888242283950618</v>
          </cell>
          <cell r="AR2321">
            <v>40002.76666666667</v>
          </cell>
          <cell r="AS2321">
            <v>3.4790833333333335</v>
          </cell>
          <cell r="AT2321">
            <v>3172812.0302469134</v>
          </cell>
          <cell r="AU2321">
            <v>275.94285030864199</v>
          </cell>
          <cell r="AV2321">
            <v>2816092</v>
          </cell>
          <cell r="AW2321">
            <v>1360094.0666666667</v>
          </cell>
          <cell r="AX2321">
            <v>118.28883333333333</v>
          </cell>
          <cell r="AZ2321">
            <v>6811000</v>
          </cell>
          <cell r="BA2321">
            <v>1</v>
          </cell>
          <cell r="BD2321" t="str">
            <v>MR65380</v>
          </cell>
          <cell r="BE2321">
            <v>2010</v>
          </cell>
          <cell r="BF2321">
            <v>1</v>
          </cell>
        </row>
        <row r="2322">
          <cell r="A2322" t="str">
            <v>J 060378</v>
          </cell>
          <cell r="B2322" t="str">
            <v>701/1999</v>
          </cell>
          <cell r="C2322" t="str">
            <v>DULAP USA ALBS+PLACA+CHEI</v>
          </cell>
          <cell r="N2322" t="str">
            <v>SPAZIO CASA</v>
          </cell>
          <cell r="O2322" t="str">
            <v>Factura</v>
          </cell>
          <cell r="P2322">
            <v>25</v>
          </cell>
          <cell r="Q2322">
            <v>36165</v>
          </cell>
          <cell r="R2322">
            <v>4800332</v>
          </cell>
          <cell r="S2322">
            <v>417.49</v>
          </cell>
          <cell r="T2322">
            <v>6</v>
          </cell>
          <cell r="U2322" t="str">
            <v>6.1.1.</v>
          </cell>
          <cell r="V2322" t="str">
            <v>Mobilier</v>
          </cell>
          <cell r="W2322" t="str">
            <v>Furniture &amp; Fixtures</v>
          </cell>
          <cell r="X2322" t="str">
            <v>Office Furniture &amp; Fixtures</v>
          </cell>
          <cell r="Y2322">
            <v>36165</v>
          </cell>
          <cell r="Z2322">
            <v>36192</v>
          </cell>
          <cell r="AA2322">
            <v>36526</v>
          </cell>
          <cell r="AC2322">
            <v>120</v>
          </cell>
          <cell r="AD2322">
            <v>180</v>
          </cell>
          <cell r="AF2322">
            <v>34</v>
          </cell>
          <cell r="AG2322">
            <v>0</v>
          </cell>
          <cell r="AH2322">
            <v>34</v>
          </cell>
          <cell r="AI2322">
            <v>23</v>
          </cell>
          <cell r="AJ2322">
            <v>4506978.3777777776</v>
          </cell>
          <cell r="AK2322">
            <v>391.97672222222224</v>
          </cell>
          <cell r="AL2322">
            <v>0</v>
          </cell>
          <cell r="AM2322">
            <v>0</v>
          </cell>
          <cell r="AN2322">
            <v>212698</v>
          </cell>
          <cell r="AO2322">
            <v>2126091</v>
          </cell>
          <cell r="AP2322">
            <v>125193.84382716048</v>
          </cell>
          <cell r="AQ2322">
            <v>10.888242283950618</v>
          </cell>
          <cell r="AR2322">
            <v>40002.76666666667</v>
          </cell>
          <cell r="AS2322">
            <v>3.4790833333333335</v>
          </cell>
          <cell r="AT2322">
            <v>3172812.0302469134</v>
          </cell>
          <cell r="AU2322">
            <v>275.94285030864199</v>
          </cell>
          <cell r="AV2322">
            <v>2816092</v>
          </cell>
          <cell r="AW2322">
            <v>1360094.0666666667</v>
          </cell>
          <cell r="AX2322">
            <v>118.28883333333333</v>
          </cell>
          <cell r="AZ2322">
            <v>6811000</v>
          </cell>
          <cell r="BA2322">
            <v>1</v>
          </cell>
          <cell r="BD2322" t="str">
            <v>MR65380</v>
          </cell>
          <cell r="BE2322">
            <v>2010</v>
          </cell>
          <cell r="BF2322">
            <v>1</v>
          </cell>
        </row>
        <row r="2323">
          <cell r="A2323" t="str">
            <v>J 060379</v>
          </cell>
          <cell r="B2323" t="str">
            <v>702/1999</v>
          </cell>
          <cell r="C2323" t="str">
            <v>DULAP USA ALBS+PLACA+CHEI</v>
          </cell>
          <cell r="N2323" t="str">
            <v>SPAZIO CASA</v>
          </cell>
          <cell r="O2323" t="str">
            <v>Factura</v>
          </cell>
          <cell r="P2323">
            <v>25</v>
          </cell>
          <cell r="Q2323">
            <v>36165</v>
          </cell>
          <cell r="R2323">
            <v>4800332</v>
          </cell>
          <cell r="S2323">
            <v>417.49</v>
          </cell>
          <cell r="T2323">
            <v>6</v>
          </cell>
          <cell r="U2323" t="str">
            <v>6.1.1.</v>
          </cell>
          <cell r="V2323" t="str">
            <v>Mobilier</v>
          </cell>
          <cell r="W2323" t="str">
            <v>Furniture &amp; Fixtures</v>
          </cell>
          <cell r="X2323" t="str">
            <v>Office Furniture &amp; Fixtures</v>
          </cell>
          <cell r="Y2323">
            <v>36165</v>
          </cell>
          <cell r="Z2323">
            <v>36192</v>
          </cell>
          <cell r="AA2323">
            <v>36526</v>
          </cell>
          <cell r="AC2323">
            <v>120</v>
          </cell>
          <cell r="AD2323">
            <v>180</v>
          </cell>
          <cell r="AF2323">
            <v>34</v>
          </cell>
          <cell r="AG2323">
            <v>0</v>
          </cell>
          <cell r="AH2323">
            <v>34</v>
          </cell>
          <cell r="AI2323">
            <v>23</v>
          </cell>
          <cell r="AJ2323">
            <v>4506978.3777777776</v>
          </cell>
          <cell r="AK2323">
            <v>391.97672222222224</v>
          </cell>
          <cell r="AL2323">
            <v>0</v>
          </cell>
          <cell r="AM2323">
            <v>0</v>
          </cell>
          <cell r="AN2323">
            <v>212698</v>
          </cell>
          <cell r="AO2323">
            <v>2126091</v>
          </cell>
          <cell r="AP2323">
            <v>125193.84382716048</v>
          </cell>
          <cell r="AQ2323">
            <v>10.888242283950618</v>
          </cell>
          <cell r="AR2323">
            <v>40002.76666666667</v>
          </cell>
          <cell r="AS2323">
            <v>3.4790833333333335</v>
          </cell>
          <cell r="AT2323">
            <v>3172812.0302469134</v>
          </cell>
          <cell r="AU2323">
            <v>275.94285030864199</v>
          </cell>
          <cell r="AV2323">
            <v>2816092</v>
          </cell>
          <cell r="AW2323">
            <v>1360094.0666666667</v>
          </cell>
          <cell r="AX2323">
            <v>118.28883333333333</v>
          </cell>
          <cell r="AZ2323">
            <v>6811000</v>
          </cell>
          <cell r="BA2323">
            <v>1</v>
          </cell>
          <cell r="BD2323" t="str">
            <v>MR65380</v>
          </cell>
          <cell r="BE2323">
            <v>2010</v>
          </cell>
          <cell r="BF2323">
            <v>1</v>
          </cell>
        </row>
        <row r="2324">
          <cell r="A2324" t="str">
            <v>J 060380</v>
          </cell>
          <cell r="B2324" t="str">
            <v>703/1999</v>
          </cell>
          <cell r="C2324" t="str">
            <v>DULAP USA ALBS+PLACA+CHEI</v>
          </cell>
          <cell r="N2324" t="str">
            <v>SPAZIO CASA</v>
          </cell>
          <cell r="O2324" t="str">
            <v>Factura</v>
          </cell>
          <cell r="P2324">
            <v>25</v>
          </cell>
          <cell r="Q2324">
            <v>36165</v>
          </cell>
          <cell r="R2324">
            <v>4800332</v>
          </cell>
          <cell r="S2324">
            <v>417.49</v>
          </cell>
          <cell r="T2324">
            <v>6</v>
          </cell>
          <cell r="U2324" t="str">
            <v>6.1.1.</v>
          </cell>
          <cell r="V2324" t="str">
            <v>Mobilier</v>
          </cell>
          <cell r="W2324" t="str">
            <v>Furniture &amp; Fixtures</v>
          </cell>
          <cell r="X2324" t="str">
            <v>Office Furniture &amp; Fixtures</v>
          </cell>
          <cell r="Y2324">
            <v>36165</v>
          </cell>
          <cell r="Z2324">
            <v>36192</v>
          </cell>
          <cell r="AA2324">
            <v>36526</v>
          </cell>
          <cell r="AC2324">
            <v>120</v>
          </cell>
          <cell r="AD2324">
            <v>180</v>
          </cell>
          <cell r="AF2324">
            <v>34</v>
          </cell>
          <cell r="AG2324">
            <v>0</v>
          </cell>
          <cell r="AH2324">
            <v>34</v>
          </cell>
          <cell r="AI2324">
            <v>23</v>
          </cell>
          <cell r="AJ2324">
            <v>4506978.3777777776</v>
          </cell>
          <cell r="AK2324">
            <v>391.97672222222224</v>
          </cell>
          <cell r="AL2324">
            <v>0</v>
          </cell>
          <cell r="AM2324">
            <v>0</v>
          </cell>
          <cell r="AN2324">
            <v>212698</v>
          </cell>
          <cell r="AO2324">
            <v>2126091</v>
          </cell>
          <cell r="AP2324">
            <v>125193.84382716048</v>
          </cell>
          <cell r="AQ2324">
            <v>10.888242283950618</v>
          </cell>
          <cell r="AR2324">
            <v>40002.76666666667</v>
          </cell>
          <cell r="AS2324">
            <v>3.4790833333333335</v>
          </cell>
          <cell r="AT2324">
            <v>3172812.0302469134</v>
          </cell>
          <cell r="AU2324">
            <v>275.94285030864199</v>
          </cell>
          <cell r="AV2324">
            <v>2816092</v>
          </cell>
          <cell r="AW2324">
            <v>1360094.0666666667</v>
          </cell>
          <cell r="AX2324">
            <v>118.28883333333333</v>
          </cell>
          <cell r="AZ2324">
            <v>6811000</v>
          </cell>
          <cell r="BA2324">
            <v>1</v>
          </cell>
          <cell r="BD2324" t="str">
            <v>MR65380</v>
          </cell>
          <cell r="BE2324">
            <v>2010</v>
          </cell>
          <cell r="BF2324">
            <v>1</v>
          </cell>
        </row>
        <row r="2325">
          <cell r="A2325" t="str">
            <v>J 060381</v>
          </cell>
          <cell r="B2325" t="str">
            <v>704/1999</v>
          </cell>
          <cell r="C2325" t="str">
            <v>DULAP USA ALBS+PLACA+CHEI</v>
          </cell>
          <cell r="N2325" t="str">
            <v>SPAZIO CASA</v>
          </cell>
          <cell r="O2325" t="str">
            <v>Factura</v>
          </cell>
          <cell r="P2325">
            <v>25</v>
          </cell>
          <cell r="Q2325">
            <v>36165</v>
          </cell>
          <cell r="R2325">
            <v>4800332</v>
          </cell>
          <cell r="S2325">
            <v>417.49</v>
          </cell>
          <cell r="T2325">
            <v>6</v>
          </cell>
          <cell r="U2325" t="str">
            <v>6.1.1.</v>
          </cell>
          <cell r="V2325" t="str">
            <v>Mobilier</v>
          </cell>
          <cell r="W2325" t="str">
            <v>Furniture &amp; Fixtures</v>
          </cell>
          <cell r="X2325" t="str">
            <v>Office Furniture &amp; Fixtures</v>
          </cell>
          <cell r="Y2325">
            <v>36165</v>
          </cell>
          <cell r="Z2325">
            <v>36192</v>
          </cell>
          <cell r="AA2325">
            <v>36526</v>
          </cell>
          <cell r="AC2325">
            <v>120</v>
          </cell>
          <cell r="AD2325">
            <v>180</v>
          </cell>
          <cell r="AF2325">
            <v>34</v>
          </cell>
          <cell r="AG2325">
            <v>0</v>
          </cell>
          <cell r="AH2325">
            <v>34</v>
          </cell>
          <cell r="AI2325">
            <v>23</v>
          </cell>
          <cell r="AJ2325">
            <v>4506978.3777777776</v>
          </cell>
          <cell r="AK2325">
            <v>391.97672222222224</v>
          </cell>
          <cell r="AL2325">
            <v>0</v>
          </cell>
          <cell r="AM2325">
            <v>0</v>
          </cell>
          <cell r="AN2325">
            <v>212698</v>
          </cell>
          <cell r="AO2325">
            <v>2126091</v>
          </cell>
          <cell r="AP2325">
            <v>125193.84382716048</v>
          </cell>
          <cell r="AQ2325">
            <v>10.888242283950618</v>
          </cell>
          <cell r="AR2325">
            <v>40002.76666666667</v>
          </cell>
          <cell r="AS2325">
            <v>3.4790833333333335</v>
          </cell>
          <cell r="AT2325">
            <v>3172812.0302469134</v>
          </cell>
          <cell r="AU2325">
            <v>275.94285030864199</v>
          </cell>
          <cell r="AV2325">
            <v>2816092</v>
          </cell>
          <cell r="AW2325">
            <v>1360094.0666666667</v>
          </cell>
          <cell r="AX2325">
            <v>118.28883333333333</v>
          </cell>
          <cell r="AZ2325">
            <v>6811000</v>
          </cell>
          <cell r="BA2325">
            <v>1</v>
          </cell>
          <cell r="BD2325" t="str">
            <v>MR65380</v>
          </cell>
          <cell r="BE2325">
            <v>2010</v>
          </cell>
          <cell r="BF2325">
            <v>1</v>
          </cell>
        </row>
        <row r="2326">
          <cell r="A2326" t="str">
            <v>J 060382</v>
          </cell>
          <cell r="B2326" t="str">
            <v>705/1999</v>
          </cell>
          <cell r="C2326" t="str">
            <v>DULAP USA ALBS+PLACA+CHEI</v>
          </cell>
          <cell r="N2326" t="str">
            <v>SPAZIO CASA</v>
          </cell>
          <cell r="O2326" t="str">
            <v>Factura</v>
          </cell>
          <cell r="P2326">
            <v>25</v>
          </cell>
          <cell r="Q2326">
            <v>36165</v>
          </cell>
          <cell r="R2326">
            <v>4800332</v>
          </cell>
          <cell r="S2326">
            <v>417.49</v>
          </cell>
          <cell r="T2326">
            <v>6</v>
          </cell>
          <cell r="U2326" t="str">
            <v>6.1.1.</v>
          </cell>
          <cell r="V2326" t="str">
            <v>Mobilier</v>
          </cell>
          <cell r="W2326" t="str">
            <v>Furniture &amp; Fixtures</v>
          </cell>
          <cell r="X2326" t="str">
            <v>Office Furniture &amp; Fixtures</v>
          </cell>
          <cell r="Y2326">
            <v>36165</v>
          </cell>
          <cell r="Z2326">
            <v>36192</v>
          </cell>
          <cell r="AA2326">
            <v>36526</v>
          </cell>
          <cell r="AC2326">
            <v>120</v>
          </cell>
          <cell r="AD2326">
            <v>180</v>
          </cell>
          <cell r="AF2326">
            <v>34</v>
          </cell>
          <cell r="AG2326">
            <v>0</v>
          </cell>
          <cell r="AH2326">
            <v>34</v>
          </cell>
          <cell r="AI2326">
            <v>23</v>
          </cell>
          <cell r="AJ2326">
            <v>4506978.3777777776</v>
          </cell>
          <cell r="AK2326">
            <v>391.97672222222224</v>
          </cell>
          <cell r="AL2326">
            <v>0</v>
          </cell>
          <cell r="AM2326">
            <v>0</v>
          </cell>
          <cell r="AN2326">
            <v>212698</v>
          </cell>
          <cell r="AO2326">
            <v>2126091</v>
          </cell>
          <cell r="AP2326">
            <v>125193.84382716048</v>
          </cell>
          <cell r="AQ2326">
            <v>10.888242283950618</v>
          </cell>
          <cell r="AR2326">
            <v>40002.76666666667</v>
          </cell>
          <cell r="AS2326">
            <v>3.4790833333333335</v>
          </cell>
          <cell r="AT2326">
            <v>3172812.0302469134</v>
          </cell>
          <cell r="AU2326">
            <v>275.94285030864199</v>
          </cell>
          <cell r="AV2326">
            <v>2816092</v>
          </cell>
          <cell r="AW2326">
            <v>1360094.0666666667</v>
          </cell>
          <cell r="AX2326">
            <v>118.28883333333333</v>
          </cell>
          <cell r="AZ2326">
            <v>6811000</v>
          </cell>
          <cell r="BA2326">
            <v>1</v>
          </cell>
          <cell r="BD2326" t="str">
            <v>MR65380</v>
          </cell>
          <cell r="BE2326">
            <v>2010</v>
          </cell>
          <cell r="BF2326">
            <v>1</v>
          </cell>
        </row>
        <row r="2327">
          <cell r="A2327" t="str">
            <v>J 060383</v>
          </cell>
          <cell r="B2327" t="str">
            <v>706/1999</v>
          </cell>
          <cell r="C2327" t="str">
            <v>DULAP USA ALBS+PLACA+CHEI</v>
          </cell>
          <cell r="N2327" t="str">
            <v>SPAZIO CASA</v>
          </cell>
          <cell r="O2327" t="str">
            <v>Factura</v>
          </cell>
          <cell r="P2327">
            <v>25</v>
          </cell>
          <cell r="Q2327">
            <v>36165</v>
          </cell>
          <cell r="R2327">
            <v>4800332</v>
          </cell>
          <cell r="S2327">
            <v>417.49</v>
          </cell>
          <cell r="T2327">
            <v>6</v>
          </cell>
          <cell r="U2327" t="str">
            <v>6.1.1.</v>
          </cell>
          <cell r="V2327" t="str">
            <v>Mobilier</v>
          </cell>
          <cell r="W2327" t="str">
            <v>Furniture &amp; Fixtures</v>
          </cell>
          <cell r="X2327" t="str">
            <v>Office Furniture &amp; Fixtures</v>
          </cell>
          <cell r="Y2327">
            <v>36165</v>
          </cell>
          <cell r="Z2327">
            <v>36192</v>
          </cell>
          <cell r="AA2327">
            <v>36526</v>
          </cell>
          <cell r="AC2327">
            <v>120</v>
          </cell>
          <cell r="AD2327">
            <v>180</v>
          </cell>
          <cell r="AF2327">
            <v>34</v>
          </cell>
          <cell r="AG2327">
            <v>0</v>
          </cell>
          <cell r="AH2327">
            <v>34</v>
          </cell>
          <cell r="AI2327">
            <v>23</v>
          </cell>
          <cell r="AJ2327">
            <v>4506978.3777777776</v>
          </cell>
          <cell r="AK2327">
            <v>391.97672222222224</v>
          </cell>
          <cell r="AL2327">
            <v>0</v>
          </cell>
          <cell r="AM2327">
            <v>0</v>
          </cell>
          <cell r="AN2327">
            <v>212698</v>
          </cell>
          <cell r="AO2327">
            <v>2126091</v>
          </cell>
          <cell r="AP2327">
            <v>125193.84382716048</v>
          </cell>
          <cell r="AQ2327">
            <v>10.888242283950618</v>
          </cell>
          <cell r="AR2327">
            <v>40002.76666666667</v>
          </cell>
          <cell r="AS2327">
            <v>3.4790833333333335</v>
          </cell>
          <cell r="AT2327">
            <v>3172812.0302469134</v>
          </cell>
          <cell r="AU2327">
            <v>275.94285030864199</v>
          </cell>
          <cell r="AV2327">
            <v>2816092</v>
          </cell>
          <cell r="AW2327">
            <v>1360094.0666666667</v>
          </cell>
          <cell r="AX2327">
            <v>118.28883333333333</v>
          </cell>
          <cell r="AZ2327">
            <v>6811000</v>
          </cell>
          <cell r="BA2327">
            <v>1</v>
          </cell>
          <cell r="BD2327" t="str">
            <v>MR65380</v>
          </cell>
          <cell r="BE2327">
            <v>2010</v>
          </cell>
          <cell r="BF2327">
            <v>1</v>
          </cell>
        </row>
        <row r="2328">
          <cell r="A2328" t="str">
            <v>J 060384</v>
          </cell>
          <cell r="B2328" t="str">
            <v>707/1999</v>
          </cell>
          <cell r="C2328" t="str">
            <v>DULAP USA ALBS+PLACA+CHEI</v>
          </cell>
          <cell r="N2328" t="str">
            <v>SPAZIO CASA</v>
          </cell>
          <cell r="O2328" t="str">
            <v>Factura</v>
          </cell>
          <cell r="P2328">
            <v>25</v>
          </cell>
          <cell r="Q2328">
            <v>36165</v>
          </cell>
          <cell r="R2328">
            <v>4800332</v>
          </cell>
          <cell r="S2328">
            <v>417.49</v>
          </cell>
          <cell r="T2328">
            <v>6</v>
          </cell>
          <cell r="U2328" t="str">
            <v>6.1.1.</v>
          </cell>
          <cell r="V2328" t="str">
            <v>Mobilier</v>
          </cell>
          <cell r="W2328" t="str">
            <v>Furniture &amp; Fixtures</v>
          </cell>
          <cell r="X2328" t="str">
            <v>Office Furniture &amp; Fixtures</v>
          </cell>
          <cell r="Y2328">
            <v>36165</v>
          </cell>
          <cell r="Z2328">
            <v>36192</v>
          </cell>
          <cell r="AA2328">
            <v>36526</v>
          </cell>
          <cell r="AC2328">
            <v>120</v>
          </cell>
          <cell r="AD2328">
            <v>180</v>
          </cell>
          <cell r="AF2328">
            <v>34</v>
          </cell>
          <cell r="AG2328">
            <v>0</v>
          </cell>
          <cell r="AH2328">
            <v>34</v>
          </cell>
          <cell r="AI2328">
            <v>23</v>
          </cell>
          <cell r="AJ2328">
            <v>4506978.3777777776</v>
          </cell>
          <cell r="AK2328">
            <v>391.97672222222224</v>
          </cell>
          <cell r="AL2328">
            <v>0</v>
          </cell>
          <cell r="AM2328">
            <v>0</v>
          </cell>
          <cell r="AN2328">
            <v>212698</v>
          </cell>
          <cell r="AO2328">
            <v>2126091</v>
          </cell>
          <cell r="AP2328">
            <v>125193.84382716048</v>
          </cell>
          <cell r="AQ2328">
            <v>10.888242283950618</v>
          </cell>
          <cell r="AR2328">
            <v>40002.76666666667</v>
          </cell>
          <cell r="AS2328">
            <v>3.4790833333333335</v>
          </cell>
          <cell r="AT2328">
            <v>3172812.0302469134</v>
          </cell>
          <cell r="AU2328">
            <v>275.94285030864199</v>
          </cell>
          <cell r="AV2328">
            <v>2816092</v>
          </cell>
          <cell r="AW2328">
            <v>1360094.0666666667</v>
          </cell>
          <cell r="AX2328">
            <v>118.28883333333333</v>
          </cell>
          <cell r="AZ2328">
            <v>6811000</v>
          </cell>
          <cell r="BA2328">
            <v>1</v>
          </cell>
          <cell r="BD2328" t="str">
            <v>MR65380</v>
          </cell>
          <cell r="BE2328">
            <v>2010</v>
          </cell>
          <cell r="BF2328">
            <v>1</v>
          </cell>
        </row>
        <row r="2329">
          <cell r="A2329" t="str">
            <v>J 060385</v>
          </cell>
          <cell r="B2329" t="str">
            <v>708/1999</v>
          </cell>
          <cell r="C2329" t="str">
            <v>DULAP USA ALBS+PLACA+CHEI</v>
          </cell>
          <cell r="N2329" t="str">
            <v>SPAZIO CASA</v>
          </cell>
          <cell r="O2329" t="str">
            <v>Factura</v>
          </cell>
          <cell r="P2329">
            <v>25</v>
          </cell>
          <cell r="Q2329">
            <v>36165</v>
          </cell>
          <cell r="R2329">
            <v>4800332</v>
          </cell>
          <cell r="S2329">
            <v>417.49</v>
          </cell>
          <cell r="T2329">
            <v>6</v>
          </cell>
          <cell r="U2329" t="str">
            <v>6.1.1.</v>
          </cell>
          <cell r="V2329" t="str">
            <v>Mobilier</v>
          </cell>
          <cell r="W2329" t="str">
            <v>Furniture &amp; Fixtures</v>
          </cell>
          <cell r="X2329" t="str">
            <v>Office Furniture &amp; Fixtures</v>
          </cell>
          <cell r="Y2329">
            <v>36165</v>
          </cell>
          <cell r="Z2329">
            <v>36192</v>
          </cell>
          <cell r="AA2329">
            <v>36526</v>
          </cell>
          <cell r="AC2329">
            <v>120</v>
          </cell>
          <cell r="AD2329">
            <v>180</v>
          </cell>
          <cell r="AF2329">
            <v>34</v>
          </cell>
          <cell r="AG2329">
            <v>0</v>
          </cell>
          <cell r="AH2329">
            <v>34</v>
          </cell>
          <cell r="AI2329">
            <v>23</v>
          </cell>
          <cell r="AJ2329">
            <v>4506978.3777777776</v>
          </cell>
          <cell r="AK2329">
            <v>391.97672222222224</v>
          </cell>
          <cell r="AL2329">
            <v>0</v>
          </cell>
          <cell r="AM2329">
            <v>0</v>
          </cell>
          <cell r="AN2329">
            <v>212698</v>
          </cell>
          <cell r="AO2329">
            <v>2126091</v>
          </cell>
          <cell r="AP2329">
            <v>125193.84382716048</v>
          </cell>
          <cell r="AQ2329">
            <v>10.888242283950618</v>
          </cell>
          <cell r="AR2329">
            <v>40002.76666666667</v>
          </cell>
          <cell r="AS2329">
            <v>3.4790833333333335</v>
          </cell>
          <cell r="AT2329">
            <v>3172812.0302469134</v>
          </cell>
          <cell r="AU2329">
            <v>275.94285030864199</v>
          </cell>
          <cell r="AV2329">
            <v>2816092</v>
          </cell>
          <cell r="AW2329">
            <v>1360094.0666666667</v>
          </cell>
          <cell r="AX2329">
            <v>118.28883333333333</v>
          </cell>
          <cell r="AZ2329">
            <v>6811000</v>
          </cell>
          <cell r="BA2329">
            <v>1</v>
          </cell>
          <cell r="BD2329" t="str">
            <v>MR65380</v>
          </cell>
          <cell r="BE2329">
            <v>2010</v>
          </cell>
          <cell r="BF2329">
            <v>1</v>
          </cell>
        </row>
        <row r="2330">
          <cell r="A2330" t="str">
            <v>J 060386</v>
          </cell>
          <cell r="B2330" t="str">
            <v>709/1999</v>
          </cell>
          <cell r="C2330" t="str">
            <v>DULAP USA ALBS+PLACA+CHEI</v>
          </cell>
          <cell r="N2330" t="str">
            <v>SPAZIO CASA</v>
          </cell>
          <cell r="O2330" t="str">
            <v>Factura</v>
          </cell>
          <cell r="P2330">
            <v>25</v>
          </cell>
          <cell r="Q2330">
            <v>36165</v>
          </cell>
          <cell r="R2330">
            <v>4800332</v>
          </cell>
          <cell r="S2330">
            <v>417.49</v>
          </cell>
          <cell r="T2330">
            <v>6</v>
          </cell>
          <cell r="U2330" t="str">
            <v>6.1.1.</v>
          </cell>
          <cell r="V2330" t="str">
            <v>Mobilier</v>
          </cell>
          <cell r="W2330" t="str">
            <v>Furniture &amp; Fixtures</v>
          </cell>
          <cell r="X2330" t="str">
            <v>Office Furniture &amp; Fixtures</v>
          </cell>
          <cell r="Y2330">
            <v>36165</v>
          </cell>
          <cell r="Z2330">
            <v>36192</v>
          </cell>
          <cell r="AA2330">
            <v>36526</v>
          </cell>
          <cell r="AC2330">
            <v>120</v>
          </cell>
          <cell r="AD2330">
            <v>180</v>
          </cell>
          <cell r="AF2330">
            <v>34</v>
          </cell>
          <cell r="AG2330">
            <v>0</v>
          </cell>
          <cell r="AH2330">
            <v>34</v>
          </cell>
          <cell r="AI2330">
            <v>23</v>
          </cell>
          <cell r="AJ2330">
            <v>4506978.3777777776</v>
          </cell>
          <cell r="AK2330">
            <v>391.97672222222224</v>
          </cell>
          <cell r="AL2330">
            <v>0</v>
          </cell>
          <cell r="AM2330">
            <v>0</v>
          </cell>
          <cell r="AN2330">
            <v>212698</v>
          </cell>
          <cell r="AO2330">
            <v>2126091</v>
          </cell>
          <cell r="AP2330">
            <v>125193.84382716048</v>
          </cell>
          <cell r="AQ2330">
            <v>10.888242283950618</v>
          </cell>
          <cell r="AR2330">
            <v>40002.76666666667</v>
          </cell>
          <cell r="AS2330">
            <v>3.4790833333333335</v>
          </cell>
          <cell r="AT2330">
            <v>3172812.0302469134</v>
          </cell>
          <cell r="AU2330">
            <v>275.94285030864199</v>
          </cell>
          <cell r="AV2330">
            <v>2816092</v>
          </cell>
          <cell r="AW2330">
            <v>1360094.0666666667</v>
          </cell>
          <cell r="AX2330">
            <v>118.28883333333333</v>
          </cell>
          <cell r="AZ2330">
            <v>6811000</v>
          </cell>
          <cell r="BA2330">
            <v>1</v>
          </cell>
          <cell r="BD2330" t="str">
            <v>MR65380</v>
          </cell>
          <cell r="BE2330">
            <v>2010</v>
          </cell>
          <cell r="BF2330">
            <v>1</v>
          </cell>
        </row>
        <row r="2331">
          <cell r="A2331" t="str">
            <v>J 060387</v>
          </cell>
          <cell r="B2331" t="str">
            <v>710/1999</v>
          </cell>
          <cell r="C2331" t="str">
            <v>DULAP USA ALBS+PLACA+CHEI</v>
          </cell>
          <cell r="N2331" t="str">
            <v>SPAZIO CASA</v>
          </cell>
          <cell r="O2331" t="str">
            <v>Factura</v>
          </cell>
          <cell r="P2331">
            <v>25</v>
          </cell>
          <cell r="Q2331">
            <v>36165</v>
          </cell>
          <cell r="R2331">
            <v>4800332</v>
          </cell>
          <cell r="S2331">
            <v>417.49</v>
          </cell>
          <cell r="T2331">
            <v>6</v>
          </cell>
          <cell r="U2331" t="str">
            <v>6.1.1.</v>
          </cell>
          <cell r="V2331" t="str">
            <v>Mobilier</v>
          </cell>
          <cell r="W2331" t="str">
            <v>Furniture &amp; Fixtures</v>
          </cell>
          <cell r="X2331" t="str">
            <v>Office Furniture &amp; Fixtures</v>
          </cell>
          <cell r="Y2331">
            <v>36165</v>
          </cell>
          <cell r="Z2331">
            <v>36192</v>
          </cell>
          <cell r="AA2331">
            <v>36526</v>
          </cell>
          <cell r="AC2331">
            <v>120</v>
          </cell>
          <cell r="AD2331">
            <v>180</v>
          </cell>
          <cell r="AF2331">
            <v>34</v>
          </cell>
          <cell r="AG2331">
            <v>0</v>
          </cell>
          <cell r="AH2331">
            <v>34</v>
          </cell>
          <cell r="AI2331">
            <v>23</v>
          </cell>
          <cell r="AJ2331">
            <v>4506978.3777777776</v>
          </cell>
          <cell r="AK2331">
            <v>391.97672222222224</v>
          </cell>
          <cell r="AL2331">
            <v>0</v>
          </cell>
          <cell r="AM2331">
            <v>0</v>
          </cell>
          <cell r="AN2331">
            <v>212698</v>
          </cell>
          <cell r="AO2331">
            <v>2126091</v>
          </cell>
          <cell r="AP2331">
            <v>125193.84382716048</v>
          </cell>
          <cell r="AQ2331">
            <v>10.888242283950618</v>
          </cell>
          <cell r="AR2331">
            <v>40002.76666666667</v>
          </cell>
          <cell r="AS2331">
            <v>3.4790833333333335</v>
          </cell>
          <cell r="AT2331">
            <v>3172812.0302469134</v>
          </cell>
          <cell r="AU2331">
            <v>275.94285030864199</v>
          </cell>
          <cell r="AV2331">
            <v>2816092</v>
          </cell>
          <cell r="AW2331">
            <v>1360094.0666666667</v>
          </cell>
          <cell r="AX2331">
            <v>118.28883333333333</v>
          </cell>
          <cell r="AZ2331">
            <v>6811000</v>
          </cell>
          <cell r="BA2331">
            <v>1</v>
          </cell>
          <cell r="BD2331" t="str">
            <v>MR65380</v>
          </cell>
          <cell r="BE2331">
            <v>2010</v>
          </cell>
          <cell r="BF2331">
            <v>1</v>
          </cell>
        </row>
        <row r="2332">
          <cell r="A2332" t="str">
            <v>J 060388</v>
          </cell>
          <cell r="B2332" t="str">
            <v>711/1999</v>
          </cell>
          <cell r="C2332" t="str">
            <v>DULAP USA ALBS+PLACA+CHEI</v>
          </cell>
          <cell r="N2332" t="str">
            <v>SPAZIO CASA</v>
          </cell>
          <cell r="O2332" t="str">
            <v>Factura</v>
          </cell>
          <cell r="P2332">
            <v>25</v>
          </cell>
          <cell r="Q2332">
            <v>36165</v>
          </cell>
          <cell r="R2332">
            <v>4800332</v>
          </cell>
          <cell r="S2332">
            <v>417.49</v>
          </cell>
          <cell r="T2332">
            <v>6</v>
          </cell>
          <cell r="U2332" t="str">
            <v>6.1.1.</v>
          </cell>
          <cell r="V2332" t="str">
            <v>Mobilier</v>
          </cell>
          <cell r="W2332" t="str">
            <v>Furniture &amp; Fixtures</v>
          </cell>
          <cell r="X2332" t="str">
            <v>Office Furniture &amp; Fixtures</v>
          </cell>
          <cell r="Y2332">
            <v>36165</v>
          </cell>
          <cell r="Z2332">
            <v>36192</v>
          </cell>
          <cell r="AA2332">
            <v>36526</v>
          </cell>
          <cell r="AC2332">
            <v>120</v>
          </cell>
          <cell r="AD2332">
            <v>180</v>
          </cell>
          <cell r="AF2332">
            <v>34</v>
          </cell>
          <cell r="AG2332">
            <v>0</v>
          </cell>
          <cell r="AH2332">
            <v>34</v>
          </cell>
          <cell r="AI2332">
            <v>23</v>
          </cell>
          <cell r="AJ2332">
            <v>4506978.3777777776</v>
          </cell>
          <cell r="AK2332">
            <v>391.97672222222224</v>
          </cell>
          <cell r="AL2332">
            <v>0</v>
          </cell>
          <cell r="AM2332">
            <v>0</v>
          </cell>
          <cell r="AN2332">
            <v>212698</v>
          </cell>
          <cell r="AO2332">
            <v>2126091</v>
          </cell>
          <cell r="AP2332">
            <v>125193.84382716048</v>
          </cell>
          <cell r="AQ2332">
            <v>10.888242283950618</v>
          </cell>
          <cell r="AR2332">
            <v>40002.76666666667</v>
          </cell>
          <cell r="AS2332">
            <v>3.4790833333333335</v>
          </cell>
          <cell r="AT2332">
            <v>3172812.0302469134</v>
          </cell>
          <cell r="AU2332">
            <v>275.94285030864199</v>
          </cell>
          <cell r="AV2332">
            <v>2816092</v>
          </cell>
          <cell r="AW2332">
            <v>1360094.0666666667</v>
          </cell>
          <cell r="AX2332">
            <v>118.28883333333333</v>
          </cell>
          <cell r="AZ2332">
            <v>6811000</v>
          </cell>
          <cell r="BA2332">
            <v>1</v>
          </cell>
          <cell r="BD2332" t="str">
            <v>MR65380</v>
          </cell>
          <cell r="BE2332">
            <v>2010</v>
          </cell>
          <cell r="BF2332">
            <v>1</v>
          </cell>
        </row>
        <row r="2333">
          <cell r="A2333" t="str">
            <v>J 060389</v>
          </cell>
          <cell r="B2333" t="str">
            <v>712/1999</v>
          </cell>
          <cell r="C2333" t="str">
            <v>DULAP USA ALBS+PLACA+CHEI</v>
          </cell>
          <cell r="N2333" t="str">
            <v>SPAZIO CASA</v>
          </cell>
          <cell r="O2333" t="str">
            <v>Factura</v>
          </cell>
          <cell r="P2333">
            <v>25</v>
          </cell>
          <cell r="Q2333">
            <v>36165</v>
          </cell>
          <cell r="R2333">
            <v>4800332</v>
          </cell>
          <cell r="S2333">
            <v>417.49</v>
          </cell>
          <cell r="T2333">
            <v>6</v>
          </cell>
          <cell r="U2333" t="str">
            <v>6.1.1.</v>
          </cell>
          <cell r="V2333" t="str">
            <v>Mobilier</v>
          </cell>
          <cell r="W2333" t="str">
            <v>Furniture &amp; Fixtures</v>
          </cell>
          <cell r="X2333" t="str">
            <v>Office Furniture &amp; Fixtures</v>
          </cell>
          <cell r="Y2333">
            <v>36165</v>
          </cell>
          <cell r="Z2333">
            <v>36192</v>
          </cell>
          <cell r="AA2333">
            <v>36526</v>
          </cell>
          <cell r="AC2333">
            <v>120</v>
          </cell>
          <cell r="AD2333">
            <v>180</v>
          </cell>
          <cell r="AF2333">
            <v>34</v>
          </cell>
          <cell r="AG2333">
            <v>0</v>
          </cell>
          <cell r="AH2333">
            <v>34</v>
          </cell>
          <cell r="AI2333">
            <v>23</v>
          </cell>
          <cell r="AJ2333">
            <v>4506978.3777777776</v>
          </cell>
          <cell r="AK2333">
            <v>391.97672222222224</v>
          </cell>
          <cell r="AL2333">
            <v>0</v>
          </cell>
          <cell r="AM2333">
            <v>0</v>
          </cell>
          <cell r="AN2333">
            <v>212698</v>
          </cell>
          <cell r="AO2333">
            <v>2126091</v>
          </cell>
          <cell r="AP2333">
            <v>125193.84382716048</v>
          </cell>
          <cell r="AQ2333">
            <v>10.888242283950618</v>
          </cell>
          <cell r="AR2333">
            <v>40002.76666666667</v>
          </cell>
          <cell r="AS2333">
            <v>3.4790833333333335</v>
          </cell>
          <cell r="AT2333">
            <v>3172812.0302469134</v>
          </cell>
          <cell r="AU2333">
            <v>275.94285030864199</v>
          </cell>
          <cell r="AV2333">
            <v>2816092</v>
          </cell>
          <cell r="AW2333">
            <v>1360094.0666666667</v>
          </cell>
          <cell r="AX2333">
            <v>118.28883333333333</v>
          </cell>
          <cell r="AZ2333">
            <v>6811000</v>
          </cell>
          <cell r="BA2333">
            <v>1</v>
          </cell>
          <cell r="BD2333" t="str">
            <v>MR65380</v>
          </cell>
          <cell r="BE2333">
            <v>2010</v>
          </cell>
          <cell r="BF2333">
            <v>1</v>
          </cell>
        </row>
        <row r="2334">
          <cell r="A2334" t="str">
            <v>J 060390</v>
          </cell>
          <cell r="B2334" t="str">
            <v>713/1999</v>
          </cell>
          <cell r="C2334" t="str">
            <v>DULAP USA ALBS+PLACA+CHEI</v>
          </cell>
          <cell r="N2334" t="str">
            <v>SPAZIO CASA</v>
          </cell>
          <cell r="O2334" t="str">
            <v>Factura</v>
          </cell>
          <cell r="P2334">
            <v>25</v>
          </cell>
          <cell r="Q2334">
            <v>36165</v>
          </cell>
          <cell r="R2334">
            <v>4800332</v>
          </cell>
          <cell r="S2334">
            <v>417.49</v>
          </cell>
          <cell r="T2334">
            <v>6</v>
          </cell>
          <cell r="U2334" t="str">
            <v>6.1.1.</v>
          </cell>
          <cell r="V2334" t="str">
            <v>Mobilier</v>
          </cell>
          <cell r="W2334" t="str">
            <v>Furniture &amp; Fixtures</v>
          </cell>
          <cell r="X2334" t="str">
            <v>Office Furniture &amp; Fixtures</v>
          </cell>
          <cell r="Y2334">
            <v>36165</v>
          </cell>
          <cell r="Z2334">
            <v>36192</v>
          </cell>
          <cell r="AA2334">
            <v>36526</v>
          </cell>
          <cell r="AC2334">
            <v>120</v>
          </cell>
          <cell r="AD2334">
            <v>180</v>
          </cell>
          <cell r="AF2334">
            <v>34</v>
          </cell>
          <cell r="AG2334">
            <v>0</v>
          </cell>
          <cell r="AH2334">
            <v>34</v>
          </cell>
          <cell r="AI2334">
            <v>23</v>
          </cell>
          <cell r="AJ2334">
            <v>4506978.3777777776</v>
          </cell>
          <cell r="AK2334">
            <v>391.97672222222224</v>
          </cell>
          <cell r="AL2334">
            <v>0</v>
          </cell>
          <cell r="AM2334">
            <v>0</v>
          </cell>
          <cell r="AN2334">
            <v>212698</v>
          </cell>
          <cell r="AO2334">
            <v>2126091</v>
          </cell>
          <cell r="AP2334">
            <v>125193.84382716048</v>
          </cell>
          <cell r="AQ2334">
            <v>10.888242283950618</v>
          </cell>
          <cell r="AR2334">
            <v>40002.76666666667</v>
          </cell>
          <cell r="AS2334">
            <v>3.4790833333333335</v>
          </cell>
          <cell r="AT2334">
            <v>3172812.0302469134</v>
          </cell>
          <cell r="AU2334">
            <v>275.94285030864199</v>
          </cell>
          <cell r="AV2334">
            <v>2816092</v>
          </cell>
          <cell r="AW2334">
            <v>1360094.0666666667</v>
          </cell>
          <cell r="AX2334">
            <v>118.28883333333333</v>
          </cell>
          <cell r="AZ2334">
            <v>6811000</v>
          </cell>
          <cell r="BA2334">
            <v>1</v>
          </cell>
          <cell r="BD2334" t="str">
            <v>MR65380</v>
          </cell>
          <cell r="BE2334">
            <v>2010</v>
          </cell>
          <cell r="BF2334">
            <v>1</v>
          </cell>
        </row>
        <row r="2335">
          <cell r="A2335" t="str">
            <v>J 060391</v>
          </cell>
          <cell r="B2335" t="str">
            <v>714/1999</v>
          </cell>
          <cell r="C2335" t="str">
            <v>DULAP USA ALBS+PLACA+CHEI</v>
          </cell>
          <cell r="N2335" t="str">
            <v>SPAZIO CASA</v>
          </cell>
          <cell r="O2335" t="str">
            <v>Factura</v>
          </cell>
          <cell r="P2335">
            <v>25</v>
          </cell>
          <cell r="Q2335">
            <v>36165</v>
          </cell>
          <cell r="R2335">
            <v>4800332</v>
          </cell>
          <cell r="S2335">
            <v>417.49</v>
          </cell>
          <cell r="T2335">
            <v>6</v>
          </cell>
          <cell r="U2335" t="str">
            <v>6.1.1.</v>
          </cell>
          <cell r="V2335" t="str">
            <v>Mobilier</v>
          </cell>
          <cell r="W2335" t="str">
            <v>Furniture &amp; Fixtures</v>
          </cell>
          <cell r="X2335" t="str">
            <v>Office Furniture &amp; Fixtures</v>
          </cell>
          <cell r="Y2335">
            <v>36165</v>
          </cell>
          <cell r="Z2335">
            <v>36192</v>
          </cell>
          <cell r="AA2335">
            <v>36526</v>
          </cell>
          <cell r="AC2335">
            <v>120</v>
          </cell>
          <cell r="AD2335">
            <v>180</v>
          </cell>
          <cell r="AF2335">
            <v>34</v>
          </cell>
          <cell r="AG2335">
            <v>0</v>
          </cell>
          <cell r="AH2335">
            <v>34</v>
          </cell>
          <cell r="AI2335">
            <v>23</v>
          </cell>
          <cell r="AJ2335">
            <v>4506978.3777777776</v>
          </cell>
          <cell r="AK2335">
            <v>391.97672222222224</v>
          </cell>
          <cell r="AL2335">
            <v>0</v>
          </cell>
          <cell r="AM2335">
            <v>0</v>
          </cell>
          <cell r="AN2335">
            <v>212698</v>
          </cell>
          <cell r="AO2335">
            <v>2126091</v>
          </cell>
          <cell r="AP2335">
            <v>125193.84382716048</v>
          </cell>
          <cell r="AQ2335">
            <v>10.888242283950618</v>
          </cell>
          <cell r="AR2335">
            <v>40002.76666666667</v>
          </cell>
          <cell r="AS2335">
            <v>3.4790833333333335</v>
          </cell>
          <cell r="AT2335">
            <v>3172812.0302469134</v>
          </cell>
          <cell r="AU2335">
            <v>275.94285030864199</v>
          </cell>
          <cell r="AV2335">
            <v>2816092</v>
          </cell>
          <cell r="AW2335">
            <v>1360094.0666666667</v>
          </cell>
          <cell r="AX2335">
            <v>118.28883333333333</v>
          </cell>
          <cell r="AZ2335">
            <v>6811000</v>
          </cell>
          <cell r="BA2335">
            <v>1</v>
          </cell>
          <cell r="BD2335" t="str">
            <v>MR65380</v>
          </cell>
          <cell r="BE2335">
            <v>2010</v>
          </cell>
          <cell r="BF2335">
            <v>1</v>
          </cell>
        </row>
        <row r="2336">
          <cell r="A2336" t="str">
            <v>J 060392</v>
          </cell>
          <cell r="B2336" t="str">
            <v>715/1999</v>
          </cell>
          <cell r="C2336" t="str">
            <v>DULAP USA ALBS+PLACA+CHEI</v>
          </cell>
          <cell r="N2336" t="str">
            <v>SPAZIO CASA</v>
          </cell>
          <cell r="O2336" t="str">
            <v>Factura</v>
          </cell>
          <cell r="P2336">
            <v>25</v>
          </cell>
          <cell r="Q2336">
            <v>36165</v>
          </cell>
          <cell r="R2336">
            <v>4800332</v>
          </cell>
          <cell r="S2336">
            <v>417.49</v>
          </cell>
          <cell r="T2336">
            <v>6</v>
          </cell>
          <cell r="U2336" t="str">
            <v>6.1.1.</v>
          </cell>
          <cell r="V2336" t="str">
            <v>Mobilier</v>
          </cell>
          <cell r="W2336" t="str">
            <v>Furniture &amp; Fixtures</v>
          </cell>
          <cell r="X2336" t="str">
            <v>Office Furniture &amp; Fixtures</v>
          </cell>
          <cell r="Y2336">
            <v>36165</v>
          </cell>
          <cell r="Z2336">
            <v>36192</v>
          </cell>
          <cell r="AA2336">
            <v>36526</v>
          </cell>
          <cell r="AC2336">
            <v>120</v>
          </cell>
          <cell r="AD2336">
            <v>180</v>
          </cell>
          <cell r="AF2336">
            <v>34</v>
          </cell>
          <cell r="AG2336">
            <v>0</v>
          </cell>
          <cell r="AH2336">
            <v>34</v>
          </cell>
          <cell r="AI2336">
            <v>23</v>
          </cell>
          <cell r="AJ2336">
            <v>4506978.3777777776</v>
          </cell>
          <cell r="AK2336">
            <v>391.97672222222224</v>
          </cell>
          <cell r="AL2336">
            <v>0</v>
          </cell>
          <cell r="AM2336">
            <v>0</v>
          </cell>
          <cell r="AN2336">
            <v>212698</v>
          </cell>
          <cell r="AO2336">
            <v>2126091</v>
          </cell>
          <cell r="AP2336">
            <v>125193.84382716048</v>
          </cell>
          <cell r="AQ2336">
            <v>10.888242283950618</v>
          </cell>
          <cell r="AR2336">
            <v>40002.76666666667</v>
          </cell>
          <cell r="AS2336">
            <v>3.4790833333333335</v>
          </cell>
          <cell r="AT2336">
            <v>3172812.0302469134</v>
          </cell>
          <cell r="AU2336">
            <v>275.94285030864199</v>
          </cell>
          <cell r="AV2336">
            <v>2816092</v>
          </cell>
          <cell r="AW2336">
            <v>1360094.0666666667</v>
          </cell>
          <cell r="AX2336">
            <v>118.28883333333333</v>
          </cell>
          <cell r="AZ2336">
            <v>6811000</v>
          </cell>
          <cell r="BA2336">
            <v>1</v>
          </cell>
          <cell r="BD2336" t="str">
            <v>MR65380</v>
          </cell>
          <cell r="BE2336">
            <v>2010</v>
          </cell>
          <cell r="BF2336">
            <v>1</v>
          </cell>
        </row>
        <row r="2337">
          <cell r="A2337" t="str">
            <v>J 060393</v>
          </cell>
          <cell r="B2337" t="str">
            <v>716/1999</v>
          </cell>
          <cell r="C2337" t="str">
            <v>DULAP USA ALBS+PLACA+CHEI</v>
          </cell>
          <cell r="N2337" t="str">
            <v>SPAZIO CASA</v>
          </cell>
          <cell r="O2337" t="str">
            <v>Factura</v>
          </cell>
          <cell r="P2337">
            <v>25</v>
          </cell>
          <cell r="Q2337">
            <v>36165</v>
          </cell>
          <cell r="R2337">
            <v>4800332</v>
          </cell>
          <cell r="S2337">
            <v>417.49</v>
          </cell>
          <cell r="T2337">
            <v>6</v>
          </cell>
          <cell r="U2337" t="str">
            <v>6.1.1.</v>
          </cell>
          <cell r="V2337" t="str">
            <v>Mobilier</v>
          </cell>
          <cell r="W2337" t="str">
            <v>Furniture &amp; Fixtures</v>
          </cell>
          <cell r="X2337" t="str">
            <v>Office Furniture &amp; Fixtures</v>
          </cell>
          <cell r="Y2337">
            <v>36165</v>
          </cell>
          <cell r="Z2337">
            <v>36192</v>
          </cell>
          <cell r="AA2337">
            <v>36526</v>
          </cell>
          <cell r="AC2337">
            <v>120</v>
          </cell>
          <cell r="AD2337">
            <v>180</v>
          </cell>
          <cell r="AF2337">
            <v>34</v>
          </cell>
          <cell r="AG2337">
            <v>0</v>
          </cell>
          <cell r="AH2337">
            <v>34</v>
          </cell>
          <cell r="AI2337">
            <v>23</v>
          </cell>
          <cell r="AJ2337">
            <v>4506978.3777777776</v>
          </cell>
          <cell r="AK2337">
            <v>391.97672222222224</v>
          </cell>
          <cell r="AL2337">
            <v>0</v>
          </cell>
          <cell r="AM2337">
            <v>0</v>
          </cell>
          <cell r="AN2337">
            <v>212698</v>
          </cell>
          <cell r="AO2337">
            <v>2126091</v>
          </cell>
          <cell r="AP2337">
            <v>125193.84382716048</v>
          </cell>
          <cell r="AQ2337">
            <v>10.888242283950618</v>
          </cell>
          <cell r="AR2337">
            <v>40002.76666666667</v>
          </cell>
          <cell r="AS2337">
            <v>3.4790833333333335</v>
          </cell>
          <cell r="AT2337">
            <v>3172812.0302469134</v>
          </cell>
          <cell r="AU2337">
            <v>275.94285030864199</v>
          </cell>
          <cell r="AV2337">
            <v>2816092</v>
          </cell>
          <cell r="AW2337">
            <v>1360094.0666666667</v>
          </cell>
          <cell r="AX2337">
            <v>118.28883333333333</v>
          </cell>
          <cell r="AZ2337">
            <v>6811000</v>
          </cell>
          <cell r="BA2337">
            <v>1</v>
          </cell>
          <cell r="BD2337" t="str">
            <v>MR65380</v>
          </cell>
          <cell r="BE2337">
            <v>2010</v>
          </cell>
          <cell r="BF2337">
            <v>1</v>
          </cell>
        </row>
        <row r="2338">
          <cell r="A2338" t="str">
            <v>J 061653</v>
          </cell>
          <cell r="B2338" t="str">
            <v>1492/1998</v>
          </cell>
          <cell r="C2338" t="str">
            <v>ERICSSON 788</v>
          </cell>
          <cell r="N2338" t="str">
            <v>MOBIFON S.A.</v>
          </cell>
          <cell r="O2338" t="str">
            <v>Factura</v>
          </cell>
          <cell r="P2338" t="str">
            <v>7143102'</v>
          </cell>
          <cell r="Q2338">
            <v>36075</v>
          </cell>
          <cell r="R2338">
            <v>4760668</v>
          </cell>
          <cell r="S2338">
            <v>517.46</v>
          </cell>
          <cell r="T2338">
            <v>6</v>
          </cell>
          <cell r="U2338" t="str">
            <v>6.2.2.</v>
          </cell>
          <cell r="V2338" t="str">
            <v>Aparate de telecomunicatii pentru birou</v>
          </cell>
          <cell r="W2338" t="str">
            <v>Furniture &amp; Fixtures</v>
          </cell>
          <cell r="X2338" t="str">
            <v>Office Machinery and Equipment</v>
          </cell>
          <cell r="Y2338">
            <v>36075</v>
          </cell>
          <cell r="Z2338">
            <v>36100</v>
          </cell>
          <cell r="AA2338">
            <v>36526</v>
          </cell>
          <cell r="AC2338">
            <v>120</v>
          </cell>
          <cell r="AD2338">
            <v>60</v>
          </cell>
          <cell r="AF2338">
            <v>37</v>
          </cell>
          <cell r="AG2338">
            <v>0</v>
          </cell>
          <cell r="AH2338">
            <v>37</v>
          </cell>
          <cell r="AI2338">
            <v>23</v>
          </cell>
          <cell r="AJ2338">
            <v>3649845.4666666663</v>
          </cell>
          <cell r="AK2338">
            <v>396.71933333333334</v>
          </cell>
          <cell r="AL2338">
            <v>0</v>
          </cell>
          <cell r="AM2338">
            <v>0</v>
          </cell>
          <cell r="AN2338">
            <v>212698</v>
          </cell>
          <cell r="AO2338">
            <v>2126091</v>
          </cell>
          <cell r="AP2338">
            <v>101384.59629629628</v>
          </cell>
          <cell r="AQ2338">
            <v>11.019981481481482</v>
          </cell>
          <cell r="AR2338">
            <v>39672.23333333333</v>
          </cell>
          <cell r="AS2338">
            <v>4.3121666666666671</v>
          </cell>
          <cell r="AT2338">
            <v>3442668.2481481479</v>
          </cell>
          <cell r="AU2338">
            <v>374.20024074074075</v>
          </cell>
          <cell r="AV2338">
            <v>2816092</v>
          </cell>
          <cell r="AW2338">
            <v>1467872.6333333333</v>
          </cell>
          <cell r="AX2338">
            <v>159.55016666666668</v>
          </cell>
          <cell r="AZ2338">
            <v>6811000</v>
          </cell>
          <cell r="BA2338">
            <v>1</v>
          </cell>
          <cell r="BD2338" t="str">
            <v>MR65380</v>
          </cell>
          <cell r="BE2338">
            <v>2010</v>
          </cell>
          <cell r="BF2338">
            <v>1</v>
          </cell>
        </row>
        <row r="2339">
          <cell r="A2339" t="str">
            <v>J 060403</v>
          </cell>
          <cell r="B2339" t="str">
            <v>485/1999</v>
          </cell>
          <cell r="C2339" t="str">
            <v>FOTOLIU ROTILE ALBASTRU</v>
          </cell>
          <cell r="N2339" t="str">
            <v>SPAZIO CASA</v>
          </cell>
          <cell r="O2339" t="str">
            <v>Factura</v>
          </cell>
          <cell r="P2339">
            <v>24</v>
          </cell>
          <cell r="Q2339">
            <v>36165</v>
          </cell>
          <cell r="R2339">
            <v>4456819</v>
          </cell>
          <cell r="S2339">
            <v>387.62</v>
          </cell>
          <cell r="T2339">
            <v>6</v>
          </cell>
          <cell r="U2339" t="str">
            <v>6.1.1.</v>
          </cell>
          <cell r="V2339" t="str">
            <v>Mobilier</v>
          </cell>
          <cell r="W2339" t="str">
            <v>Furniture &amp; Fixtures</v>
          </cell>
          <cell r="X2339" t="str">
            <v>Office Furniture &amp; Fixtures</v>
          </cell>
          <cell r="Y2339">
            <v>36165</v>
          </cell>
          <cell r="Z2339">
            <v>36192</v>
          </cell>
          <cell r="AA2339">
            <v>36526</v>
          </cell>
          <cell r="AC2339">
            <v>120</v>
          </cell>
          <cell r="AD2339">
            <v>180</v>
          </cell>
          <cell r="AF2339">
            <v>34</v>
          </cell>
          <cell r="AG2339">
            <v>0</v>
          </cell>
          <cell r="AH2339">
            <v>34</v>
          </cell>
          <cell r="AI2339">
            <v>23</v>
          </cell>
          <cell r="AJ2339">
            <v>4184457.8388888887</v>
          </cell>
          <cell r="AK2339">
            <v>363.93211111111111</v>
          </cell>
          <cell r="AL2339">
            <v>0</v>
          </cell>
          <cell r="AM2339">
            <v>0</v>
          </cell>
          <cell r="AN2339">
            <v>212698</v>
          </cell>
          <cell r="AO2339">
            <v>2126091</v>
          </cell>
          <cell r="AP2339">
            <v>116234.9399691358</v>
          </cell>
          <cell r="AQ2339">
            <v>10.109225308641975</v>
          </cell>
          <cell r="AR2339">
            <v>37140.158333333333</v>
          </cell>
          <cell r="AS2339">
            <v>3.2301666666666669</v>
          </cell>
          <cell r="AT2339">
            <v>2945764.7804012345</v>
          </cell>
          <cell r="AU2339">
            <v>256.20007098765433</v>
          </cell>
          <cell r="AV2339">
            <v>2816092</v>
          </cell>
          <cell r="AW2339">
            <v>1262765.3833333333</v>
          </cell>
          <cell r="AX2339">
            <v>109.82566666666666</v>
          </cell>
          <cell r="AZ2339">
            <v>6811000</v>
          </cell>
          <cell r="BA2339">
            <v>1</v>
          </cell>
          <cell r="BD2339" t="str">
            <v>MR65380</v>
          </cell>
          <cell r="BE2339">
            <v>2010</v>
          </cell>
          <cell r="BF2339">
            <v>1</v>
          </cell>
        </row>
        <row r="2340">
          <cell r="A2340" t="str">
            <v>J 060652</v>
          </cell>
          <cell r="B2340" t="str">
            <v>469/1999</v>
          </cell>
          <cell r="C2340" t="str">
            <v>FOTOLIU ROTILE ALBASTRU</v>
          </cell>
          <cell r="N2340" t="str">
            <v>SPAZIO CASA</v>
          </cell>
          <cell r="O2340" t="str">
            <v>Factura</v>
          </cell>
          <cell r="P2340">
            <v>24</v>
          </cell>
          <cell r="Q2340">
            <v>36165</v>
          </cell>
          <cell r="R2340">
            <v>4456819</v>
          </cell>
          <cell r="S2340">
            <v>387.62</v>
          </cell>
          <cell r="T2340">
            <v>6</v>
          </cell>
          <cell r="U2340" t="str">
            <v>6.1.1.</v>
          </cell>
          <cell r="V2340" t="str">
            <v>Mobilier</v>
          </cell>
          <cell r="W2340" t="str">
            <v>Furniture &amp; Fixtures</v>
          </cell>
          <cell r="X2340" t="str">
            <v>Office Furniture &amp; Fixtures</v>
          </cell>
          <cell r="Y2340">
            <v>36165</v>
          </cell>
          <cell r="Z2340">
            <v>36192</v>
          </cell>
          <cell r="AA2340">
            <v>36526</v>
          </cell>
          <cell r="AC2340">
            <v>120</v>
          </cell>
          <cell r="AD2340">
            <v>180</v>
          </cell>
          <cell r="AF2340">
            <v>34</v>
          </cell>
          <cell r="AG2340">
            <v>0</v>
          </cell>
          <cell r="AH2340">
            <v>34</v>
          </cell>
          <cell r="AI2340">
            <v>23</v>
          </cell>
          <cell r="AJ2340">
            <v>4184457.8388888887</v>
          </cell>
          <cell r="AK2340">
            <v>363.93211111111111</v>
          </cell>
          <cell r="AL2340">
            <v>0</v>
          </cell>
          <cell r="AM2340">
            <v>0</v>
          </cell>
          <cell r="AN2340">
            <v>212698</v>
          </cell>
          <cell r="AO2340">
            <v>2126091</v>
          </cell>
          <cell r="AP2340">
            <v>116234.9399691358</v>
          </cell>
          <cell r="AQ2340">
            <v>10.109225308641975</v>
          </cell>
          <cell r="AR2340">
            <v>37140.158333333333</v>
          </cell>
          <cell r="AS2340">
            <v>3.2301666666666669</v>
          </cell>
          <cell r="AT2340">
            <v>2945764.7804012345</v>
          </cell>
          <cell r="AU2340">
            <v>256.20007098765433</v>
          </cell>
          <cell r="AV2340">
            <v>2816092</v>
          </cell>
          <cell r="AW2340">
            <v>1262765.3833333333</v>
          </cell>
          <cell r="AX2340">
            <v>109.82566666666666</v>
          </cell>
          <cell r="AZ2340">
            <v>6811000</v>
          </cell>
          <cell r="BA2340">
            <v>1</v>
          </cell>
          <cell r="BD2340" t="str">
            <v>MR65380</v>
          </cell>
          <cell r="BE2340">
            <v>2010</v>
          </cell>
          <cell r="BF2340">
            <v>1</v>
          </cell>
        </row>
        <row r="2341">
          <cell r="A2341" t="str">
            <v>J 060653</v>
          </cell>
          <cell r="B2341" t="str">
            <v>470/1999</v>
          </cell>
          <cell r="C2341" t="str">
            <v>FOTOLIUN ROTILE ALBASTRU</v>
          </cell>
          <cell r="N2341" t="str">
            <v>SPAZIO CASA</v>
          </cell>
          <cell r="O2341" t="str">
            <v>Factura</v>
          </cell>
          <cell r="P2341">
            <v>24</v>
          </cell>
          <cell r="Q2341">
            <v>36165</v>
          </cell>
          <cell r="R2341">
            <v>4456819</v>
          </cell>
          <cell r="S2341">
            <v>387.62</v>
          </cell>
          <cell r="T2341">
            <v>6</v>
          </cell>
          <cell r="U2341" t="str">
            <v>6.1.1.</v>
          </cell>
          <cell r="V2341" t="str">
            <v>Mobilier</v>
          </cell>
          <cell r="W2341" t="str">
            <v>Furniture &amp; Fixtures</v>
          </cell>
          <cell r="X2341" t="str">
            <v>Office Furniture &amp; Fixtures</v>
          </cell>
          <cell r="Y2341">
            <v>36165</v>
          </cell>
          <cell r="Z2341">
            <v>36192</v>
          </cell>
          <cell r="AA2341">
            <v>36526</v>
          </cell>
          <cell r="AC2341">
            <v>120</v>
          </cell>
          <cell r="AD2341">
            <v>180</v>
          </cell>
          <cell r="AF2341">
            <v>34</v>
          </cell>
          <cell r="AG2341">
            <v>0</v>
          </cell>
          <cell r="AH2341">
            <v>34</v>
          </cell>
          <cell r="AI2341">
            <v>23</v>
          </cell>
          <cell r="AJ2341">
            <v>4184457.8388888887</v>
          </cell>
          <cell r="AK2341">
            <v>363.93211111111111</v>
          </cell>
          <cell r="AL2341">
            <v>0</v>
          </cell>
          <cell r="AM2341">
            <v>0</v>
          </cell>
          <cell r="AN2341">
            <v>212698</v>
          </cell>
          <cell r="AO2341">
            <v>2126091</v>
          </cell>
          <cell r="AP2341">
            <v>116234.9399691358</v>
          </cell>
          <cell r="AQ2341">
            <v>10.109225308641975</v>
          </cell>
          <cell r="AR2341">
            <v>37140.158333333333</v>
          </cell>
          <cell r="AS2341">
            <v>3.2301666666666669</v>
          </cell>
          <cell r="AT2341">
            <v>2945764.7804012345</v>
          </cell>
          <cell r="AU2341">
            <v>256.20007098765433</v>
          </cell>
          <cell r="AV2341">
            <v>2816092</v>
          </cell>
          <cell r="AW2341">
            <v>1262765.3833333333</v>
          </cell>
          <cell r="AX2341">
            <v>109.82566666666666</v>
          </cell>
          <cell r="AZ2341">
            <v>6811000</v>
          </cell>
          <cell r="BA2341">
            <v>1</v>
          </cell>
          <cell r="BD2341" t="str">
            <v>MR65380</v>
          </cell>
          <cell r="BE2341">
            <v>2010</v>
          </cell>
          <cell r="BF2341">
            <v>1</v>
          </cell>
        </row>
        <row r="2342">
          <cell r="A2342" t="str">
            <v>J 060654</v>
          </cell>
          <cell r="B2342" t="str">
            <v>471/1999</v>
          </cell>
          <cell r="C2342" t="str">
            <v>FOTOLIU ROTILE ALBASTRU</v>
          </cell>
          <cell r="N2342" t="str">
            <v>SPAZIO CASA</v>
          </cell>
          <cell r="O2342" t="str">
            <v>Factura</v>
          </cell>
          <cell r="P2342">
            <v>24</v>
          </cell>
          <cell r="Q2342">
            <v>36165</v>
          </cell>
          <cell r="R2342">
            <v>4456819</v>
          </cell>
          <cell r="S2342">
            <v>387.62</v>
          </cell>
          <cell r="T2342">
            <v>6</v>
          </cell>
          <cell r="U2342" t="str">
            <v>6.1.1.</v>
          </cell>
          <cell r="V2342" t="str">
            <v>Mobilier</v>
          </cell>
          <cell r="W2342" t="str">
            <v>Furniture &amp; Fixtures</v>
          </cell>
          <cell r="X2342" t="str">
            <v>Office Furniture &amp; Fixtures</v>
          </cell>
          <cell r="Y2342">
            <v>36165</v>
          </cell>
          <cell r="Z2342">
            <v>36192</v>
          </cell>
          <cell r="AA2342">
            <v>36526</v>
          </cell>
          <cell r="AC2342">
            <v>120</v>
          </cell>
          <cell r="AD2342">
            <v>180</v>
          </cell>
          <cell r="AF2342">
            <v>34</v>
          </cell>
          <cell r="AG2342">
            <v>0</v>
          </cell>
          <cell r="AH2342">
            <v>34</v>
          </cell>
          <cell r="AI2342">
            <v>23</v>
          </cell>
          <cell r="AJ2342">
            <v>4184457.8388888887</v>
          </cell>
          <cell r="AK2342">
            <v>363.93211111111111</v>
          </cell>
          <cell r="AL2342">
            <v>0</v>
          </cell>
          <cell r="AM2342">
            <v>0</v>
          </cell>
          <cell r="AN2342">
            <v>212698</v>
          </cell>
          <cell r="AO2342">
            <v>2126091</v>
          </cell>
          <cell r="AP2342">
            <v>116234.9399691358</v>
          </cell>
          <cell r="AQ2342">
            <v>10.109225308641975</v>
          </cell>
          <cell r="AR2342">
            <v>37140.158333333333</v>
          </cell>
          <cell r="AS2342">
            <v>3.2301666666666669</v>
          </cell>
          <cell r="AT2342">
            <v>2945764.7804012345</v>
          </cell>
          <cell r="AU2342">
            <v>256.20007098765433</v>
          </cell>
          <cell r="AV2342">
            <v>2816092</v>
          </cell>
          <cell r="AW2342">
            <v>1262765.3833333333</v>
          </cell>
          <cell r="AX2342">
            <v>109.82566666666666</v>
          </cell>
          <cell r="AZ2342">
            <v>6811000</v>
          </cell>
          <cell r="BA2342">
            <v>1</v>
          </cell>
          <cell r="BD2342" t="str">
            <v>MR65380</v>
          </cell>
          <cell r="BE2342">
            <v>2010</v>
          </cell>
          <cell r="BF2342">
            <v>1</v>
          </cell>
        </row>
        <row r="2343">
          <cell r="A2343" t="str">
            <v>J 060655</v>
          </cell>
          <cell r="B2343" t="str">
            <v>473/1999</v>
          </cell>
          <cell r="C2343" t="str">
            <v>FOTOLIU ROTILE ALBASTRU</v>
          </cell>
          <cell r="N2343" t="str">
            <v>SPAZIO CASA</v>
          </cell>
          <cell r="O2343" t="str">
            <v>Factura</v>
          </cell>
          <cell r="P2343">
            <v>24</v>
          </cell>
          <cell r="Q2343">
            <v>36165</v>
          </cell>
          <cell r="R2343">
            <v>4456819</v>
          </cell>
          <cell r="S2343">
            <v>387.62</v>
          </cell>
          <cell r="T2343">
            <v>6</v>
          </cell>
          <cell r="U2343" t="str">
            <v>6.1.1.</v>
          </cell>
          <cell r="V2343" t="str">
            <v>Mobilier</v>
          </cell>
          <cell r="W2343" t="str">
            <v>Furniture &amp; Fixtures</v>
          </cell>
          <cell r="X2343" t="str">
            <v>Office Furniture &amp; Fixtures</v>
          </cell>
          <cell r="Y2343">
            <v>36165</v>
          </cell>
          <cell r="Z2343">
            <v>36192</v>
          </cell>
          <cell r="AA2343">
            <v>36526</v>
          </cell>
          <cell r="AC2343">
            <v>120</v>
          </cell>
          <cell r="AD2343">
            <v>180</v>
          </cell>
          <cell r="AF2343">
            <v>34</v>
          </cell>
          <cell r="AG2343">
            <v>0</v>
          </cell>
          <cell r="AH2343">
            <v>34</v>
          </cell>
          <cell r="AI2343">
            <v>23</v>
          </cell>
          <cell r="AJ2343">
            <v>4184457.8388888887</v>
          </cell>
          <cell r="AK2343">
            <v>363.93211111111111</v>
          </cell>
          <cell r="AL2343">
            <v>0</v>
          </cell>
          <cell r="AM2343">
            <v>0</v>
          </cell>
          <cell r="AN2343">
            <v>212698</v>
          </cell>
          <cell r="AO2343">
            <v>2126091</v>
          </cell>
          <cell r="AP2343">
            <v>116234.9399691358</v>
          </cell>
          <cell r="AQ2343">
            <v>10.109225308641975</v>
          </cell>
          <cell r="AR2343">
            <v>37140.158333333333</v>
          </cell>
          <cell r="AS2343">
            <v>3.2301666666666669</v>
          </cell>
          <cell r="AT2343">
            <v>2945764.7804012345</v>
          </cell>
          <cell r="AU2343">
            <v>256.20007098765433</v>
          </cell>
          <cell r="AV2343">
            <v>2816092</v>
          </cell>
          <cell r="AW2343">
            <v>1262765.3833333333</v>
          </cell>
          <cell r="AX2343">
            <v>109.82566666666666</v>
          </cell>
          <cell r="AZ2343">
            <v>6811000</v>
          </cell>
          <cell r="BA2343">
            <v>1</v>
          </cell>
          <cell r="BD2343" t="str">
            <v>MR65380</v>
          </cell>
          <cell r="BE2343">
            <v>2010</v>
          </cell>
          <cell r="BF2343">
            <v>1</v>
          </cell>
        </row>
        <row r="2344">
          <cell r="A2344" t="str">
            <v>J 060656</v>
          </cell>
          <cell r="B2344" t="str">
            <v>474/1999</v>
          </cell>
          <cell r="C2344" t="str">
            <v>FOTOLIU ROTILE ALBASTRU</v>
          </cell>
          <cell r="N2344" t="str">
            <v>SPAZIO CASA</v>
          </cell>
          <cell r="O2344" t="str">
            <v>Factura</v>
          </cell>
          <cell r="P2344">
            <v>24</v>
          </cell>
          <cell r="Q2344">
            <v>36165</v>
          </cell>
          <cell r="R2344">
            <v>4456819</v>
          </cell>
          <cell r="S2344">
            <v>387.62</v>
          </cell>
          <cell r="T2344">
            <v>6</v>
          </cell>
          <cell r="U2344" t="str">
            <v>6.1.1.</v>
          </cell>
          <cell r="V2344" t="str">
            <v>Mobilier</v>
          </cell>
          <cell r="W2344" t="str">
            <v>Furniture &amp; Fixtures</v>
          </cell>
          <cell r="X2344" t="str">
            <v>Office Furniture &amp; Fixtures</v>
          </cell>
          <cell r="Y2344">
            <v>36165</v>
          </cell>
          <cell r="Z2344">
            <v>36192</v>
          </cell>
          <cell r="AA2344">
            <v>36526</v>
          </cell>
          <cell r="AC2344">
            <v>120</v>
          </cell>
          <cell r="AD2344">
            <v>180</v>
          </cell>
          <cell r="AF2344">
            <v>34</v>
          </cell>
          <cell r="AG2344">
            <v>0</v>
          </cell>
          <cell r="AH2344">
            <v>34</v>
          </cell>
          <cell r="AI2344">
            <v>23</v>
          </cell>
          <cell r="AJ2344">
            <v>4184457.8388888887</v>
          </cell>
          <cell r="AK2344">
            <v>363.93211111111111</v>
          </cell>
          <cell r="AL2344">
            <v>0</v>
          </cell>
          <cell r="AM2344">
            <v>0</v>
          </cell>
          <cell r="AN2344">
            <v>212698</v>
          </cell>
          <cell r="AO2344">
            <v>2126091</v>
          </cell>
          <cell r="AP2344">
            <v>116234.9399691358</v>
          </cell>
          <cell r="AQ2344">
            <v>10.109225308641975</v>
          </cell>
          <cell r="AR2344">
            <v>37140.158333333333</v>
          </cell>
          <cell r="AS2344">
            <v>3.2301666666666669</v>
          </cell>
          <cell r="AT2344">
            <v>2945764.7804012345</v>
          </cell>
          <cell r="AU2344">
            <v>256.20007098765433</v>
          </cell>
          <cell r="AV2344">
            <v>2816092</v>
          </cell>
          <cell r="AW2344">
            <v>1262765.3833333333</v>
          </cell>
          <cell r="AX2344">
            <v>109.82566666666666</v>
          </cell>
          <cell r="AZ2344">
            <v>6811000</v>
          </cell>
          <cell r="BA2344">
            <v>1</v>
          </cell>
          <cell r="BD2344" t="str">
            <v>MR65380</v>
          </cell>
          <cell r="BE2344">
            <v>2010</v>
          </cell>
          <cell r="BF2344">
            <v>1</v>
          </cell>
        </row>
        <row r="2345">
          <cell r="A2345" t="str">
            <v>J 060657</v>
          </cell>
          <cell r="B2345" t="str">
            <v>475/1999</v>
          </cell>
          <cell r="C2345" t="str">
            <v>FOTOLIU ROTILE ALBASTRU</v>
          </cell>
          <cell r="N2345" t="str">
            <v>SPAZIO CASA</v>
          </cell>
          <cell r="O2345" t="str">
            <v>Factura</v>
          </cell>
          <cell r="P2345">
            <v>24</v>
          </cell>
          <cell r="Q2345">
            <v>36165</v>
          </cell>
          <cell r="R2345">
            <v>4456819</v>
          </cell>
          <cell r="S2345">
            <v>387.62</v>
          </cell>
          <cell r="T2345">
            <v>6</v>
          </cell>
          <cell r="U2345" t="str">
            <v>6.1.1.</v>
          </cell>
          <cell r="V2345" t="str">
            <v>Mobilier</v>
          </cell>
          <cell r="W2345" t="str">
            <v>Furniture &amp; Fixtures</v>
          </cell>
          <cell r="X2345" t="str">
            <v>Office Furniture &amp; Fixtures</v>
          </cell>
          <cell r="Y2345">
            <v>36165</v>
          </cell>
          <cell r="Z2345">
            <v>36192</v>
          </cell>
          <cell r="AA2345">
            <v>36526</v>
          </cell>
          <cell r="AC2345">
            <v>120</v>
          </cell>
          <cell r="AD2345">
            <v>180</v>
          </cell>
          <cell r="AF2345">
            <v>34</v>
          </cell>
          <cell r="AG2345">
            <v>0</v>
          </cell>
          <cell r="AH2345">
            <v>34</v>
          </cell>
          <cell r="AI2345">
            <v>23</v>
          </cell>
          <cell r="AJ2345">
            <v>4184457.8388888887</v>
          </cell>
          <cell r="AK2345">
            <v>363.93211111111111</v>
          </cell>
          <cell r="AL2345">
            <v>0</v>
          </cell>
          <cell r="AM2345">
            <v>0</v>
          </cell>
          <cell r="AN2345">
            <v>212698</v>
          </cell>
          <cell r="AO2345">
            <v>2126091</v>
          </cell>
          <cell r="AP2345">
            <v>116234.9399691358</v>
          </cell>
          <cell r="AQ2345">
            <v>10.109225308641975</v>
          </cell>
          <cell r="AR2345">
            <v>37140.158333333333</v>
          </cell>
          <cell r="AS2345">
            <v>3.2301666666666669</v>
          </cell>
          <cell r="AT2345">
            <v>2945764.7804012345</v>
          </cell>
          <cell r="AU2345">
            <v>256.20007098765433</v>
          </cell>
          <cell r="AV2345">
            <v>2816092</v>
          </cell>
          <cell r="AW2345">
            <v>1262765.3833333333</v>
          </cell>
          <cell r="AX2345">
            <v>109.82566666666666</v>
          </cell>
          <cell r="AZ2345">
            <v>6811000</v>
          </cell>
          <cell r="BA2345">
            <v>1</v>
          </cell>
          <cell r="BD2345" t="str">
            <v>MR65380</v>
          </cell>
          <cell r="BE2345">
            <v>2010</v>
          </cell>
          <cell r="BF2345">
            <v>1</v>
          </cell>
        </row>
        <row r="2346">
          <cell r="A2346" t="str">
            <v>J 060658</v>
          </cell>
          <cell r="B2346" t="str">
            <v>476/1999</v>
          </cell>
          <cell r="C2346" t="str">
            <v>FOTOLIU ROTILE ALBASTRU</v>
          </cell>
          <cell r="N2346" t="str">
            <v>SPAZIO CASA</v>
          </cell>
          <cell r="O2346" t="str">
            <v>Factura</v>
          </cell>
          <cell r="P2346">
            <v>24</v>
          </cell>
          <cell r="Q2346">
            <v>36165</v>
          </cell>
          <cell r="R2346">
            <v>4456819</v>
          </cell>
          <cell r="S2346">
            <v>387.62</v>
          </cell>
          <cell r="T2346">
            <v>6</v>
          </cell>
          <cell r="U2346" t="str">
            <v>6.1.1.</v>
          </cell>
          <cell r="V2346" t="str">
            <v>Mobilier</v>
          </cell>
          <cell r="W2346" t="str">
            <v>Furniture &amp; Fixtures</v>
          </cell>
          <cell r="X2346" t="str">
            <v>Office Furniture &amp; Fixtures</v>
          </cell>
          <cell r="Y2346">
            <v>36165</v>
          </cell>
          <cell r="Z2346">
            <v>36192</v>
          </cell>
          <cell r="AA2346">
            <v>36526</v>
          </cell>
          <cell r="AC2346">
            <v>120</v>
          </cell>
          <cell r="AD2346">
            <v>180</v>
          </cell>
          <cell r="AF2346">
            <v>34</v>
          </cell>
          <cell r="AG2346">
            <v>0</v>
          </cell>
          <cell r="AH2346">
            <v>34</v>
          </cell>
          <cell r="AI2346">
            <v>23</v>
          </cell>
          <cell r="AJ2346">
            <v>4184457.8388888887</v>
          </cell>
          <cell r="AK2346">
            <v>363.93211111111111</v>
          </cell>
          <cell r="AL2346">
            <v>0</v>
          </cell>
          <cell r="AM2346">
            <v>0</v>
          </cell>
          <cell r="AN2346">
            <v>212698</v>
          </cell>
          <cell r="AO2346">
            <v>2126091</v>
          </cell>
          <cell r="AP2346">
            <v>116234.9399691358</v>
          </cell>
          <cell r="AQ2346">
            <v>10.109225308641975</v>
          </cell>
          <cell r="AR2346">
            <v>37140.158333333333</v>
          </cell>
          <cell r="AS2346">
            <v>3.2301666666666669</v>
          </cell>
          <cell r="AT2346">
            <v>2945764.7804012345</v>
          </cell>
          <cell r="AU2346">
            <v>256.20007098765433</v>
          </cell>
          <cell r="AV2346">
            <v>2816092</v>
          </cell>
          <cell r="AW2346">
            <v>1262765.3833333333</v>
          </cell>
          <cell r="AX2346">
            <v>109.82566666666666</v>
          </cell>
          <cell r="AZ2346">
            <v>6811000</v>
          </cell>
          <cell r="BA2346">
            <v>1</v>
          </cell>
          <cell r="BD2346" t="str">
            <v>MR65380</v>
          </cell>
          <cell r="BE2346">
            <v>2010</v>
          </cell>
          <cell r="BF2346">
            <v>1</v>
          </cell>
        </row>
        <row r="2347">
          <cell r="A2347" t="str">
            <v>J 060659</v>
          </cell>
          <cell r="B2347" t="str">
            <v>477/1999</v>
          </cell>
          <cell r="C2347" t="str">
            <v>FOTOLIU ROTILE ALBASTRU</v>
          </cell>
          <cell r="N2347" t="str">
            <v>SPAZIO CASA</v>
          </cell>
          <cell r="O2347" t="str">
            <v>Factura</v>
          </cell>
          <cell r="P2347">
            <v>24</v>
          </cell>
          <cell r="Q2347">
            <v>36165</v>
          </cell>
          <cell r="R2347">
            <v>4456819</v>
          </cell>
          <cell r="S2347">
            <v>387.62</v>
          </cell>
          <cell r="T2347">
            <v>6</v>
          </cell>
          <cell r="U2347" t="str">
            <v>6.1.1.</v>
          </cell>
          <cell r="V2347" t="str">
            <v>Mobilier</v>
          </cell>
          <cell r="W2347" t="str">
            <v>Furniture &amp; Fixtures</v>
          </cell>
          <cell r="X2347" t="str">
            <v>Office Furniture &amp; Fixtures</v>
          </cell>
          <cell r="Y2347">
            <v>36165</v>
          </cell>
          <cell r="Z2347">
            <v>36192</v>
          </cell>
          <cell r="AA2347">
            <v>36526</v>
          </cell>
          <cell r="AC2347">
            <v>120</v>
          </cell>
          <cell r="AD2347">
            <v>180</v>
          </cell>
          <cell r="AF2347">
            <v>34</v>
          </cell>
          <cell r="AG2347">
            <v>0</v>
          </cell>
          <cell r="AH2347">
            <v>34</v>
          </cell>
          <cell r="AI2347">
            <v>23</v>
          </cell>
          <cell r="AJ2347">
            <v>4184457.8388888887</v>
          </cell>
          <cell r="AK2347">
            <v>363.93211111111111</v>
          </cell>
          <cell r="AL2347">
            <v>0</v>
          </cell>
          <cell r="AM2347">
            <v>0</v>
          </cell>
          <cell r="AN2347">
            <v>212698</v>
          </cell>
          <cell r="AO2347">
            <v>2126091</v>
          </cell>
          <cell r="AP2347">
            <v>116234.9399691358</v>
          </cell>
          <cell r="AQ2347">
            <v>10.109225308641975</v>
          </cell>
          <cell r="AR2347">
            <v>37140.158333333333</v>
          </cell>
          <cell r="AS2347">
            <v>3.2301666666666669</v>
          </cell>
          <cell r="AT2347">
            <v>2945764.7804012345</v>
          </cell>
          <cell r="AU2347">
            <v>256.20007098765433</v>
          </cell>
          <cell r="AV2347">
            <v>2816092</v>
          </cell>
          <cell r="AW2347">
            <v>1262765.3833333333</v>
          </cell>
          <cell r="AX2347">
            <v>109.82566666666666</v>
          </cell>
          <cell r="AZ2347">
            <v>6811000</v>
          </cell>
          <cell r="BA2347">
            <v>1</v>
          </cell>
          <cell r="BD2347" t="str">
            <v>MR65380</v>
          </cell>
          <cell r="BE2347">
            <v>2010</v>
          </cell>
          <cell r="BF2347">
            <v>1</v>
          </cell>
        </row>
        <row r="2348">
          <cell r="A2348" t="str">
            <v>J 060660</v>
          </cell>
          <cell r="B2348" t="str">
            <v>478/1999</v>
          </cell>
          <cell r="C2348" t="str">
            <v>FOTOLIU ROTILE ALBASTRU</v>
          </cell>
          <cell r="N2348" t="str">
            <v>SPAZIO CASA</v>
          </cell>
          <cell r="O2348" t="str">
            <v>Factura</v>
          </cell>
          <cell r="P2348">
            <v>24</v>
          </cell>
          <cell r="Q2348">
            <v>36165</v>
          </cell>
          <cell r="R2348">
            <v>4456819</v>
          </cell>
          <cell r="S2348">
            <v>387.62</v>
          </cell>
          <cell r="T2348">
            <v>6</v>
          </cell>
          <cell r="U2348" t="str">
            <v>6.1.1.</v>
          </cell>
          <cell r="V2348" t="str">
            <v>Mobilier</v>
          </cell>
          <cell r="W2348" t="str">
            <v>Furniture &amp; Fixtures</v>
          </cell>
          <cell r="X2348" t="str">
            <v>Office Furniture &amp; Fixtures</v>
          </cell>
          <cell r="Y2348">
            <v>36165</v>
          </cell>
          <cell r="Z2348">
            <v>36192</v>
          </cell>
          <cell r="AA2348">
            <v>36526</v>
          </cell>
          <cell r="AC2348">
            <v>120</v>
          </cell>
          <cell r="AD2348">
            <v>180</v>
          </cell>
          <cell r="AF2348">
            <v>34</v>
          </cell>
          <cell r="AG2348">
            <v>0</v>
          </cell>
          <cell r="AH2348">
            <v>34</v>
          </cell>
          <cell r="AI2348">
            <v>23</v>
          </cell>
          <cell r="AJ2348">
            <v>4184457.8388888887</v>
          </cell>
          <cell r="AK2348">
            <v>363.93211111111111</v>
          </cell>
          <cell r="AL2348">
            <v>0</v>
          </cell>
          <cell r="AM2348">
            <v>0</v>
          </cell>
          <cell r="AN2348">
            <v>212698</v>
          </cell>
          <cell r="AO2348">
            <v>2126091</v>
          </cell>
          <cell r="AP2348">
            <v>116234.9399691358</v>
          </cell>
          <cell r="AQ2348">
            <v>10.109225308641975</v>
          </cell>
          <cell r="AR2348">
            <v>37140.158333333333</v>
          </cell>
          <cell r="AS2348">
            <v>3.2301666666666669</v>
          </cell>
          <cell r="AT2348">
            <v>2945764.7804012345</v>
          </cell>
          <cell r="AU2348">
            <v>256.20007098765433</v>
          </cell>
          <cell r="AV2348">
            <v>2816092</v>
          </cell>
          <cell r="AW2348">
            <v>1262765.3833333333</v>
          </cell>
          <cell r="AX2348">
            <v>109.82566666666666</v>
          </cell>
          <cell r="AZ2348">
            <v>6811000</v>
          </cell>
          <cell r="BA2348">
            <v>1</v>
          </cell>
          <cell r="BD2348" t="str">
            <v>MR65380</v>
          </cell>
          <cell r="BE2348">
            <v>2010</v>
          </cell>
          <cell r="BF2348">
            <v>1</v>
          </cell>
        </row>
        <row r="2349">
          <cell r="A2349" t="str">
            <v>J 060661</v>
          </cell>
          <cell r="B2349" t="str">
            <v>479/1999</v>
          </cell>
          <cell r="C2349" t="str">
            <v>FOTOLIU ROTILE ALBASTRU</v>
          </cell>
          <cell r="N2349" t="str">
            <v>SPAZIO CASA</v>
          </cell>
          <cell r="O2349" t="str">
            <v>Factura</v>
          </cell>
          <cell r="P2349">
            <v>24</v>
          </cell>
          <cell r="Q2349">
            <v>36165</v>
          </cell>
          <cell r="R2349">
            <v>4456819</v>
          </cell>
          <cell r="S2349">
            <v>387.62</v>
          </cell>
          <cell r="T2349">
            <v>6</v>
          </cell>
          <cell r="U2349" t="str">
            <v>6.1.1.</v>
          </cell>
          <cell r="V2349" t="str">
            <v>Mobilier</v>
          </cell>
          <cell r="W2349" t="str">
            <v>Furniture &amp; Fixtures</v>
          </cell>
          <cell r="X2349" t="str">
            <v>Office Furniture &amp; Fixtures</v>
          </cell>
          <cell r="Y2349">
            <v>36165</v>
          </cell>
          <cell r="Z2349">
            <v>36192</v>
          </cell>
          <cell r="AA2349">
            <v>36526</v>
          </cell>
          <cell r="AC2349">
            <v>120</v>
          </cell>
          <cell r="AD2349">
            <v>180</v>
          </cell>
          <cell r="AF2349">
            <v>34</v>
          </cell>
          <cell r="AG2349">
            <v>0</v>
          </cell>
          <cell r="AH2349">
            <v>34</v>
          </cell>
          <cell r="AI2349">
            <v>23</v>
          </cell>
          <cell r="AJ2349">
            <v>4184457.8388888887</v>
          </cell>
          <cell r="AK2349">
            <v>363.93211111111111</v>
          </cell>
          <cell r="AL2349">
            <v>0</v>
          </cell>
          <cell r="AM2349">
            <v>0</v>
          </cell>
          <cell r="AN2349">
            <v>212698</v>
          </cell>
          <cell r="AO2349">
            <v>2126091</v>
          </cell>
          <cell r="AP2349">
            <v>116234.9399691358</v>
          </cell>
          <cell r="AQ2349">
            <v>10.109225308641975</v>
          </cell>
          <cell r="AR2349">
            <v>37140.158333333333</v>
          </cell>
          <cell r="AS2349">
            <v>3.2301666666666669</v>
          </cell>
          <cell r="AT2349">
            <v>2945764.7804012345</v>
          </cell>
          <cell r="AU2349">
            <v>256.20007098765433</v>
          </cell>
          <cell r="AV2349">
            <v>2816092</v>
          </cell>
          <cell r="AW2349">
            <v>1262765.3833333333</v>
          </cell>
          <cell r="AX2349">
            <v>109.82566666666666</v>
          </cell>
          <cell r="AZ2349">
            <v>6811000</v>
          </cell>
          <cell r="BA2349">
            <v>1</v>
          </cell>
          <cell r="BD2349" t="str">
            <v>MR65380</v>
          </cell>
          <cell r="BE2349">
            <v>2010</v>
          </cell>
          <cell r="BF2349">
            <v>1</v>
          </cell>
        </row>
        <row r="2350">
          <cell r="A2350" t="str">
            <v>J 060662</v>
          </cell>
          <cell r="B2350" t="str">
            <v>480/1999</v>
          </cell>
          <cell r="C2350" t="str">
            <v>FOTOLIU ROTILE ALBASTRU</v>
          </cell>
          <cell r="N2350" t="str">
            <v>SPAZIO CASA</v>
          </cell>
          <cell r="O2350" t="str">
            <v>Factura</v>
          </cell>
          <cell r="P2350">
            <v>24</v>
          </cell>
          <cell r="Q2350">
            <v>36165</v>
          </cell>
          <cell r="R2350">
            <v>4456819</v>
          </cell>
          <cell r="S2350">
            <v>387.62</v>
          </cell>
          <cell r="T2350">
            <v>6</v>
          </cell>
          <cell r="U2350" t="str">
            <v>6.1.1.</v>
          </cell>
          <cell r="V2350" t="str">
            <v>Mobilier</v>
          </cell>
          <cell r="W2350" t="str">
            <v>Furniture &amp; Fixtures</v>
          </cell>
          <cell r="X2350" t="str">
            <v>Office Furniture &amp; Fixtures</v>
          </cell>
          <cell r="Y2350">
            <v>36165</v>
          </cell>
          <cell r="Z2350">
            <v>36192</v>
          </cell>
          <cell r="AA2350">
            <v>36526</v>
          </cell>
          <cell r="AC2350">
            <v>120</v>
          </cell>
          <cell r="AD2350">
            <v>180</v>
          </cell>
          <cell r="AF2350">
            <v>34</v>
          </cell>
          <cell r="AG2350">
            <v>0</v>
          </cell>
          <cell r="AH2350">
            <v>34</v>
          </cell>
          <cell r="AI2350">
            <v>23</v>
          </cell>
          <cell r="AJ2350">
            <v>4184457.8388888887</v>
          </cell>
          <cell r="AK2350">
            <v>363.93211111111111</v>
          </cell>
          <cell r="AL2350">
            <v>0</v>
          </cell>
          <cell r="AM2350">
            <v>0</v>
          </cell>
          <cell r="AN2350">
            <v>212698</v>
          </cell>
          <cell r="AO2350">
            <v>2126091</v>
          </cell>
          <cell r="AP2350">
            <v>116234.9399691358</v>
          </cell>
          <cell r="AQ2350">
            <v>10.109225308641975</v>
          </cell>
          <cell r="AR2350">
            <v>37140.158333333333</v>
          </cell>
          <cell r="AS2350">
            <v>3.2301666666666669</v>
          </cell>
          <cell r="AT2350">
            <v>2945764.7804012345</v>
          </cell>
          <cell r="AU2350">
            <v>256.20007098765433</v>
          </cell>
          <cell r="AV2350">
            <v>2816092</v>
          </cell>
          <cell r="AW2350">
            <v>1262765.3833333333</v>
          </cell>
          <cell r="AX2350">
            <v>109.82566666666666</v>
          </cell>
          <cell r="AZ2350">
            <v>6811000</v>
          </cell>
          <cell r="BA2350">
            <v>1</v>
          </cell>
          <cell r="BD2350" t="str">
            <v>MR65380</v>
          </cell>
          <cell r="BE2350">
            <v>2010</v>
          </cell>
          <cell r="BF2350">
            <v>1</v>
          </cell>
        </row>
        <row r="2351">
          <cell r="A2351" t="str">
            <v>J 060663</v>
          </cell>
          <cell r="B2351" t="str">
            <v>481/1999</v>
          </cell>
          <cell r="C2351" t="str">
            <v>FOTOLIU ROTILE ALBASTRU</v>
          </cell>
          <cell r="N2351" t="str">
            <v>SPAZIO CASA</v>
          </cell>
          <cell r="O2351" t="str">
            <v>Factura</v>
          </cell>
          <cell r="P2351">
            <v>24</v>
          </cell>
          <cell r="Q2351">
            <v>36165</v>
          </cell>
          <cell r="R2351">
            <v>4456819</v>
          </cell>
          <cell r="S2351">
            <v>387.62</v>
          </cell>
          <cell r="T2351">
            <v>6</v>
          </cell>
          <cell r="U2351" t="str">
            <v>6.1.1.</v>
          </cell>
          <cell r="V2351" t="str">
            <v>Mobilier</v>
          </cell>
          <cell r="W2351" t="str">
            <v>Furniture &amp; Fixtures</v>
          </cell>
          <cell r="X2351" t="str">
            <v>Office Furniture &amp; Fixtures</v>
          </cell>
          <cell r="Y2351">
            <v>36165</v>
          </cell>
          <cell r="Z2351">
            <v>36192</v>
          </cell>
          <cell r="AA2351">
            <v>36526</v>
          </cell>
          <cell r="AC2351">
            <v>120</v>
          </cell>
          <cell r="AD2351">
            <v>180</v>
          </cell>
          <cell r="AF2351">
            <v>34</v>
          </cell>
          <cell r="AG2351">
            <v>0</v>
          </cell>
          <cell r="AH2351">
            <v>34</v>
          </cell>
          <cell r="AI2351">
            <v>23</v>
          </cell>
          <cell r="AJ2351">
            <v>4184457.8388888887</v>
          </cell>
          <cell r="AK2351">
            <v>363.93211111111111</v>
          </cell>
          <cell r="AL2351">
            <v>0</v>
          </cell>
          <cell r="AM2351">
            <v>0</v>
          </cell>
          <cell r="AN2351">
            <v>212698</v>
          </cell>
          <cell r="AO2351">
            <v>2126091</v>
          </cell>
          <cell r="AP2351">
            <v>116234.9399691358</v>
          </cell>
          <cell r="AQ2351">
            <v>10.109225308641975</v>
          </cell>
          <cell r="AR2351">
            <v>37140.158333333333</v>
          </cell>
          <cell r="AS2351">
            <v>3.2301666666666669</v>
          </cell>
          <cell r="AT2351">
            <v>2945764.7804012345</v>
          </cell>
          <cell r="AU2351">
            <v>256.20007098765433</v>
          </cell>
          <cell r="AV2351">
            <v>2816092</v>
          </cell>
          <cell r="AW2351">
            <v>1262765.3833333333</v>
          </cell>
          <cell r="AX2351">
            <v>109.82566666666666</v>
          </cell>
          <cell r="AZ2351">
            <v>6811000</v>
          </cell>
          <cell r="BA2351">
            <v>1</v>
          </cell>
          <cell r="BD2351" t="str">
            <v>MR65380</v>
          </cell>
          <cell r="BE2351">
            <v>2010</v>
          </cell>
          <cell r="BF2351">
            <v>1</v>
          </cell>
        </row>
        <row r="2352">
          <cell r="A2352" t="str">
            <v>J 060664</v>
          </cell>
          <cell r="B2352" t="str">
            <v>482/1999</v>
          </cell>
          <cell r="C2352" t="str">
            <v>FOTOLIU ROTILE ALBASTRU</v>
          </cell>
          <cell r="N2352" t="str">
            <v>SPAZIO CASA</v>
          </cell>
          <cell r="O2352" t="str">
            <v>Factura</v>
          </cell>
          <cell r="P2352">
            <v>24</v>
          </cell>
          <cell r="Q2352">
            <v>36165</v>
          </cell>
          <cell r="R2352">
            <v>4456819</v>
          </cell>
          <cell r="S2352">
            <v>387.62</v>
          </cell>
          <cell r="T2352">
            <v>6</v>
          </cell>
          <cell r="U2352" t="str">
            <v>6.1.1.</v>
          </cell>
          <cell r="V2352" t="str">
            <v>Mobilier</v>
          </cell>
          <cell r="W2352" t="str">
            <v>Furniture &amp; Fixtures</v>
          </cell>
          <cell r="X2352" t="str">
            <v>Office Furniture &amp; Fixtures</v>
          </cell>
          <cell r="Y2352">
            <v>36165</v>
          </cell>
          <cell r="Z2352">
            <v>36192</v>
          </cell>
          <cell r="AA2352">
            <v>36526</v>
          </cell>
          <cell r="AC2352">
            <v>120</v>
          </cell>
          <cell r="AD2352">
            <v>180</v>
          </cell>
          <cell r="AF2352">
            <v>34</v>
          </cell>
          <cell r="AG2352">
            <v>0</v>
          </cell>
          <cell r="AH2352">
            <v>34</v>
          </cell>
          <cell r="AI2352">
            <v>23</v>
          </cell>
          <cell r="AJ2352">
            <v>4184457.8388888887</v>
          </cell>
          <cell r="AK2352">
            <v>363.93211111111111</v>
          </cell>
          <cell r="AL2352">
            <v>0</v>
          </cell>
          <cell r="AM2352">
            <v>0</v>
          </cell>
          <cell r="AN2352">
            <v>212698</v>
          </cell>
          <cell r="AO2352">
            <v>2126091</v>
          </cell>
          <cell r="AP2352">
            <v>116234.9399691358</v>
          </cell>
          <cell r="AQ2352">
            <v>10.109225308641975</v>
          </cell>
          <cell r="AR2352">
            <v>37140.158333333333</v>
          </cell>
          <cell r="AS2352">
            <v>3.2301666666666669</v>
          </cell>
          <cell r="AT2352">
            <v>2945764.7804012345</v>
          </cell>
          <cell r="AU2352">
            <v>256.20007098765433</v>
          </cell>
          <cell r="AV2352">
            <v>2816092</v>
          </cell>
          <cell r="AW2352">
            <v>1262765.3833333333</v>
          </cell>
          <cell r="AX2352">
            <v>109.82566666666666</v>
          </cell>
          <cell r="AZ2352">
            <v>6811000</v>
          </cell>
          <cell r="BA2352">
            <v>1</v>
          </cell>
          <cell r="BD2352" t="str">
            <v>MR65380</v>
          </cell>
          <cell r="BE2352">
            <v>2010</v>
          </cell>
          <cell r="BF2352">
            <v>1</v>
          </cell>
        </row>
        <row r="2353">
          <cell r="A2353" t="str">
            <v>J 060665</v>
          </cell>
          <cell r="B2353" t="str">
            <v>483/1999</v>
          </cell>
          <cell r="C2353" t="str">
            <v>FOTOLIU ROTILE ALBASTRU</v>
          </cell>
          <cell r="N2353" t="str">
            <v>SPAZIO CASA</v>
          </cell>
          <cell r="O2353" t="str">
            <v>Factura</v>
          </cell>
          <cell r="P2353">
            <v>24</v>
          </cell>
          <cell r="Q2353">
            <v>36165</v>
          </cell>
          <cell r="R2353">
            <v>4456819</v>
          </cell>
          <cell r="S2353">
            <v>387.62</v>
          </cell>
          <cell r="T2353">
            <v>6</v>
          </cell>
          <cell r="U2353" t="str">
            <v>6.1.1.</v>
          </cell>
          <cell r="V2353" t="str">
            <v>Mobilier</v>
          </cell>
          <cell r="W2353" t="str">
            <v>Furniture &amp; Fixtures</v>
          </cell>
          <cell r="X2353" t="str">
            <v>Office Furniture &amp; Fixtures</v>
          </cell>
          <cell r="Y2353">
            <v>36165</v>
          </cell>
          <cell r="Z2353">
            <v>36192</v>
          </cell>
          <cell r="AA2353">
            <v>36526</v>
          </cell>
          <cell r="AC2353">
            <v>120</v>
          </cell>
          <cell r="AD2353">
            <v>180</v>
          </cell>
          <cell r="AF2353">
            <v>34</v>
          </cell>
          <cell r="AG2353">
            <v>0</v>
          </cell>
          <cell r="AH2353">
            <v>34</v>
          </cell>
          <cell r="AI2353">
            <v>23</v>
          </cell>
          <cell r="AJ2353">
            <v>4184457.8388888887</v>
          </cell>
          <cell r="AK2353">
            <v>363.93211111111111</v>
          </cell>
          <cell r="AL2353">
            <v>0</v>
          </cell>
          <cell r="AM2353">
            <v>0</v>
          </cell>
          <cell r="AN2353">
            <v>212698</v>
          </cell>
          <cell r="AO2353">
            <v>2126091</v>
          </cell>
          <cell r="AP2353">
            <v>116234.9399691358</v>
          </cell>
          <cell r="AQ2353">
            <v>10.109225308641975</v>
          </cell>
          <cell r="AR2353">
            <v>37140.158333333333</v>
          </cell>
          <cell r="AS2353">
            <v>3.2301666666666669</v>
          </cell>
          <cell r="AT2353">
            <v>2945764.7804012345</v>
          </cell>
          <cell r="AU2353">
            <v>256.20007098765433</v>
          </cell>
          <cell r="AV2353">
            <v>2816092</v>
          </cell>
          <cell r="AW2353">
            <v>1262765.3833333333</v>
          </cell>
          <cell r="AX2353">
            <v>109.82566666666666</v>
          </cell>
          <cell r="AZ2353">
            <v>6811000</v>
          </cell>
          <cell r="BA2353">
            <v>1</v>
          </cell>
          <cell r="BD2353" t="str">
            <v>MR65380</v>
          </cell>
          <cell r="BE2353">
            <v>2010</v>
          </cell>
          <cell r="BF2353">
            <v>1</v>
          </cell>
        </row>
        <row r="2354">
          <cell r="A2354" t="str">
            <v>J 060666</v>
          </cell>
          <cell r="B2354" t="str">
            <v>484/1999</v>
          </cell>
          <cell r="C2354" t="str">
            <v>FOTOLIU ROTILE ALBASTRU</v>
          </cell>
          <cell r="N2354" t="str">
            <v>SPAZIO CASA</v>
          </cell>
          <cell r="O2354" t="str">
            <v>Factura</v>
          </cell>
          <cell r="P2354">
            <v>24</v>
          </cell>
          <cell r="Q2354">
            <v>36165</v>
          </cell>
          <cell r="R2354">
            <v>4456819</v>
          </cell>
          <cell r="S2354">
            <v>387.62</v>
          </cell>
          <cell r="T2354">
            <v>6</v>
          </cell>
          <cell r="U2354" t="str">
            <v>6.1.1.</v>
          </cell>
          <cell r="V2354" t="str">
            <v>Mobilier</v>
          </cell>
          <cell r="W2354" t="str">
            <v>Furniture &amp; Fixtures</v>
          </cell>
          <cell r="X2354" t="str">
            <v>Office Furniture &amp; Fixtures</v>
          </cell>
          <cell r="Y2354">
            <v>36165</v>
          </cell>
          <cell r="Z2354">
            <v>36192</v>
          </cell>
          <cell r="AA2354">
            <v>36526</v>
          </cell>
          <cell r="AC2354">
            <v>120</v>
          </cell>
          <cell r="AD2354">
            <v>180</v>
          </cell>
          <cell r="AF2354">
            <v>34</v>
          </cell>
          <cell r="AG2354">
            <v>0</v>
          </cell>
          <cell r="AH2354">
            <v>34</v>
          </cell>
          <cell r="AI2354">
            <v>23</v>
          </cell>
          <cell r="AJ2354">
            <v>4184457.8388888887</v>
          </cell>
          <cell r="AK2354">
            <v>363.93211111111111</v>
          </cell>
          <cell r="AL2354">
            <v>0</v>
          </cell>
          <cell r="AM2354">
            <v>0</v>
          </cell>
          <cell r="AN2354">
            <v>212698</v>
          </cell>
          <cell r="AO2354">
            <v>2126091</v>
          </cell>
          <cell r="AP2354">
            <v>116234.9399691358</v>
          </cell>
          <cell r="AQ2354">
            <v>10.109225308641975</v>
          </cell>
          <cell r="AR2354">
            <v>37140.158333333333</v>
          </cell>
          <cell r="AS2354">
            <v>3.2301666666666669</v>
          </cell>
          <cell r="AT2354">
            <v>2945764.7804012345</v>
          </cell>
          <cell r="AU2354">
            <v>256.20007098765433</v>
          </cell>
          <cell r="AV2354">
            <v>2816092</v>
          </cell>
          <cell r="AW2354">
            <v>1262765.3833333333</v>
          </cell>
          <cell r="AX2354">
            <v>109.82566666666666</v>
          </cell>
          <cell r="AZ2354">
            <v>6811000</v>
          </cell>
          <cell r="BA2354">
            <v>1</v>
          </cell>
          <cell r="BD2354" t="str">
            <v>MR65380</v>
          </cell>
          <cell r="BE2354">
            <v>2010</v>
          </cell>
          <cell r="BF2354">
            <v>1</v>
          </cell>
        </row>
        <row r="2355">
          <cell r="A2355" t="str">
            <v>J 060336</v>
          </cell>
          <cell r="B2355" t="str">
            <v>649/1999</v>
          </cell>
          <cell r="C2355" t="str">
            <v>PERETI STICLA 120XH140</v>
          </cell>
          <cell r="N2355" t="str">
            <v>SPAZIO CASA</v>
          </cell>
          <cell r="O2355" t="str">
            <v>Factura</v>
          </cell>
          <cell r="P2355">
            <v>25</v>
          </cell>
          <cell r="Q2355">
            <v>36165</v>
          </cell>
          <cell r="R2355">
            <v>4193930</v>
          </cell>
          <cell r="S2355">
            <v>364.75</v>
          </cell>
          <cell r="T2355">
            <v>6</v>
          </cell>
          <cell r="U2355" t="str">
            <v>6.1.1.</v>
          </cell>
          <cell r="V2355" t="str">
            <v>Mobilier</v>
          </cell>
          <cell r="W2355" t="str">
            <v>Furniture &amp; Fixtures</v>
          </cell>
          <cell r="X2355" t="str">
            <v>Office Furniture &amp; Fixtures</v>
          </cell>
          <cell r="Y2355">
            <v>36165</v>
          </cell>
          <cell r="Z2355">
            <v>36192</v>
          </cell>
          <cell r="AA2355">
            <v>36526</v>
          </cell>
          <cell r="AC2355">
            <v>120</v>
          </cell>
          <cell r="AD2355">
            <v>180</v>
          </cell>
          <cell r="AF2355">
            <v>34</v>
          </cell>
          <cell r="AG2355">
            <v>0</v>
          </cell>
          <cell r="AH2355">
            <v>34</v>
          </cell>
          <cell r="AI2355">
            <v>23</v>
          </cell>
          <cell r="AJ2355">
            <v>3937634.277777778</v>
          </cell>
          <cell r="AK2355">
            <v>342.45972222222224</v>
          </cell>
          <cell r="AL2355">
            <v>0</v>
          </cell>
          <cell r="AM2355">
            <v>0</v>
          </cell>
          <cell r="AN2355">
            <v>212698</v>
          </cell>
          <cell r="AO2355">
            <v>2126091</v>
          </cell>
          <cell r="AP2355">
            <v>109378.72993827162</v>
          </cell>
          <cell r="AQ2355">
            <v>9.5127700617283963</v>
          </cell>
          <cell r="AR2355">
            <v>34949.416666666664</v>
          </cell>
          <cell r="AS2355">
            <v>3.0395833333333333</v>
          </cell>
          <cell r="AT2355">
            <v>2772006.5108024692</v>
          </cell>
          <cell r="AU2355">
            <v>241.08398919753088</v>
          </cell>
          <cell r="AV2355">
            <v>2816092</v>
          </cell>
          <cell r="AW2355">
            <v>1188280.1666666667</v>
          </cell>
          <cell r="AX2355">
            <v>103.34583333333333</v>
          </cell>
          <cell r="AZ2355">
            <v>6811000</v>
          </cell>
          <cell r="BA2355">
            <v>1</v>
          </cell>
          <cell r="BD2355" t="str">
            <v>MR65380</v>
          </cell>
          <cell r="BE2355">
            <v>2010</v>
          </cell>
          <cell r="BF2355">
            <v>1</v>
          </cell>
        </row>
        <row r="2356">
          <cell r="A2356" t="str">
            <v>J 060339</v>
          </cell>
          <cell r="B2356" t="str">
            <v>650/1999</v>
          </cell>
          <cell r="C2356" t="str">
            <v>PERETI STICLA 120XH140</v>
          </cell>
          <cell r="N2356" t="str">
            <v>SPAZIO CASA</v>
          </cell>
          <cell r="O2356" t="str">
            <v>Factura</v>
          </cell>
          <cell r="P2356">
            <v>25</v>
          </cell>
          <cell r="Q2356">
            <v>36165</v>
          </cell>
          <cell r="R2356">
            <v>4193930</v>
          </cell>
          <cell r="S2356">
            <v>364.75</v>
          </cell>
          <cell r="T2356">
            <v>6</v>
          </cell>
          <cell r="U2356" t="str">
            <v>6.1.1.</v>
          </cell>
          <cell r="V2356" t="str">
            <v>Mobilier</v>
          </cell>
          <cell r="W2356" t="str">
            <v>Furniture &amp; Fixtures</v>
          </cell>
          <cell r="X2356" t="str">
            <v>Office Furniture &amp; Fixtures</v>
          </cell>
          <cell r="Y2356">
            <v>36165</v>
          </cell>
          <cell r="Z2356">
            <v>36192</v>
          </cell>
          <cell r="AA2356">
            <v>36526</v>
          </cell>
          <cell r="AC2356">
            <v>120</v>
          </cell>
          <cell r="AD2356">
            <v>180</v>
          </cell>
          <cell r="AF2356">
            <v>34</v>
          </cell>
          <cell r="AG2356">
            <v>0</v>
          </cell>
          <cell r="AH2356">
            <v>34</v>
          </cell>
          <cell r="AI2356">
            <v>23</v>
          </cell>
          <cell r="AJ2356">
            <v>3937634.277777778</v>
          </cell>
          <cell r="AK2356">
            <v>342.45972222222224</v>
          </cell>
          <cell r="AL2356">
            <v>0</v>
          </cell>
          <cell r="AM2356">
            <v>0</v>
          </cell>
          <cell r="AN2356">
            <v>212698</v>
          </cell>
          <cell r="AO2356">
            <v>2126091</v>
          </cell>
          <cell r="AP2356">
            <v>109378.72993827162</v>
          </cell>
          <cell r="AQ2356">
            <v>9.5127700617283963</v>
          </cell>
          <cell r="AR2356">
            <v>34949.416666666664</v>
          </cell>
          <cell r="AS2356">
            <v>3.0395833333333333</v>
          </cell>
          <cell r="AT2356">
            <v>2772006.5108024692</v>
          </cell>
          <cell r="AU2356">
            <v>241.08398919753088</v>
          </cell>
          <cell r="AV2356">
            <v>2816092</v>
          </cell>
          <cell r="AW2356">
            <v>1188280.1666666667</v>
          </cell>
          <cell r="AX2356">
            <v>103.34583333333333</v>
          </cell>
          <cell r="AZ2356">
            <v>6811000</v>
          </cell>
          <cell r="BA2356">
            <v>1</v>
          </cell>
          <cell r="BD2356" t="str">
            <v>MR65380</v>
          </cell>
          <cell r="BE2356">
            <v>2010</v>
          </cell>
          <cell r="BF2356">
            <v>1</v>
          </cell>
        </row>
        <row r="2357">
          <cell r="A2357" t="str">
            <v>J 060342</v>
          </cell>
          <cell r="B2357" t="str">
            <v>651/1999</v>
          </cell>
          <cell r="C2357" t="str">
            <v>PERETI STICLA 120XH140</v>
          </cell>
          <cell r="N2357" t="str">
            <v>SPAZIO CASA</v>
          </cell>
          <cell r="O2357" t="str">
            <v>Factura</v>
          </cell>
          <cell r="P2357">
            <v>25</v>
          </cell>
          <cell r="Q2357">
            <v>36165</v>
          </cell>
          <cell r="R2357">
            <v>4193930</v>
          </cell>
          <cell r="S2357">
            <v>364.75</v>
          </cell>
          <cell r="T2357">
            <v>6</v>
          </cell>
          <cell r="U2357" t="str">
            <v>6.1.1.</v>
          </cell>
          <cell r="V2357" t="str">
            <v>Mobilier</v>
          </cell>
          <cell r="W2357" t="str">
            <v>Furniture &amp; Fixtures</v>
          </cell>
          <cell r="X2357" t="str">
            <v>Office Furniture &amp; Fixtures</v>
          </cell>
          <cell r="Y2357">
            <v>36165</v>
          </cell>
          <cell r="Z2357">
            <v>36192</v>
          </cell>
          <cell r="AA2357">
            <v>36526</v>
          </cell>
          <cell r="AC2357">
            <v>120</v>
          </cell>
          <cell r="AD2357">
            <v>180</v>
          </cell>
          <cell r="AF2357">
            <v>34</v>
          </cell>
          <cell r="AG2357">
            <v>0</v>
          </cell>
          <cell r="AH2357">
            <v>34</v>
          </cell>
          <cell r="AI2357">
            <v>23</v>
          </cell>
          <cell r="AJ2357">
            <v>3937634.277777778</v>
          </cell>
          <cell r="AK2357">
            <v>342.45972222222224</v>
          </cell>
          <cell r="AL2357">
            <v>0</v>
          </cell>
          <cell r="AM2357">
            <v>0</v>
          </cell>
          <cell r="AN2357">
            <v>212698</v>
          </cell>
          <cell r="AO2357">
            <v>2126091</v>
          </cell>
          <cell r="AP2357">
            <v>109378.72993827162</v>
          </cell>
          <cell r="AQ2357">
            <v>9.5127700617283963</v>
          </cell>
          <cell r="AR2357">
            <v>34949.416666666664</v>
          </cell>
          <cell r="AS2357">
            <v>3.0395833333333333</v>
          </cell>
          <cell r="AT2357">
            <v>2772006.5108024692</v>
          </cell>
          <cell r="AU2357">
            <v>241.08398919753088</v>
          </cell>
          <cell r="AV2357">
            <v>2816092</v>
          </cell>
          <cell r="AW2357">
            <v>1188280.1666666667</v>
          </cell>
          <cell r="AX2357">
            <v>103.34583333333333</v>
          </cell>
          <cell r="AZ2357">
            <v>6811000</v>
          </cell>
          <cell r="BA2357">
            <v>1</v>
          </cell>
          <cell r="BD2357" t="str">
            <v>MR65380</v>
          </cell>
          <cell r="BE2357">
            <v>2010</v>
          </cell>
          <cell r="BF2357">
            <v>1</v>
          </cell>
        </row>
        <row r="2358">
          <cell r="A2358" t="str">
            <v>J 060345</v>
          </cell>
          <cell r="B2358" t="str">
            <v>652/1999</v>
          </cell>
          <cell r="C2358" t="str">
            <v>PERETI STICLA 120XH140</v>
          </cell>
          <cell r="N2358" t="str">
            <v>SPAZIO CASA</v>
          </cell>
          <cell r="O2358" t="str">
            <v>Factura</v>
          </cell>
          <cell r="P2358">
            <v>25</v>
          </cell>
          <cell r="Q2358">
            <v>36165</v>
          </cell>
          <cell r="R2358">
            <v>4193930</v>
          </cell>
          <cell r="S2358">
            <v>364.75</v>
          </cell>
          <cell r="T2358">
            <v>6</v>
          </cell>
          <cell r="U2358" t="str">
            <v>6.1.1.</v>
          </cell>
          <cell r="V2358" t="str">
            <v>Mobilier</v>
          </cell>
          <cell r="W2358" t="str">
            <v>Furniture &amp; Fixtures</v>
          </cell>
          <cell r="X2358" t="str">
            <v>Office Furniture &amp; Fixtures</v>
          </cell>
          <cell r="Y2358">
            <v>36165</v>
          </cell>
          <cell r="Z2358">
            <v>36192</v>
          </cell>
          <cell r="AA2358">
            <v>36526</v>
          </cell>
          <cell r="AC2358">
            <v>120</v>
          </cell>
          <cell r="AD2358">
            <v>180</v>
          </cell>
          <cell r="AF2358">
            <v>34</v>
          </cell>
          <cell r="AG2358">
            <v>0</v>
          </cell>
          <cell r="AH2358">
            <v>34</v>
          </cell>
          <cell r="AI2358">
            <v>23</v>
          </cell>
          <cell r="AJ2358">
            <v>3937634.277777778</v>
          </cell>
          <cell r="AK2358">
            <v>342.45972222222224</v>
          </cell>
          <cell r="AL2358">
            <v>0</v>
          </cell>
          <cell r="AM2358">
            <v>0</v>
          </cell>
          <cell r="AN2358">
            <v>212698</v>
          </cell>
          <cell r="AO2358">
            <v>2126091</v>
          </cell>
          <cell r="AP2358">
            <v>109378.72993827162</v>
          </cell>
          <cell r="AQ2358">
            <v>9.5127700617283963</v>
          </cell>
          <cell r="AR2358">
            <v>34949.416666666664</v>
          </cell>
          <cell r="AS2358">
            <v>3.0395833333333333</v>
          </cell>
          <cell r="AT2358">
            <v>2772006.5108024692</v>
          </cell>
          <cell r="AU2358">
            <v>241.08398919753088</v>
          </cell>
          <cell r="AV2358">
            <v>2816092</v>
          </cell>
          <cell r="AW2358">
            <v>1188280.1666666667</v>
          </cell>
          <cell r="AX2358">
            <v>103.34583333333333</v>
          </cell>
          <cell r="AZ2358">
            <v>6811000</v>
          </cell>
          <cell r="BA2358">
            <v>1</v>
          </cell>
          <cell r="BD2358" t="str">
            <v>MR65380</v>
          </cell>
          <cell r="BE2358">
            <v>2010</v>
          </cell>
          <cell r="BF2358">
            <v>1</v>
          </cell>
        </row>
        <row r="2359">
          <cell r="A2359" t="str">
            <v>J 060348</v>
          </cell>
          <cell r="B2359" t="str">
            <v>653/1999</v>
          </cell>
          <cell r="C2359" t="str">
            <v>PERETI STICLA 120XH140</v>
          </cell>
          <cell r="N2359" t="str">
            <v>SPAZIO CASA</v>
          </cell>
          <cell r="O2359" t="str">
            <v>Factura</v>
          </cell>
          <cell r="P2359">
            <v>25</v>
          </cell>
          <cell r="Q2359">
            <v>36165</v>
          </cell>
          <cell r="R2359">
            <v>4193930</v>
          </cell>
          <cell r="S2359">
            <v>364.75</v>
          </cell>
          <cell r="T2359">
            <v>6</v>
          </cell>
          <cell r="U2359" t="str">
            <v>6.1.1.</v>
          </cell>
          <cell r="V2359" t="str">
            <v>Mobilier</v>
          </cell>
          <cell r="W2359" t="str">
            <v>Furniture &amp; Fixtures</v>
          </cell>
          <cell r="X2359" t="str">
            <v>Office Furniture &amp; Fixtures</v>
          </cell>
          <cell r="Y2359">
            <v>36165</v>
          </cell>
          <cell r="Z2359">
            <v>36192</v>
          </cell>
          <cell r="AA2359">
            <v>36526</v>
          </cell>
          <cell r="AC2359">
            <v>120</v>
          </cell>
          <cell r="AD2359">
            <v>180</v>
          </cell>
          <cell r="AF2359">
            <v>34</v>
          </cell>
          <cell r="AG2359">
            <v>0</v>
          </cell>
          <cell r="AH2359">
            <v>34</v>
          </cell>
          <cell r="AI2359">
            <v>23</v>
          </cell>
          <cell r="AJ2359">
            <v>3937634.277777778</v>
          </cell>
          <cell r="AK2359">
            <v>342.45972222222224</v>
          </cell>
          <cell r="AL2359">
            <v>0</v>
          </cell>
          <cell r="AM2359">
            <v>0</v>
          </cell>
          <cell r="AN2359">
            <v>212698</v>
          </cell>
          <cell r="AO2359">
            <v>2126091</v>
          </cell>
          <cell r="AP2359">
            <v>109378.72993827162</v>
          </cell>
          <cell r="AQ2359">
            <v>9.5127700617283963</v>
          </cell>
          <cell r="AR2359">
            <v>34949.416666666664</v>
          </cell>
          <cell r="AS2359">
            <v>3.0395833333333333</v>
          </cell>
          <cell r="AT2359">
            <v>2772006.5108024692</v>
          </cell>
          <cell r="AU2359">
            <v>241.08398919753088</v>
          </cell>
          <cell r="AV2359">
            <v>2816092</v>
          </cell>
          <cell r="AW2359">
            <v>1188280.1666666667</v>
          </cell>
          <cell r="AX2359">
            <v>103.34583333333333</v>
          </cell>
          <cell r="AZ2359">
            <v>6811000</v>
          </cell>
          <cell r="BA2359">
            <v>1</v>
          </cell>
          <cell r="BD2359" t="str">
            <v>MR65380</v>
          </cell>
          <cell r="BE2359">
            <v>2010</v>
          </cell>
          <cell r="BF2359">
            <v>1</v>
          </cell>
        </row>
        <row r="2360">
          <cell r="A2360" t="str">
            <v>J 060351</v>
          </cell>
          <cell r="B2360" t="str">
            <v>654/1999</v>
          </cell>
          <cell r="C2360" t="str">
            <v>PERETI STICLA 120XH140</v>
          </cell>
          <cell r="N2360" t="str">
            <v>SPAZIO CASA</v>
          </cell>
          <cell r="O2360" t="str">
            <v>Factura</v>
          </cell>
          <cell r="P2360">
            <v>25</v>
          </cell>
          <cell r="Q2360">
            <v>36165</v>
          </cell>
          <cell r="R2360">
            <v>4193930</v>
          </cell>
          <cell r="S2360">
            <v>364.75</v>
          </cell>
          <cell r="T2360">
            <v>6</v>
          </cell>
          <cell r="U2360" t="str">
            <v>6.1.1.</v>
          </cell>
          <cell r="V2360" t="str">
            <v>Mobilier</v>
          </cell>
          <cell r="W2360" t="str">
            <v>Furniture &amp; Fixtures</v>
          </cell>
          <cell r="X2360" t="str">
            <v>Office Furniture &amp; Fixtures</v>
          </cell>
          <cell r="Y2360">
            <v>36165</v>
          </cell>
          <cell r="Z2360">
            <v>36192</v>
          </cell>
          <cell r="AA2360">
            <v>36526</v>
          </cell>
          <cell r="AC2360">
            <v>120</v>
          </cell>
          <cell r="AD2360">
            <v>180</v>
          </cell>
          <cell r="AF2360">
            <v>34</v>
          </cell>
          <cell r="AG2360">
            <v>0</v>
          </cell>
          <cell r="AH2360">
            <v>34</v>
          </cell>
          <cell r="AI2360">
            <v>23</v>
          </cell>
          <cell r="AJ2360">
            <v>3937634.277777778</v>
          </cell>
          <cell r="AK2360">
            <v>342.45972222222224</v>
          </cell>
          <cell r="AL2360">
            <v>0</v>
          </cell>
          <cell r="AM2360">
            <v>0</v>
          </cell>
          <cell r="AN2360">
            <v>212698</v>
          </cell>
          <cell r="AO2360">
            <v>2126091</v>
          </cell>
          <cell r="AP2360">
            <v>109378.72993827162</v>
          </cell>
          <cell r="AQ2360">
            <v>9.5127700617283963</v>
          </cell>
          <cell r="AR2360">
            <v>34949.416666666664</v>
          </cell>
          <cell r="AS2360">
            <v>3.0395833333333333</v>
          </cell>
          <cell r="AT2360">
            <v>2772006.5108024692</v>
          </cell>
          <cell r="AU2360">
            <v>241.08398919753088</v>
          </cell>
          <cell r="AV2360">
            <v>2816092</v>
          </cell>
          <cell r="AW2360">
            <v>1188280.1666666667</v>
          </cell>
          <cell r="AX2360">
            <v>103.34583333333333</v>
          </cell>
          <cell r="AZ2360">
            <v>6811000</v>
          </cell>
          <cell r="BA2360">
            <v>1</v>
          </cell>
          <cell r="BD2360" t="str">
            <v>MR65380</v>
          </cell>
          <cell r="BE2360">
            <v>2010</v>
          </cell>
          <cell r="BF2360">
            <v>1</v>
          </cell>
        </row>
        <row r="2361">
          <cell r="A2361" t="str">
            <v>J 060354</v>
          </cell>
          <cell r="B2361" t="str">
            <v>655/1999</v>
          </cell>
          <cell r="C2361" t="str">
            <v>PERETI STICLA 120XH140</v>
          </cell>
          <cell r="N2361" t="str">
            <v>SPAZIO CASA</v>
          </cell>
          <cell r="O2361" t="str">
            <v>Factura</v>
          </cell>
          <cell r="P2361">
            <v>25</v>
          </cell>
          <cell r="Q2361">
            <v>36165</v>
          </cell>
          <cell r="R2361">
            <v>4193930</v>
          </cell>
          <cell r="S2361">
            <v>364.75</v>
          </cell>
          <cell r="T2361">
            <v>6</v>
          </cell>
          <cell r="U2361" t="str">
            <v>6.1.1.</v>
          </cell>
          <cell r="V2361" t="str">
            <v>Mobilier</v>
          </cell>
          <cell r="W2361" t="str">
            <v>Furniture &amp; Fixtures</v>
          </cell>
          <cell r="X2361" t="str">
            <v>Office Furniture &amp; Fixtures</v>
          </cell>
          <cell r="Y2361">
            <v>36165</v>
          </cell>
          <cell r="Z2361">
            <v>36192</v>
          </cell>
          <cell r="AA2361">
            <v>36526</v>
          </cell>
          <cell r="AC2361">
            <v>120</v>
          </cell>
          <cell r="AD2361">
            <v>180</v>
          </cell>
          <cell r="AF2361">
            <v>34</v>
          </cell>
          <cell r="AG2361">
            <v>0</v>
          </cell>
          <cell r="AH2361">
            <v>34</v>
          </cell>
          <cell r="AI2361">
            <v>23</v>
          </cell>
          <cell r="AJ2361">
            <v>3937634.277777778</v>
          </cell>
          <cell r="AK2361">
            <v>342.45972222222224</v>
          </cell>
          <cell r="AL2361">
            <v>0</v>
          </cell>
          <cell r="AM2361">
            <v>0</v>
          </cell>
          <cell r="AN2361">
            <v>212698</v>
          </cell>
          <cell r="AO2361">
            <v>2126091</v>
          </cell>
          <cell r="AP2361">
            <v>109378.72993827162</v>
          </cell>
          <cell r="AQ2361">
            <v>9.5127700617283963</v>
          </cell>
          <cell r="AR2361">
            <v>34949.416666666664</v>
          </cell>
          <cell r="AS2361">
            <v>3.0395833333333333</v>
          </cell>
          <cell r="AT2361">
            <v>2772006.5108024692</v>
          </cell>
          <cell r="AU2361">
            <v>241.08398919753088</v>
          </cell>
          <cell r="AV2361">
            <v>2816092</v>
          </cell>
          <cell r="AW2361">
            <v>1188280.1666666667</v>
          </cell>
          <cell r="AX2361">
            <v>103.34583333333333</v>
          </cell>
          <cell r="AZ2361">
            <v>6811000</v>
          </cell>
          <cell r="BA2361">
            <v>1</v>
          </cell>
          <cell r="BD2361" t="str">
            <v>MR65380</v>
          </cell>
          <cell r="BE2361">
            <v>2010</v>
          </cell>
          <cell r="BF2361">
            <v>1</v>
          </cell>
        </row>
        <row r="2362">
          <cell r="A2362" t="str">
            <v>J 060357</v>
          </cell>
          <cell r="B2362" t="str">
            <v>656/1999</v>
          </cell>
          <cell r="C2362" t="str">
            <v>PERETI STICLA 120XH140</v>
          </cell>
          <cell r="N2362" t="str">
            <v>SPAZIO CASA</v>
          </cell>
          <cell r="O2362" t="str">
            <v>Factura</v>
          </cell>
          <cell r="P2362">
            <v>25</v>
          </cell>
          <cell r="Q2362">
            <v>36165</v>
          </cell>
          <cell r="R2362">
            <v>4193930</v>
          </cell>
          <cell r="S2362">
            <v>364.75</v>
          </cell>
          <cell r="T2362">
            <v>6</v>
          </cell>
          <cell r="U2362" t="str">
            <v>6.1.1.</v>
          </cell>
          <cell r="V2362" t="str">
            <v>Mobilier</v>
          </cell>
          <cell r="W2362" t="str">
            <v>Furniture &amp; Fixtures</v>
          </cell>
          <cell r="X2362" t="str">
            <v>Office Furniture &amp; Fixtures</v>
          </cell>
          <cell r="Y2362">
            <v>36165</v>
          </cell>
          <cell r="Z2362">
            <v>36192</v>
          </cell>
          <cell r="AA2362">
            <v>36526</v>
          </cell>
          <cell r="AC2362">
            <v>120</v>
          </cell>
          <cell r="AD2362">
            <v>180</v>
          </cell>
          <cell r="AF2362">
            <v>34</v>
          </cell>
          <cell r="AG2362">
            <v>0</v>
          </cell>
          <cell r="AH2362">
            <v>34</v>
          </cell>
          <cell r="AI2362">
            <v>23</v>
          </cell>
          <cell r="AJ2362">
            <v>3937634.277777778</v>
          </cell>
          <cell r="AK2362">
            <v>342.45972222222224</v>
          </cell>
          <cell r="AL2362">
            <v>0</v>
          </cell>
          <cell r="AM2362">
            <v>0</v>
          </cell>
          <cell r="AN2362">
            <v>212698</v>
          </cell>
          <cell r="AO2362">
            <v>2126091</v>
          </cell>
          <cell r="AP2362">
            <v>109378.72993827162</v>
          </cell>
          <cell r="AQ2362">
            <v>9.5127700617283963</v>
          </cell>
          <cell r="AR2362">
            <v>34949.416666666664</v>
          </cell>
          <cell r="AS2362">
            <v>3.0395833333333333</v>
          </cell>
          <cell r="AT2362">
            <v>2772006.5108024692</v>
          </cell>
          <cell r="AU2362">
            <v>241.08398919753088</v>
          </cell>
          <cell r="AV2362">
            <v>2816092</v>
          </cell>
          <cell r="AW2362">
            <v>1188280.1666666667</v>
          </cell>
          <cell r="AX2362">
            <v>103.34583333333333</v>
          </cell>
          <cell r="AZ2362">
            <v>6811000</v>
          </cell>
          <cell r="BA2362">
            <v>1</v>
          </cell>
          <cell r="BD2362" t="str">
            <v>MR65380</v>
          </cell>
          <cell r="BE2362">
            <v>2010</v>
          </cell>
          <cell r="BF2362">
            <v>1</v>
          </cell>
        </row>
        <row r="2363">
          <cell r="A2363" t="str">
            <v>J 060360</v>
          </cell>
          <cell r="B2363" t="str">
            <v>657/1999</v>
          </cell>
          <cell r="C2363" t="str">
            <v>PERETI STICLA 120XH140</v>
          </cell>
          <cell r="N2363" t="str">
            <v>SPAZIO CASA</v>
          </cell>
          <cell r="O2363" t="str">
            <v>Factura</v>
          </cell>
          <cell r="P2363">
            <v>25</v>
          </cell>
          <cell r="Q2363">
            <v>36165</v>
          </cell>
          <cell r="R2363">
            <v>4193930</v>
          </cell>
          <cell r="S2363">
            <v>364.75</v>
          </cell>
          <cell r="T2363">
            <v>6</v>
          </cell>
          <cell r="U2363" t="str">
            <v>6.1.1.</v>
          </cell>
          <cell r="V2363" t="str">
            <v>Mobilier</v>
          </cell>
          <cell r="W2363" t="str">
            <v>Furniture &amp; Fixtures</v>
          </cell>
          <cell r="X2363" t="str">
            <v>Office Furniture &amp; Fixtures</v>
          </cell>
          <cell r="Y2363">
            <v>36165</v>
          </cell>
          <cell r="Z2363">
            <v>36192</v>
          </cell>
          <cell r="AA2363">
            <v>36526</v>
          </cell>
          <cell r="AC2363">
            <v>120</v>
          </cell>
          <cell r="AD2363">
            <v>180</v>
          </cell>
          <cell r="AF2363">
            <v>34</v>
          </cell>
          <cell r="AG2363">
            <v>0</v>
          </cell>
          <cell r="AH2363">
            <v>34</v>
          </cell>
          <cell r="AI2363">
            <v>23</v>
          </cell>
          <cell r="AJ2363">
            <v>3937634.277777778</v>
          </cell>
          <cell r="AK2363">
            <v>342.45972222222224</v>
          </cell>
          <cell r="AL2363">
            <v>0</v>
          </cell>
          <cell r="AM2363">
            <v>0</v>
          </cell>
          <cell r="AN2363">
            <v>212698</v>
          </cell>
          <cell r="AO2363">
            <v>2126091</v>
          </cell>
          <cell r="AP2363">
            <v>109378.72993827162</v>
          </cell>
          <cell r="AQ2363">
            <v>9.5127700617283963</v>
          </cell>
          <cell r="AR2363">
            <v>34949.416666666664</v>
          </cell>
          <cell r="AS2363">
            <v>3.0395833333333333</v>
          </cell>
          <cell r="AT2363">
            <v>2772006.5108024692</v>
          </cell>
          <cell r="AU2363">
            <v>241.08398919753088</v>
          </cell>
          <cell r="AV2363">
            <v>2816092</v>
          </cell>
          <cell r="AW2363">
            <v>1188280.1666666667</v>
          </cell>
          <cell r="AX2363">
            <v>103.34583333333333</v>
          </cell>
          <cell r="AZ2363">
            <v>6811000</v>
          </cell>
          <cell r="BA2363">
            <v>1</v>
          </cell>
          <cell r="BD2363" t="str">
            <v>MR65380</v>
          </cell>
          <cell r="BE2363">
            <v>2010</v>
          </cell>
          <cell r="BF2363">
            <v>1</v>
          </cell>
        </row>
        <row r="2364">
          <cell r="A2364" t="str">
            <v>J 060363</v>
          </cell>
          <cell r="B2364" t="str">
            <v>658/1999</v>
          </cell>
          <cell r="C2364" t="str">
            <v>PERETI STICLA 120XH140</v>
          </cell>
          <cell r="N2364" t="str">
            <v>SPAZIO CASA</v>
          </cell>
          <cell r="O2364" t="str">
            <v>Factura</v>
          </cell>
          <cell r="P2364">
            <v>25</v>
          </cell>
          <cell r="Q2364">
            <v>36165</v>
          </cell>
          <cell r="R2364">
            <v>4193930</v>
          </cell>
          <cell r="S2364">
            <v>364.75</v>
          </cell>
          <cell r="T2364">
            <v>6</v>
          </cell>
          <cell r="U2364" t="str">
            <v>6.1.1.</v>
          </cell>
          <cell r="V2364" t="str">
            <v>Mobilier</v>
          </cell>
          <cell r="W2364" t="str">
            <v>Furniture &amp; Fixtures</v>
          </cell>
          <cell r="X2364" t="str">
            <v>Office Furniture &amp; Fixtures</v>
          </cell>
          <cell r="Y2364">
            <v>36165</v>
          </cell>
          <cell r="Z2364">
            <v>36192</v>
          </cell>
          <cell r="AA2364">
            <v>36526</v>
          </cell>
          <cell r="AC2364">
            <v>120</v>
          </cell>
          <cell r="AD2364">
            <v>180</v>
          </cell>
          <cell r="AF2364">
            <v>34</v>
          </cell>
          <cell r="AG2364">
            <v>0</v>
          </cell>
          <cell r="AH2364">
            <v>34</v>
          </cell>
          <cell r="AI2364">
            <v>23</v>
          </cell>
          <cell r="AJ2364">
            <v>3937634.277777778</v>
          </cell>
          <cell r="AK2364">
            <v>342.45972222222224</v>
          </cell>
          <cell r="AL2364">
            <v>0</v>
          </cell>
          <cell r="AM2364">
            <v>0</v>
          </cell>
          <cell r="AN2364">
            <v>212698</v>
          </cell>
          <cell r="AO2364">
            <v>2126091</v>
          </cell>
          <cell r="AP2364">
            <v>109378.72993827162</v>
          </cell>
          <cell r="AQ2364">
            <v>9.5127700617283963</v>
          </cell>
          <cell r="AR2364">
            <v>34949.416666666664</v>
          </cell>
          <cell r="AS2364">
            <v>3.0395833333333333</v>
          </cell>
          <cell r="AT2364">
            <v>2772006.5108024692</v>
          </cell>
          <cell r="AU2364">
            <v>241.08398919753088</v>
          </cell>
          <cell r="AV2364">
            <v>2816092</v>
          </cell>
          <cell r="AW2364">
            <v>1188280.1666666667</v>
          </cell>
          <cell r="AX2364">
            <v>103.34583333333333</v>
          </cell>
          <cell r="AZ2364">
            <v>6811000</v>
          </cell>
          <cell r="BA2364">
            <v>1</v>
          </cell>
          <cell r="BD2364" t="str">
            <v>MR65380</v>
          </cell>
          <cell r="BE2364">
            <v>2010</v>
          </cell>
          <cell r="BF2364">
            <v>1</v>
          </cell>
        </row>
        <row r="2365">
          <cell r="A2365" t="str">
            <v>J 060366</v>
          </cell>
          <cell r="B2365" t="str">
            <v>659/1999</v>
          </cell>
          <cell r="C2365" t="str">
            <v>PERETI STICLA 120XH140</v>
          </cell>
          <cell r="N2365" t="str">
            <v>SPAZIO CASA</v>
          </cell>
          <cell r="O2365" t="str">
            <v>Factura</v>
          </cell>
          <cell r="P2365">
            <v>25</v>
          </cell>
          <cell r="Q2365">
            <v>36165</v>
          </cell>
          <cell r="R2365">
            <v>4193930</v>
          </cell>
          <cell r="S2365">
            <v>364.75</v>
          </cell>
          <cell r="T2365">
            <v>6</v>
          </cell>
          <cell r="U2365" t="str">
            <v>6.1.1.</v>
          </cell>
          <cell r="V2365" t="str">
            <v>Mobilier</v>
          </cell>
          <cell r="W2365" t="str">
            <v>Furniture &amp; Fixtures</v>
          </cell>
          <cell r="X2365" t="str">
            <v>Office Furniture &amp; Fixtures</v>
          </cell>
          <cell r="Y2365">
            <v>36165</v>
          </cell>
          <cell r="Z2365">
            <v>36192</v>
          </cell>
          <cell r="AA2365">
            <v>36526</v>
          </cell>
          <cell r="AC2365">
            <v>120</v>
          </cell>
          <cell r="AD2365">
            <v>180</v>
          </cell>
          <cell r="AF2365">
            <v>34</v>
          </cell>
          <cell r="AG2365">
            <v>0</v>
          </cell>
          <cell r="AH2365">
            <v>34</v>
          </cell>
          <cell r="AI2365">
            <v>23</v>
          </cell>
          <cell r="AJ2365">
            <v>3937634.277777778</v>
          </cell>
          <cell r="AK2365">
            <v>342.45972222222224</v>
          </cell>
          <cell r="AL2365">
            <v>0</v>
          </cell>
          <cell r="AM2365">
            <v>0</v>
          </cell>
          <cell r="AN2365">
            <v>212698</v>
          </cell>
          <cell r="AO2365">
            <v>2126091</v>
          </cell>
          <cell r="AP2365">
            <v>109378.72993827162</v>
          </cell>
          <cell r="AQ2365">
            <v>9.5127700617283963</v>
          </cell>
          <cell r="AR2365">
            <v>34949.416666666664</v>
          </cell>
          <cell r="AS2365">
            <v>3.0395833333333333</v>
          </cell>
          <cell r="AT2365">
            <v>2772006.5108024692</v>
          </cell>
          <cell r="AU2365">
            <v>241.08398919753088</v>
          </cell>
          <cell r="AV2365">
            <v>2816092</v>
          </cell>
          <cell r="AW2365">
            <v>1188280.1666666667</v>
          </cell>
          <cell r="AX2365">
            <v>103.34583333333333</v>
          </cell>
          <cell r="AZ2365">
            <v>6811000</v>
          </cell>
          <cell r="BA2365">
            <v>1</v>
          </cell>
          <cell r="BD2365" t="str">
            <v>MR65380</v>
          </cell>
          <cell r="BE2365">
            <v>2010</v>
          </cell>
          <cell r="BF2365">
            <v>1</v>
          </cell>
        </row>
        <row r="2366">
          <cell r="A2366" t="str">
            <v>J 060369</v>
          </cell>
          <cell r="B2366" t="str">
            <v>660/1999</v>
          </cell>
          <cell r="C2366" t="str">
            <v>PERETI STICLA 120XH140</v>
          </cell>
          <cell r="N2366" t="str">
            <v>SPAZIO CASA</v>
          </cell>
          <cell r="O2366" t="str">
            <v>Factura</v>
          </cell>
          <cell r="P2366">
            <v>25</v>
          </cell>
          <cell r="Q2366">
            <v>36165</v>
          </cell>
          <cell r="R2366">
            <v>4193930</v>
          </cell>
          <cell r="S2366">
            <v>364.75</v>
          </cell>
          <cell r="T2366">
            <v>6</v>
          </cell>
          <cell r="U2366" t="str">
            <v>6.1.1.</v>
          </cell>
          <cell r="V2366" t="str">
            <v>Mobilier</v>
          </cell>
          <cell r="W2366" t="str">
            <v>Furniture &amp; Fixtures</v>
          </cell>
          <cell r="X2366" t="str">
            <v>Office Furniture &amp; Fixtures</v>
          </cell>
          <cell r="Y2366">
            <v>36165</v>
          </cell>
          <cell r="Z2366">
            <v>36192</v>
          </cell>
          <cell r="AA2366">
            <v>36526</v>
          </cell>
          <cell r="AC2366">
            <v>120</v>
          </cell>
          <cell r="AD2366">
            <v>180</v>
          </cell>
          <cell r="AF2366">
            <v>34</v>
          </cell>
          <cell r="AG2366">
            <v>0</v>
          </cell>
          <cell r="AH2366">
            <v>34</v>
          </cell>
          <cell r="AI2366">
            <v>23</v>
          </cell>
          <cell r="AJ2366">
            <v>3937634.277777778</v>
          </cell>
          <cell r="AK2366">
            <v>342.45972222222224</v>
          </cell>
          <cell r="AL2366">
            <v>0</v>
          </cell>
          <cell r="AM2366">
            <v>0</v>
          </cell>
          <cell r="AN2366">
            <v>212698</v>
          </cell>
          <cell r="AO2366">
            <v>2126091</v>
          </cell>
          <cell r="AP2366">
            <v>109378.72993827162</v>
          </cell>
          <cell r="AQ2366">
            <v>9.5127700617283963</v>
          </cell>
          <cell r="AR2366">
            <v>34949.416666666664</v>
          </cell>
          <cell r="AS2366">
            <v>3.0395833333333333</v>
          </cell>
          <cell r="AT2366">
            <v>2772006.5108024692</v>
          </cell>
          <cell r="AU2366">
            <v>241.08398919753088</v>
          </cell>
          <cell r="AV2366">
            <v>2816092</v>
          </cell>
          <cell r="AW2366">
            <v>1188280.1666666667</v>
          </cell>
          <cell r="AX2366">
            <v>103.34583333333333</v>
          </cell>
          <cell r="AZ2366">
            <v>6811000</v>
          </cell>
          <cell r="BA2366">
            <v>1</v>
          </cell>
          <cell r="BD2366" t="str">
            <v>MR65380</v>
          </cell>
          <cell r="BE2366">
            <v>2010</v>
          </cell>
          <cell r="BF2366">
            <v>1</v>
          </cell>
        </row>
        <row r="2367">
          <cell r="A2367" t="str">
            <v>J 060334</v>
          </cell>
          <cell r="B2367" t="str">
            <v>625/1999</v>
          </cell>
          <cell r="C2367" t="str">
            <v>PERETI ALBS/GRI 80X140CM</v>
          </cell>
          <cell r="N2367" t="str">
            <v>SPAZIO CASA</v>
          </cell>
          <cell r="O2367" t="str">
            <v>Factura</v>
          </cell>
          <cell r="P2367">
            <v>25</v>
          </cell>
          <cell r="Q2367">
            <v>36165</v>
          </cell>
          <cell r="R2367">
            <v>3963970</v>
          </cell>
          <cell r="S2367">
            <v>344.75</v>
          </cell>
          <cell r="T2367">
            <v>6</v>
          </cell>
          <cell r="U2367" t="str">
            <v>6.1.1.</v>
          </cell>
          <cell r="V2367" t="str">
            <v>Mobilier</v>
          </cell>
          <cell r="W2367" t="str">
            <v>Furniture &amp; Fixtures</v>
          </cell>
          <cell r="X2367" t="str">
            <v>Office Furniture &amp; Fixtures</v>
          </cell>
          <cell r="Y2367">
            <v>36165</v>
          </cell>
          <cell r="Z2367">
            <v>36192</v>
          </cell>
          <cell r="AA2367">
            <v>36526</v>
          </cell>
          <cell r="AC2367">
            <v>120</v>
          </cell>
          <cell r="AD2367">
            <v>180</v>
          </cell>
          <cell r="AF2367">
            <v>34</v>
          </cell>
          <cell r="AG2367">
            <v>0</v>
          </cell>
          <cell r="AH2367">
            <v>34</v>
          </cell>
          <cell r="AI2367">
            <v>23</v>
          </cell>
          <cell r="AJ2367">
            <v>3721727.388888889</v>
          </cell>
          <cell r="AK2367">
            <v>323.68194444444447</v>
          </cell>
          <cell r="AL2367">
            <v>0</v>
          </cell>
          <cell r="AM2367">
            <v>0</v>
          </cell>
          <cell r="AN2367">
            <v>212698</v>
          </cell>
          <cell r="AO2367">
            <v>2126091</v>
          </cell>
          <cell r="AP2367">
            <v>103381.31635802469</v>
          </cell>
          <cell r="AQ2367">
            <v>8.9911651234567902</v>
          </cell>
          <cell r="AR2367">
            <v>33033.083333333336</v>
          </cell>
          <cell r="AS2367">
            <v>2.8729166666666668</v>
          </cell>
          <cell r="AT2367">
            <v>2620012.8873456791</v>
          </cell>
          <cell r="AU2367">
            <v>227.86485339506177</v>
          </cell>
          <cell r="AV2367">
            <v>2816092</v>
          </cell>
          <cell r="AW2367">
            <v>1123124.8333333333</v>
          </cell>
          <cell r="AX2367">
            <v>97.67916666666666</v>
          </cell>
          <cell r="AZ2367">
            <v>6811000</v>
          </cell>
          <cell r="BA2367">
            <v>1</v>
          </cell>
          <cell r="BD2367" t="str">
            <v>MR65380</v>
          </cell>
          <cell r="BE2367">
            <v>2010</v>
          </cell>
          <cell r="BF2367">
            <v>1</v>
          </cell>
        </row>
        <row r="2368">
          <cell r="A2368" t="str">
            <v>J 060337</v>
          </cell>
          <cell r="B2368" t="str">
            <v>626/1999</v>
          </cell>
          <cell r="C2368" t="str">
            <v>PERETI ALBS/GRI 80X140CM</v>
          </cell>
          <cell r="N2368" t="str">
            <v>SPAZIO CASA</v>
          </cell>
          <cell r="O2368" t="str">
            <v>Factura</v>
          </cell>
          <cell r="P2368">
            <v>25</v>
          </cell>
          <cell r="Q2368">
            <v>36165</v>
          </cell>
          <cell r="R2368">
            <v>3963970</v>
          </cell>
          <cell r="S2368">
            <v>344.75</v>
          </cell>
          <cell r="T2368">
            <v>6</v>
          </cell>
          <cell r="U2368" t="str">
            <v>6.1.1.</v>
          </cell>
          <cell r="V2368" t="str">
            <v>Mobilier</v>
          </cell>
          <cell r="W2368" t="str">
            <v>Furniture &amp; Fixtures</v>
          </cell>
          <cell r="X2368" t="str">
            <v>Office Furniture &amp; Fixtures</v>
          </cell>
          <cell r="Y2368">
            <v>36165</v>
          </cell>
          <cell r="Z2368">
            <v>36192</v>
          </cell>
          <cell r="AA2368">
            <v>36526</v>
          </cell>
          <cell r="AC2368">
            <v>120</v>
          </cell>
          <cell r="AD2368">
            <v>180</v>
          </cell>
          <cell r="AF2368">
            <v>34</v>
          </cell>
          <cell r="AG2368">
            <v>0</v>
          </cell>
          <cell r="AH2368">
            <v>34</v>
          </cell>
          <cell r="AI2368">
            <v>23</v>
          </cell>
          <cell r="AJ2368">
            <v>3721727.388888889</v>
          </cell>
          <cell r="AK2368">
            <v>323.68194444444447</v>
          </cell>
          <cell r="AL2368">
            <v>0</v>
          </cell>
          <cell r="AM2368">
            <v>0</v>
          </cell>
          <cell r="AN2368">
            <v>212698</v>
          </cell>
          <cell r="AO2368">
            <v>2126091</v>
          </cell>
          <cell r="AP2368">
            <v>103381.31635802469</v>
          </cell>
          <cell r="AQ2368">
            <v>8.9911651234567902</v>
          </cell>
          <cell r="AR2368">
            <v>33033.083333333336</v>
          </cell>
          <cell r="AS2368">
            <v>2.8729166666666668</v>
          </cell>
          <cell r="AT2368">
            <v>2620012.8873456791</v>
          </cell>
          <cell r="AU2368">
            <v>227.86485339506177</v>
          </cell>
          <cell r="AV2368">
            <v>2816092</v>
          </cell>
          <cell r="AW2368">
            <v>1123124.8333333333</v>
          </cell>
          <cell r="AX2368">
            <v>97.67916666666666</v>
          </cell>
          <cell r="AZ2368">
            <v>6811000</v>
          </cell>
          <cell r="BA2368">
            <v>1</v>
          </cell>
          <cell r="BD2368" t="str">
            <v>MR65380</v>
          </cell>
          <cell r="BE2368">
            <v>2010</v>
          </cell>
          <cell r="BF2368">
            <v>1</v>
          </cell>
        </row>
        <row r="2369">
          <cell r="A2369" t="str">
            <v>J 060340</v>
          </cell>
          <cell r="B2369" t="str">
            <v>627/1999</v>
          </cell>
          <cell r="C2369" t="str">
            <v>PERETI ALBS/GRI 80X140CM</v>
          </cell>
          <cell r="N2369" t="str">
            <v>SPAZIO CASA</v>
          </cell>
          <cell r="O2369" t="str">
            <v>Factura</v>
          </cell>
          <cell r="P2369">
            <v>25</v>
          </cell>
          <cell r="Q2369">
            <v>36165</v>
          </cell>
          <cell r="R2369">
            <v>3963970</v>
          </cell>
          <cell r="S2369">
            <v>344.75</v>
          </cell>
          <cell r="T2369">
            <v>6</v>
          </cell>
          <cell r="U2369" t="str">
            <v>6.1.1.</v>
          </cell>
          <cell r="V2369" t="str">
            <v>Mobilier</v>
          </cell>
          <cell r="W2369" t="str">
            <v>Furniture &amp; Fixtures</v>
          </cell>
          <cell r="X2369" t="str">
            <v>Office Furniture &amp; Fixtures</v>
          </cell>
          <cell r="Y2369">
            <v>36165</v>
          </cell>
          <cell r="Z2369">
            <v>36192</v>
          </cell>
          <cell r="AA2369">
            <v>36526</v>
          </cell>
          <cell r="AC2369">
            <v>120</v>
          </cell>
          <cell r="AD2369">
            <v>180</v>
          </cell>
          <cell r="AF2369">
            <v>34</v>
          </cell>
          <cell r="AG2369">
            <v>0</v>
          </cell>
          <cell r="AH2369">
            <v>34</v>
          </cell>
          <cell r="AI2369">
            <v>23</v>
          </cell>
          <cell r="AJ2369">
            <v>3721727.388888889</v>
          </cell>
          <cell r="AK2369">
            <v>323.68194444444447</v>
          </cell>
          <cell r="AL2369">
            <v>0</v>
          </cell>
          <cell r="AM2369">
            <v>0</v>
          </cell>
          <cell r="AN2369">
            <v>212698</v>
          </cell>
          <cell r="AO2369">
            <v>2126091</v>
          </cell>
          <cell r="AP2369">
            <v>103381.31635802469</v>
          </cell>
          <cell r="AQ2369">
            <v>8.9911651234567902</v>
          </cell>
          <cell r="AR2369">
            <v>33033.083333333336</v>
          </cell>
          <cell r="AS2369">
            <v>2.8729166666666668</v>
          </cell>
          <cell r="AT2369">
            <v>2620012.8873456791</v>
          </cell>
          <cell r="AU2369">
            <v>227.86485339506177</v>
          </cell>
          <cell r="AV2369">
            <v>2816092</v>
          </cell>
          <cell r="AW2369">
            <v>1123124.8333333333</v>
          </cell>
          <cell r="AX2369">
            <v>97.67916666666666</v>
          </cell>
          <cell r="AZ2369">
            <v>6811000</v>
          </cell>
          <cell r="BA2369">
            <v>1</v>
          </cell>
          <cell r="BD2369" t="str">
            <v>MR65380</v>
          </cell>
          <cell r="BE2369">
            <v>2010</v>
          </cell>
          <cell r="BF2369">
            <v>1</v>
          </cell>
        </row>
        <row r="2370">
          <cell r="A2370" t="str">
            <v>J 060343</v>
          </cell>
          <cell r="B2370" t="str">
            <v>628/1999</v>
          </cell>
          <cell r="C2370" t="str">
            <v>PERETI ALBS/GRI 80X140CM</v>
          </cell>
          <cell r="N2370" t="str">
            <v>SPAZIO CASA</v>
          </cell>
          <cell r="O2370" t="str">
            <v>Factura</v>
          </cell>
          <cell r="P2370">
            <v>25</v>
          </cell>
          <cell r="Q2370">
            <v>36165</v>
          </cell>
          <cell r="R2370">
            <v>3963970</v>
          </cell>
          <cell r="S2370">
            <v>344.75</v>
          </cell>
          <cell r="T2370">
            <v>6</v>
          </cell>
          <cell r="U2370" t="str">
            <v>6.1.1.</v>
          </cell>
          <cell r="V2370" t="str">
            <v>Mobilier</v>
          </cell>
          <cell r="W2370" t="str">
            <v>Furniture &amp; Fixtures</v>
          </cell>
          <cell r="X2370" t="str">
            <v>Office Furniture &amp; Fixtures</v>
          </cell>
          <cell r="Y2370">
            <v>36165</v>
          </cell>
          <cell r="Z2370">
            <v>36192</v>
          </cell>
          <cell r="AA2370">
            <v>36526</v>
          </cell>
          <cell r="AC2370">
            <v>120</v>
          </cell>
          <cell r="AD2370">
            <v>180</v>
          </cell>
          <cell r="AF2370">
            <v>34</v>
          </cell>
          <cell r="AG2370">
            <v>0</v>
          </cell>
          <cell r="AH2370">
            <v>34</v>
          </cell>
          <cell r="AI2370">
            <v>23</v>
          </cell>
          <cell r="AJ2370">
            <v>3721727.388888889</v>
          </cell>
          <cell r="AK2370">
            <v>323.68194444444447</v>
          </cell>
          <cell r="AL2370">
            <v>0</v>
          </cell>
          <cell r="AM2370">
            <v>0</v>
          </cell>
          <cell r="AN2370">
            <v>212698</v>
          </cell>
          <cell r="AO2370">
            <v>2126091</v>
          </cell>
          <cell r="AP2370">
            <v>103381.31635802469</v>
          </cell>
          <cell r="AQ2370">
            <v>8.9911651234567902</v>
          </cell>
          <cell r="AR2370">
            <v>33033.083333333336</v>
          </cell>
          <cell r="AS2370">
            <v>2.8729166666666668</v>
          </cell>
          <cell r="AT2370">
            <v>2620012.8873456791</v>
          </cell>
          <cell r="AU2370">
            <v>227.86485339506177</v>
          </cell>
          <cell r="AV2370">
            <v>2816092</v>
          </cell>
          <cell r="AW2370">
            <v>1123124.8333333333</v>
          </cell>
          <cell r="AX2370">
            <v>97.67916666666666</v>
          </cell>
          <cell r="AZ2370">
            <v>6811000</v>
          </cell>
          <cell r="BA2370">
            <v>1</v>
          </cell>
          <cell r="BD2370" t="str">
            <v>MR65380</v>
          </cell>
          <cell r="BE2370">
            <v>2010</v>
          </cell>
          <cell r="BF2370">
            <v>1</v>
          </cell>
        </row>
        <row r="2371">
          <cell r="A2371" t="str">
            <v>J 060346</v>
          </cell>
          <cell r="B2371" t="str">
            <v>629/1999</v>
          </cell>
          <cell r="C2371" t="str">
            <v>PERETI ALBS/GRI 80X140CM</v>
          </cell>
          <cell r="N2371" t="str">
            <v>SPAZIO CASA</v>
          </cell>
          <cell r="O2371" t="str">
            <v>Factura</v>
          </cell>
          <cell r="P2371">
            <v>25</v>
          </cell>
          <cell r="Q2371">
            <v>36165</v>
          </cell>
          <cell r="R2371">
            <v>3963970</v>
          </cell>
          <cell r="S2371">
            <v>344.75</v>
          </cell>
          <cell r="T2371">
            <v>6</v>
          </cell>
          <cell r="U2371" t="str">
            <v>6.1.1.</v>
          </cell>
          <cell r="V2371" t="str">
            <v>Mobilier</v>
          </cell>
          <cell r="W2371" t="str">
            <v>Furniture &amp; Fixtures</v>
          </cell>
          <cell r="X2371" t="str">
            <v>Office Furniture &amp; Fixtures</v>
          </cell>
          <cell r="Y2371">
            <v>36165</v>
          </cell>
          <cell r="Z2371">
            <v>36192</v>
          </cell>
          <cell r="AA2371">
            <v>36526</v>
          </cell>
          <cell r="AC2371">
            <v>120</v>
          </cell>
          <cell r="AD2371">
            <v>180</v>
          </cell>
          <cell r="AF2371">
            <v>34</v>
          </cell>
          <cell r="AG2371">
            <v>0</v>
          </cell>
          <cell r="AH2371">
            <v>34</v>
          </cell>
          <cell r="AI2371">
            <v>23</v>
          </cell>
          <cell r="AJ2371">
            <v>3721727.388888889</v>
          </cell>
          <cell r="AK2371">
            <v>323.68194444444447</v>
          </cell>
          <cell r="AL2371">
            <v>0</v>
          </cell>
          <cell r="AM2371">
            <v>0</v>
          </cell>
          <cell r="AN2371">
            <v>212698</v>
          </cell>
          <cell r="AO2371">
            <v>2126091</v>
          </cell>
          <cell r="AP2371">
            <v>103381.31635802469</v>
          </cell>
          <cell r="AQ2371">
            <v>8.9911651234567902</v>
          </cell>
          <cell r="AR2371">
            <v>33033.083333333336</v>
          </cell>
          <cell r="AS2371">
            <v>2.8729166666666668</v>
          </cell>
          <cell r="AT2371">
            <v>2620012.8873456791</v>
          </cell>
          <cell r="AU2371">
            <v>227.86485339506177</v>
          </cell>
          <cell r="AV2371">
            <v>2816092</v>
          </cell>
          <cell r="AW2371">
            <v>1123124.8333333333</v>
          </cell>
          <cell r="AX2371">
            <v>97.67916666666666</v>
          </cell>
          <cell r="AZ2371">
            <v>6811000</v>
          </cell>
          <cell r="BA2371">
            <v>1</v>
          </cell>
          <cell r="BD2371" t="str">
            <v>MR65380</v>
          </cell>
          <cell r="BE2371">
            <v>2010</v>
          </cell>
          <cell r="BF2371">
            <v>1</v>
          </cell>
        </row>
        <row r="2372">
          <cell r="A2372" t="str">
            <v>J 060349</v>
          </cell>
          <cell r="B2372" t="str">
            <v>630/1999</v>
          </cell>
          <cell r="C2372" t="str">
            <v>PERETI ALBS/GRI 80X140CM</v>
          </cell>
          <cell r="N2372" t="str">
            <v>SPAZIO CASA</v>
          </cell>
          <cell r="O2372" t="str">
            <v>Factura</v>
          </cell>
          <cell r="P2372">
            <v>25</v>
          </cell>
          <cell r="Q2372">
            <v>36165</v>
          </cell>
          <cell r="R2372">
            <v>3963970</v>
          </cell>
          <cell r="S2372">
            <v>344.75</v>
          </cell>
          <cell r="T2372">
            <v>6</v>
          </cell>
          <cell r="U2372" t="str">
            <v>6.1.1.</v>
          </cell>
          <cell r="V2372" t="str">
            <v>Mobilier</v>
          </cell>
          <cell r="W2372" t="str">
            <v>Furniture &amp; Fixtures</v>
          </cell>
          <cell r="X2372" t="str">
            <v>Office Furniture &amp; Fixtures</v>
          </cell>
          <cell r="Y2372">
            <v>36165</v>
          </cell>
          <cell r="Z2372">
            <v>36192</v>
          </cell>
          <cell r="AA2372">
            <v>36526</v>
          </cell>
          <cell r="AC2372">
            <v>120</v>
          </cell>
          <cell r="AD2372">
            <v>180</v>
          </cell>
          <cell r="AF2372">
            <v>34</v>
          </cell>
          <cell r="AG2372">
            <v>0</v>
          </cell>
          <cell r="AH2372">
            <v>34</v>
          </cell>
          <cell r="AI2372">
            <v>23</v>
          </cell>
          <cell r="AJ2372">
            <v>3721727.388888889</v>
          </cell>
          <cell r="AK2372">
            <v>323.68194444444447</v>
          </cell>
          <cell r="AL2372">
            <v>0</v>
          </cell>
          <cell r="AM2372">
            <v>0</v>
          </cell>
          <cell r="AN2372">
            <v>212698</v>
          </cell>
          <cell r="AO2372">
            <v>2126091</v>
          </cell>
          <cell r="AP2372">
            <v>103381.31635802469</v>
          </cell>
          <cell r="AQ2372">
            <v>8.9911651234567902</v>
          </cell>
          <cell r="AR2372">
            <v>33033.083333333336</v>
          </cell>
          <cell r="AS2372">
            <v>2.8729166666666668</v>
          </cell>
          <cell r="AT2372">
            <v>2620012.8873456791</v>
          </cell>
          <cell r="AU2372">
            <v>227.86485339506177</v>
          </cell>
          <cell r="AV2372">
            <v>2816092</v>
          </cell>
          <cell r="AW2372">
            <v>1123124.8333333333</v>
          </cell>
          <cell r="AX2372">
            <v>97.67916666666666</v>
          </cell>
          <cell r="AZ2372">
            <v>6811000</v>
          </cell>
          <cell r="BA2372">
            <v>1</v>
          </cell>
          <cell r="BD2372" t="str">
            <v>MR65380</v>
          </cell>
          <cell r="BE2372">
            <v>2010</v>
          </cell>
          <cell r="BF2372">
            <v>1</v>
          </cell>
        </row>
        <row r="2373">
          <cell r="A2373" t="str">
            <v>J 060352</v>
          </cell>
          <cell r="B2373" t="str">
            <v>631/1999</v>
          </cell>
          <cell r="C2373" t="str">
            <v>PERETI ALBS/GRI 80X140CM</v>
          </cell>
          <cell r="N2373" t="str">
            <v>SPAZIO CASA</v>
          </cell>
          <cell r="O2373" t="str">
            <v>Factura</v>
          </cell>
          <cell r="P2373">
            <v>25</v>
          </cell>
          <cell r="Q2373">
            <v>36165</v>
          </cell>
          <cell r="R2373">
            <v>3963970</v>
          </cell>
          <cell r="S2373">
            <v>344.75</v>
          </cell>
          <cell r="T2373">
            <v>6</v>
          </cell>
          <cell r="U2373" t="str">
            <v>6.1.1.</v>
          </cell>
          <cell r="V2373" t="str">
            <v>Mobilier</v>
          </cell>
          <cell r="W2373" t="str">
            <v>Furniture &amp; Fixtures</v>
          </cell>
          <cell r="X2373" t="str">
            <v>Office Furniture &amp; Fixtures</v>
          </cell>
          <cell r="Y2373">
            <v>36165</v>
          </cell>
          <cell r="Z2373">
            <v>36192</v>
          </cell>
          <cell r="AA2373">
            <v>36526</v>
          </cell>
          <cell r="AC2373">
            <v>120</v>
          </cell>
          <cell r="AD2373">
            <v>180</v>
          </cell>
          <cell r="AF2373">
            <v>34</v>
          </cell>
          <cell r="AG2373">
            <v>0</v>
          </cell>
          <cell r="AH2373">
            <v>34</v>
          </cell>
          <cell r="AI2373">
            <v>23</v>
          </cell>
          <cell r="AJ2373">
            <v>3721727.388888889</v>
          </cell>
          <cell r="AK2373">
            <v>323.68194444444447</v>
          </cell>
          <cell r="AL2373">
            <v>0</v>
          </cell>
          <cell r="AM2373">
            <v>0</v>
          </cell>
          <cell r="AN2373">
            <v>212698</v>
          </cell>
          <cell r="AO2373">
            <v>2126091</v>
          </cell>
          <cell r="AP2373">
            <v>103381.31635802469</v>
          </cell>
          <cell r="AQ2373">
            <v>8.9911651234567902</v>
          </cell>
          <cell r="AR2373">
            <v>33033.083333333336</v>
          </cell>
          <cell r="AS2373">
            <v>2.8729166666666668</v>
          </cell>
          <cell r="AT2373">
            <v>2620012.8873456791</v>
          </cell>
          <cell r="AU2373">
            <v>227.86485339506177</v>
          </cell>
          <cell r="AV2373">
            <v>2816092</v>
          </cell>
          <cell r="AW2373">
            <v>1123124.8333333333</v>
          </cell>
          <cell r="AX2373">
            <v>97.67916666666666</v>
          </cell>
          <cell r="AZ2373">
            <v>6811000</v>
          </cell>
          <cell r="BA2373">
            <v>1</v>
          </cell>
          <cell r="BD2373" t="str">
            <v>MR65380</v>
          </cell>
          <cell r="BE2373">
            <v>2010</v>
          </cell>
          <cell r="BF2373">
            <v>1</v>
          </cell>
        </row>
        <row r="2374">
          <cell r="A2374" t="str">
            <v>J 060355</v>
          </cell>
          <cell r="B2374" t="str">
            <v>632/1999</v>
          </cell>
          <cell r="C2374" t="str">
            <v>PARETI ALBS/GRI 80X140CM</v>
          </cell>
          <cell r="N2374" t="str">
            <v>SPAZIO CASA</v>
          </cell>
          <cell r="O2374" t="str">
            <v>Factura</v>
          </cell>
          <cell r="P2374">
            <v>25</v>
          </cell>
          <cell r="Q2374">
            <v>36165</v>
          </cell>
          <cell r="R2374">
            <v>3963970</v>
          </cell>
          <cell r="S2374">
            <v>344.75</v>
          </cell>
          <cell r="T2374">
            <v>6</v>
          </cell>
          <cell r="U2374" t="str">
            <v>6.1.1.</v>
          </cell>
          <cell r="V2374" t="str">
            <v>Mobilier</v>
          </cell>
          <cell r="W2374" t="str">
            <v>Furniture &amp; Fixtures</v>
          </cell>
          <cell r="X2374" t="str">
            <v>Office Furniture &amp; Fixtures</v>
          </cell>
          <cell r="Y2374">
            <v>36165</v>
          </cell>
          <cell r="Z2374">
            <v>36192</v>
          </cell>
          <cell r="AA2374">
            <v>36526</v>
          </cell>
          <cell r="AC2374">
            <v>120</v>
          </cell>
          <cell r="AD2374">
            <v>180</v>
          </cell>
          <cell r="AF2374">
            <v>34</v>
          </cell>
          <cell r="AG2374">
            <v>0</v>
          </cell>
          <cell r="AH2374">
            <v>34</v>
          </cell>
          <cell r="AI2374">
            <v>23</v>
          </cell>
          <cell r="AJ2374">
            <v>3721727.388888889</v>
          </cell>
          <cell r="AK2374">
            <v>323.68194444444447</v>
          </cell>
          <cell r="AL2374">
            <v>0</v>
          </cell>
          <cell r="AM2374">
            <v>0</v>
          </cell>
          <cell r="AN2374">
            <v>212698</v>
          </cell>
          <cell r="AO2374">
            <v>2126091</v>
          </cell>
          <cell r="AP2374">
            <v>103381.31635802469</v>
          </cell>
          <cell r="AQ2374">
            <v>8.9911651234567902</v>
          </cell>
          <cell r="AR2374">
            <v>33033.083333333336</v>
          </cell>
          <cell r="AS2374">
            <v>2.8729166666666668</v>
          </cell>
          <cell r="AT2374">
            <v>2620012.8873456791</v>
          </cell>
          <cell r="AU2374">
            <v>227.86485339506177</v>
          </cell>
          <cell r="AV2374">
            <v>2816092</v>
          </cell>
          <cell r="AW2374">
            <v>1123124.8333333333</v>
          </cell>
          <cell r="AX2374">
            <v>97.67916666666666</v>
          </cell>
          <cell r="AZ2374">
            <v>6811000</v>
          </cell>
          <cell r="BA2374">
            <v>1</v>
          </cell>
          <cell r="BD2374" t="str">
            <v>MR65380</v>
          </cell>
          <cell r="BE2374">
            <v>2010</v>
          </cell>
          <cell r="BF2374">
            <v>1</v>
          </cell>
        </row>
        <row r="2375">
          <cell r="A2375" t="str">
            <v>J 060358</v>
          </cell>
          <cell r="B2375" t="str">
            <v>633/1999</v>
          </cell>
          <cell r="C2375" t="str">
            <v>PERETI ALBS/GRI 80X140CM</v>
          </cell>
          <cell r="N2375" t="str">
            <v>SPAZIO CASA</v>
          </cell>
          <cell r="O2375" t="str">
            <v>Factura</v>
          </cell>
          <cell r="P2375">
            <v>25</v>
          </cell>
          <cell r="Q2375">
            <v>36165</v>
          </cell>
          <cell r="R2375">
            <v>3963970</v>
          </cell>
          <cell r="S2375">
            <v>344.75</v>
          </cell>
          <cell r="T2375">
            <v>6</v>
          </cell>
          <cell r="U2375" t="str">
            <v>6.1.1.</v>
          </cell>
          <cell r="V2375" t="str">
            <v>Mobilier</v>
          </cell>
          <cell r="W2375" t="str">
            <v>Furniture &amp; Fixtures</v>
          </cell>
          <cell r="X2375" t="str">
            <v>Office Furniture &amp; Fixtures</v>
          </cell>
          <cell r="Y2375">
            <v>36165</v>
          </cell>
          <cell r="Z2375">
            <v>36192</v>
          </cell>
          <cell r="AA2375">
            <v>36526</v>
          </cell>
          <cell r="AC2375">
            <v>120</v>
          </cell>
          <cell r="AD2375">
            <v>180</v>
          </cell>
          <cell r="AF2375">
            <v>34</v>
          </cell>
          <cell r="AG2375">
            <v>0</v>
          </cell>
          <cell r="AH2375">
            <v>34</v>
          </cell>
          <cell r="AI2375">
            <v>23</v>
          </cell>
          <cell r="AJ2375">
            <v>3721727.388888889</v>
          </cell>
          <cell r="AK2375">
            <v>323.68194444444447</v>
          </cell>
          <cell r="AL2375">
            <v>0</v>
          </cell>
          <cell r="AM2375">
            <v>0</v>
          </cell>
          <cell r="AN2375">
            <v>212698</v>
          </cell>
          <cell r="AO2375">
            <v>2126091</v>
          </cell>
          <cell r="AP2375">
            <v>103381.31635802469</v>
          </cell>
          <cell r="AQ2375">
            <v>8.9911651234567902</v>
          </cell>
          <cell r="AR2375">
            <v>33033.083333333336</v>
          </cell>
          <cell r="AS2375">
            <v>2.8729166666666668</v>
          </cell>
          <cell r="AT2375">
            <v>2620012.8873456791</v>
          </cell>
          <cell r="AU2375">
            <v>227.86485339506177</v>
          </cell>
          <cell r="AV2375">
            <v>2816092</v>
          </cell>
          <cell r="AW2375">
            <v>1123124.8333333333</v>
          </cell>
          <cell r="AX2375">
            <v>97.67916666666666</v>
          </cell>
          <cell r="AZ2375">
            <v>6811000</v>
          </cell>
          <cell r="BA2375">
            <v>1</v>
          </cell>
          <cell r="BD2375" t="str">
            <v>MR65380</v>
          </cell>
          <cell r="BE2375">
            <v>2010</v>
          </cell>
          <cell r="BF2375">
            <v>1</v>
          </cell>
        </row>
        <row r="2376">
          <cell r="A2376" t="str">
            <v>J 060361</v>
          </cell>
          <cell r="B2376" t="str">
            <v>634/1999</v>
          </cell>
          <cell r="C2376" t="str">
            <v>PERETI ALBS/GRI 80X140CM</v>
          </cell>
          <cell r="N2376" t="str">
            <v>SPAZIO CASA</v>
          </cell>
          <cell r="O2376" t="str">
            <v>Factura</v>
          </cell>
          <cell r="P2376">
            <v>25</v>
          </cell>
          <cell r="Q2376">
            <v>36165</v>
          </cell>
          <cell r="R2376">
            <v>3963970</v>
          </cell>
          <cell r="S2376">
            <v>344.75</v>
          </cell>
          <cell r="T2376">
            <v>6</v>
          </cell>
          <cell r="U2376" t="str">
            <v>6.1.1.</v>
          </cell>
          <cell r="V2376" t="str">
            <v>Mobilier</v>
          </cell>
          <cell r="W2376" t="str">
            <v>Furniture &amp; Fixtures</v>
          </cell>
          <cell r="X2376" t="str">
            <v>Office Furniture &amp; Fixtures</v>
          </cell>
          <cell r="Y2376">
            <v>36165</v>
          </cell>
          <cell r="Z2376">
            <v>36192</v>
          </cell>
          <cell r="AA2376">
            <v>36526</v>
          </cell>
          <cell r="AC2376">
            <v>120</v>
          </cell>
          <cell r="AD2376">
            <v>180</v>
          </cell>
          <cell r="AF2376">
            <v>34</v>
          </cell>
          <cell r="AG2376">
            <v>0</v>
          </cell>
          <cell r="AH2376">
            <v>34</v>
          </cell>
          <cell r="AI2376">
            <v>23</v>
          </cell>
          <cell r="AJ2376">
            <v>3721727.388888889</v>
          </cell>
          <cell r="AK2376">
            <v>323.68194444444447</v>
          </cell>
          <cell r="AL2376">
            <v>0</v>
          </cell>
          <cell r="AM2376">
            <v>0</v>
          </cell>
          <cell r="AN2376">
            <v>212698</v>
          </cell>
          <cell r="AO2376">
            <v>2126091</v>
          </cell>
          <cell r="AP2376">
            <v>103381.31635802469</v>
          </cell>
          <cell r="AQ2376">
            <v>8.9911651234567902</v>
          </cell>
          <cell r="AR2376">
            <v>33033.083333333336</v>
          </cell>
          <cell r="AS2376">
            <v>2.8729166666666668</v>
          </cell>
          <cell r="AT2376">
            <v>2620012.8873456791</v>
          </cell>
          <cell r="AU2376">
            <v>227.86485339506177</v>
          </cell>
          <cell r="AV2376">
            <v>2816092</v>
          </cell>
          <cell r="AW2376">
            <v>1123124.8333333333</v>
          </cell>
          <cell r="AX2376">
            <v>97.67916666666666</v>
          </cell>
          <cell r="AZ2376">
            <v>6811000</v>
          </cell>
          <cell r="BA2376">
            <v>1</v>
          </cell>
          <cell r="BD2376" t="str">
            <v>MR65380</v>
          </cell>
          <cell r="BE2376">
            <v>2010</v>
          </cell>
          <cell r="BF2376">
            <v>1</v>
          </cell>
        </row>
        <row r="2377">
          <cell r="A2377" t="str">
            <v>J 060364</v>
          </cell>
          <cell r="B2377" t="str">
            <v>635/1999</v>
          </cell>
          <cell r="C2377" t="str">
            <v>PERETI ALBS/GRI 80X140CM</v>
          </cell>
          <cell r="N2377" t="str">
            <v>SPAZIO CASA</v>
          </cell>
          <cell r="O2377" t="str">
            <v>Factura</v>
          </cell>
          <cell r="P2377">
            <v>25</v>
          </cell>
          <cell r="Q2377">
            <v>36165</v>
          </cell>
          <cell r="R2377">
            <v>3963970</v>
          </cell>
          <cell r="S2377">
            <v>344.75</v>
          </cell>
          <cell r="T2377">
            <v>6</v>
          </cell>
          <cell r="U2377" t="str">
            <v>6.1.1.</v>
          </cell>
          <cell r="V2377" t="str">
            <v>Mobilier</v>
          </cell>
          <cell r="W2377" t="str">
            <v>Furniture &amp; Fixtures</v>
          </cell>
          <cell r="X2377" t="str">
            <v>Office Furniture &amp; Fixtures</v>
          </cell>
          <cell r="Y2377">
            <v>36165</v>
          </cell>
          <cell r="Z2377">
            <v>36192</v>
          </cell>
          <cell r="AA2377">
            <v>36526</v>
          </cell>
          <cell r="AC2377">
            <v>120</v>
          </cell>
          <cell r="AD2377">
            <v>180</v>
          </cell>
          <cell r="AF2377">
            <v>34</v>
          </cell>
          <cell r="AG2377">
            <v>0</v>
          </cell>
          <cell r="AH2377">
            <v>34</v>
          </cell>
          <cell r="AI2377">
            <v>23</v>
          </cell>
          <cell r="AJ2377">
            <v>3721727.388888889</v>
          </cell>
          <cell r="AK2377">
            <v>323.68194444444447</v>
          </cell>
          <cell r="AL2377">
            <v>0</v>
          </cell>
          <cell r="AM2377">
            <v>0</v>
          </cell>
          <cell r="AN2377">
            <v>212698</v>
          </cell>
          <cell r="AO2377">
            <v>2126091</v>
          </cell>
          <cell r="AP2377">
            <v>103381.31635802469</v>
          </cell>
          <cell r="AQ2377">
            <v>8.9911651234567902</v>
          </cell>
          <cell r="AR2377">
            <v>33033.083333333336</v>
          </cell>
          <cell r="AS2377">
            <v>2.8729166666666668</v>
          </cell>
          <cell r="AT2377">
            <v>2620012.8873456791</v>
          </cell>
          <cell r="AU2377">
            <v>227.86485339506177</v>
          </cell>
          <cell r="AV2377">
            <v>2816092</v>
          </cell>
          <cell r="AW2377">
            <v>1123124.8333333333</v>
          </cell>
          <cell r="AX2377">
            <v>97.67916666666666</v>
          </cell>
          <cell r="AZ2377">
            <v>6811000</v>
          </cell>
          <cell r="BA2377">
            <v>1</v>
          </cell>
          <cell r="BD2377" t="str">
            <v>MR65380</v>
          </cell>
          <cell r="BE2377">
            <v>2010</v>
          </cell>
          <cell r="BF2377">
            <v>1</v>
          </cell>
        </row>
        <row r="2378">
          <cell r="A2378" t="str">
            <v>J 060367</v>
          </cell>
          <cell r="B2378" t="str">
            <v>636/1999</v>
          </cell>
          <cell r="C2378" t="str">
            <v>PERETI ALBS/GRI 80X140CM</v>
          </cell>
          <cell r="N2378" t="str">
            <v>SPAZIO CASA</v>
          </cell>
          <cell r="O2378" t="str">
            <v>Factura</v>
          </cell>
          <cell r="P2378">
            <v>25</v>
          </cell>
          <cell r="Q2378">
            <v>36165</v>
          </cell>
          <cell r="R2378">
            <v>3963970</v>
          </cell>
          <cell r="S2378">
            <v>344.75</v>
          </cell>
          <cell r="T2378">
            <v>6</v>
          </cell>
          <cell r="U2378" t="str">
            <v>6.1.1.</v>
          </cell>
          <cell r="V2378" t="str">
            <v>Mobilier</v>
          </cell>
          <cell r="W2378" t="str">
            <v>Furniture &amp; Fixtures</v>
          </cell>
          <cell r="X2378" t="str">
            <v>Office Furniture &amp; Fixtures</v>
          </cell>
          <cell r="Y2378">
            <v>36165</v>
          </cell>
          <cell r="Z2378">
            <v>36192</v>
          </cell>
          <cell r="AA2378">
            <v>36526</v>
          </cell>
          <cell r="AC2378">
            <v>120</v>
          </cell>
          <cell r="AD2378">
            <v>180</v>
          </cell>
          <cell r="AF2378">
            <v>34</v>
          </cell>
          <cell r="AG2378">
            <v>0</v>
          </cell>
          <cell r="AH2378">
            <v>34</v>
          </cell>
          <cell r="AI2378">
            <v>23</v>
          </cell>
          <cell r="AJ2378">
            <v>3721727.388888889</v>
          </cell>
          <cell r="AK2378">
            <v>323.68194444444447</v>
          </cell>
          <cell r="AL2378">
            <v>0</v>
          </cell>
          <cell r="AM2378">
            <v>0</v>
          </cell>
          <cell r="AN2378">
            <v>212698</v>
          </cell>
          <cell r="AO2378">
            <v>2126091</v>
          </cell>
          <cell r="AP2378">
            <v>103381.31635802469</v>
          </cell>
          <cell r="AQ2378">
            <v>8.9911651234567902</v>
          </cell>
          <cell r="AR2378">
            <v>33033.083333333336</v>
          </cell>
          <cell r="AS2378">
            <v>2.8729166666666668</v>
          </cell>
          <cell r="AT2378">
            <v>2620012.8873456791</v>
          </cell>
          <cell r="AU2378">
            <v>227.86485339506177</v>
          </cell>
          <cell r="AV2378">
            <v>2816092</v>
          </cell>
          <cell r="AW2378">
            <v>1123124.8333333333</v>
          </cell>
          <cell r="AX2378">
            <v>97.67916666666666</v>
          </cell>
          <cell r="AZ2378">
            <v>6811000</v>
          </cell>
          <cell r="BA2378">
            <v>1</v>
          </cell>
          <cell r="BD2378" t="str">
            <v>MR65380</v>
          </cell>
          <cell r="BE2378">
            <v>2010</v>
          </cell>
          <cell r="BF2378">
            <v>1</v>
          </cell>
        </row>
        <row r="2379">
          <cell r="A2379" t="str">
            <v>J 060431</v>
          </cell>
          <cell r="B2379" t="str">
            <v>554/1999</v>
          </cell>
          <cell r="C2379" t="str">
            <v>BIROU 160X80 ALBASTRU</v>
          </cell>
          <cell r="N2379" t="str">
            <v>SPAZIO CASA</v>
          </cell>
          <cell r="O2379" t="str">
            <v>Factura</v>
          </cell>
          <cell r="P2379">
            <v>24</v>
          </cell>
          <cell r="Q2379">
            <v>36165</v>
          </cell>
          <cell r="R2379">
            <v>3530683</v>
          </cell>
          <cell r="S2379">
            <v>307.07</v>
          </cell>
          <cell r="T2379">
            <v>6</v>
          </cell>
          <cell r="U2379" t="str">
            <v>6.1.1.</v>
          </cell>
          <cell r="V2379" t="str">
            <v>Mobilier</v>
          </cell>
          <cell r="W2379" t="str">
            <v>Furniture &amp; Fixtures</v>
          </cell>
          <cell r="X2379" t="str">
            <v>Office Furniture &amp; Fixtures</v>
          </cell>
          <cell r="Y2379">
            <v>36165</v>
          </cell>
          <cell r="Z2379">
            <v>36192</v>
          </cell>
          <cell r="AA2379">
            <v>36526</v>
          </cell>
          <cell r="AC2379">
            <v>120</v>
          </cell>
          <cell r="AD2379">
            <v>180</v>
          </cell>
          <cell r="AF2379">
            <v>34</v>
          </cell>
          <cell r="AG2379">
            <v>0</v>
          </cell>
          <cell r="AH2379">
            <v>34</v>
          </cell>
          <cell r="AI2379">
            <v>23</v>
          </cell>
          <cell r="AJ2379">
            <v>3314919.0388888889</v>
          </cell>
          <cell r="AK2379">
            <v>288.30461111111111</v>
          </cell>
          <cell r="AL2379">
            <v>0</v>
          </cell>
          <cell r="AM2379">
            <v>0</v>
          </cell>
          <cell r="AN2379">
            <v>212698</v>
          </cell>
          <cell r="AO2379">
            <v>2126091</v>
          </cell>
          <cell r="AP2379">
            <v>92081.084413580247</v>
          </cell>
          <cell r="AQ2379">
            <v>8.0084614197530861</v>
          </cell>
          <cell r="AR2379">
            <v>29422.358333333334</v>
          </cell>
          <cell r="AS2379">
            <v>2.5589166666666667</v>
          </cell>
          <cell r="AT2379">
            <v>2333628.9026234569</v>
          </cell>
          <cell r="AU2379">
            <v>202.96000154320987</v>
          </cell>
          <cell r="AV2379">
            <v>2816092</v>
          </cell>
          <cell r="AW2379">
            <v>1000360.1833333333</v>
          </cell>
          <cell r="AX2379">
            <v>87.003166666666658</v>
          </cell>
          <cell r="AZ2379">
            <v>6811000</v>
          </cell>
          <cell r="BA2379">
            <v>1</v>
          </cell>
          <cell r="BD2379" t="str">
            <v>MR65380</v>
          </cell>
          <cell r="BE2379">
            <v>2010</v>
          </cell>
          <cell r="BF2379">
            <v>1</v>
          </cell>
        </row>
        <row r="2380">
          <cell r="A2380" t="str">
            <v>J 060034</v>
          </cell>
          <cell r="B2380" t="str">
            <v>938/1998</v>
          </cell>
          <cell r="C2380" t="str">
            <v>DULAP METALIC 3 SERTARE BISLEY</v>
          </cell>
          <cell r="N2380" t="str">
            <v>SATO</v>
          </cell>
          <cell r="O2380" t="str">
            <v>Factura</v>
          </cell>
          <cell r="P2380">
            <v>250793</v>
          </cell>
          <cell r="Q2380">
            <v>35779</v>
          </cell>
          <cell r="R2380">
            <v>3359889</v>
          </cell>
          <cell r="S2380">
            <v>422.84</v>
          </cell>
          <cell r="T2380">
            <v>6</v>
          </cell>
          <cell r="U2380" t="str">
            <v>6.1.1.</v>
          </cell>
          <cell r="V2380" t="str">
            <v>Mobilier</v>
          </cell>
          <cell r="W2380" t="str">
            <v>Furniture &amp; Fixtures</v>
          </cell>
          <cell r="X2380" t="str">
            <v>Office Furniture &amp; Fixtures</v>
          </cell>
          <cell r="Y2380">
            <v>35779</v>
          </cell>
          <cell r="Z2380">
            <v>35796</v>
          </cell>
          <cell r="AA2380">
            <v>36526</v>
          </cell>
          <cell r="AC2380">
            <v>120</v>
          </cell>
          <cell r="AD2380">
            <v>180</v>
          </cell>
          <cell r="AF2380">
            <v>47</v>
          </cell>
          <cell r="AG2380">
            <v>0</v>
          </cell>
          <cell r="AH2380">
            <v>47</v>
          </cell>
          <cell r="AI2380">
            <v>23</v>
          </cell>
          <cell r="AJ2380">
            <v>2911903.8000000003</v>
          </cell>
          <cell r="AK2380">
            <v>366.4613333333333</v>
          </cell>
          <cell r="AL2380">
            <v>0</v>
          </cell>
          <cell r="AM2380">
            <v>0</v>
          </cell>
          <cell r="AN2380">
            <v>212698</v>
          </cell>
          <cell r="AO2380">
            <v>2126091</v>
          </cell>
          <cell r="AP2380">
            <v>80886.216666666674</v>
          </cell>
          <cell r="AQ2380">
            <v>10.179481481481481</v>
          </cell>
          <cell r="AR2380">
            <v>27999.075000000001</v>
          </cell>
          <cell r="AS2380">
            <v>3.5236666666666663</v>
          </cell>
          <cell r="AT2380">
            <v>2308368.1833333336</v>
          </cell>
          <cell r="AU2380">
            <v>290.50674074074072</v>
          </cell>
          <cell r="AV2380">
            <v>2816092</v>
          </cell>
          <cell r="AW2380">
            <v>1315956.5249999999</v>
          </cell>
          <cell r="AX2380">
            <v>165.61233333333331</v>
          </cell>
          <cell r="AZ2380">
            <v>6811000</v>
          </cell>
          <cell r="BA2380">
            <v>1</v>
          </cell>
          <cell r="BD2380" t="str">
            <v>MR65380</v>
          </cell>
          <cell r="BE2380">
            <v>2010</v>
          </cell>
          <cell r="BF2380">
            <v>1</v>
          </cell>
        </row>
        <row r="2381">
          <cell r="A2381" t="str">
            <v>Minus</v>
          </cell>
          <cell r="B2381" t="str">
            <v>410/1999</v>
          </cell>
          <cell r="C2381" t="str">
            <v>COMODA 3 SERTARE ALBASTRU</v>
          </cell>
          <cell r="N2381" t="str">
            <v>SPAZIO CASA</v>
          </cell>
          <cell r="O2381" t="str">
            <v>Factura</v>
          </cell>
          <cell r="P2381">
            <v>24</v>
          </cell>
          <cell r="Q2381">
            <v>36165</v>
          </cell>
          <cell r="R2381">
            <v>3348256</v>
          </cell>
          <cell r="S2381">
            <v>291.2</v>
          </cell>
          <cell r="T2381">
            <v>6</v>
          </cell>
          <cell r="U2381" t="str">
            <v>6.1.1.</v>
          </cell>
          <cell r="V2381" t="str">
            <v>Mobilier</v>
          </cell>
          <cell r="W2381" t="str">
            <v>Furniture &amp; Fixtures</v>
          </cell>
          <cell r="X2381" t="str">
            <v>Office Furniture &amp; Fixtures</v>
          </cell>
          <cell r="Y2381">
            <v>36165</v>
          </cell>
          <cell r="Z2381">
            <v>36192</v>
          </cell>
          <cell r="AA2381">
            <v>36526</v>
          </cell>
          <cell r="AC2381">
            <v>120</v>
          </cell>
          <cell r="AD2381">
            <v>180</v>
          </cell>
          <cell r="AF2381">
            <v>34</v>
          </cell>
          <cell r="AG2381">
            <v>0</v>
          </cell>
          <cell r="AH2381">
            <v>34</v>
          </cell>
          <cell r="AI2381">
            <v>23</v>
          </cell>
          <cell r="AJ2381">
            <v>3143640.3555555553</v>
          </cell>
          <cell r="AK2381">
            <v>273.40444444444444</v>
          </cell>
          <cell r="AL2381">
            <v>0</v>
          </cell>
          <cell r="AM2381">
            <v>0</v>
          </cell>
          <cell r="AN2381">
            <v>212698</v>
          </cell>
          <cell r="AO2381">
            <v>2126091</v>
          </cell>
          <cell r="AP2381">
            <v>87323.343209876533</v>
          </cell>
          <cell r="AQ2381">
            <v>7.5945679012345675</v>
          </cell>
          <cell r="AR2381">
            <v>27902.133333333335</v>
          </cell>
          <cell r="AS2381">
            <v>2.4266666666666667</v>
          </cell>
          <cell r="AT2381">
            <v>2213052.5382716046</v>
          </cell>
          <cell r="AU2381">
            <v>192.47061728395059</v>
          </cell>
          <cell r="AV2381">
            <v>2816092</v>
          </cell>
          <cell r="AW2381">
            <v>948672.53333333333</v>
          </cell>
          <cell r="AX2381">
            <v>82.506666666666661</v>
          </cell>
          <cell r="AZ2381">
            <v>6811000</v>
          </cell>
          <cell r="BA2381">
            <v>1</v>
          </cell>
          <cell r="BD2381" t="str">
            <v>MR65380</v>
          </cell>
          <cell r="BE2381">
            <v>2010</v>
          </cell>
          <cell r="BF2381">
            <v>1</v>
          </cell>
        </row>
        <row r="2382">
          <cell r="A2382" t="str">
            <v>J 061006</v>
          </cell>
          <cell r="B2382" t="str">
            <v>1141/1998</v>
          </cell>
          <cell r="C2382" t="str">
            <v>CORP MOBIL</v>
          </cell>
          <cell r="I2382">
            <v>7</v>
          </cell>
          <cell r="N2382" t="str">
            <v>SPAZIO CASA</v>
          </cell>
          <cell r="O2382" t="str">
            <v>Factura</v>
          </cell>
          <cell r="P2382">
            <v>7</v>
          </cell>
          <cell r="Q2382">
            <v>35890</v>
          </cell>
          <cell r="R2382">
            <v>3125335</v>
          </cell>
          <cell r="S2382">
            <v>374.11</v>
          </cell>
          <cell r="T2382">
            <v>6</v>
          </cell>
          <cell r="U2382" t="str">
            <v>6.1.1.</v>
          </cell>
          <cell r="V2382" t="str">
            <v>Mobilier</v>
          </cell>
          <cell r="W2382" t="str">
            <v>Furniture &amp; Fixtures</v>
          </cell>
          <cell r="X2382" t="str">
            <v>Office Furniture &amp; Fixtures</v>
          </cell>
          <cell r="Y2382">
            <v>35890</v>
          </cell>
          <cell r="Z2382">
            <v>35916</v>
          </cell>
          <cell r="AA2382">
            <v>36526</v>
          </cell>
          <cell r="AC2382">
            <v>120</v>
          </cell>
          <cell r="AD2382">
            <v>180</v>
          </cell>
          <cell r="AF2382">
            <v>43</v>
          </cell>
          <cell r="AG2382">
            <v>0</v>
          </cell>
          <cell r="AH2382">
            <v>43</v>
          </cell>
          <cell r="AI2382">
            <v>23</v>
          </cell>
          <cell r="AJ2382">
            <v>2778075.5555555555</v>
          </cell>
          <cell r="AK2382">
            <v>332.54222222222222</v>
          </cell>
          <cell r="AL2382">
            <v>0</v>
          </cell>
          <cell r="AM2382">
            <v>0</v>
          </cell>
          <cell r="AN2382">
            <v>212698</v>
          </cell>
          <cell r="AO2382">
            <v>2126091</v>
          </cell>
          <cell r="AP2382">
            <v>77168.765432098764</v>
          </cell>
          <cell r="AQ2382">
            <v>9.2372839506172841</v>
          </cell>
          <cell r="AR2382">
            <v>26044.458333333332</v>
          </cell>
          <cell r="AS2382">
            <v>3.1175833333333336</v>
          </cell>
          <cell r="AT2382">
            <v>2122141.049382716</v>
          </cell>
          <cell r="AU2382">
            <v>254.0253086419753</v>
          </cell>
          <cell r="AV2382">
            <v>2816092</v>
          </cell>
          <cell r="AW2382">
            <v>1119911.7083333333</v>
          </cell>
          <cell r="AX2382">
            <v>134.05608333333333</v>
          </cell>
          <cell r="AZ2382">
            <v>6811000</v>
          </cell>
          <cell r="BA2382">
            <v>1</v>
          </cell>
          <cell r="BD2382" t="str">
            <v>MR65380</v>
          </cell>
          <cell r="BE2382">
            <v>2010</v>
          </cell>
          <cell r="BF2382">
            <v>1</v>
          </cell>
        </row>
        <row r="2383">
          <cell r="A2383" t="str">
            <v>J 060330</v>
          </cell>
          <cell r="B2383" t="str">
            <v>558/1999</v>
          </cell>
          <cell r="C2383" t="str">
            <v>COMODA 3 SERTARE ROTILE</v>
          </cell>
          <cell r="N2383" t="str">
            <v>SPAZIO CASA</v>
          </cell>
          <cell r="O2383" t="str">
            <v>Factura</v>
          </cell>
          <cell r="P2383">
            <v>25</v>
          </cell>
          <cell r="Q2383">
            <v>36165</v>
          </cell>
          <cell r="R2383">
            <v>2986640</v>
          </cell>
          <cell r="S2383">
            <v>259.83999999999997</v>
          </cell>
          <cell r="T2383">
            <v>6</v>
          </cell>
          <cell r="U2383" t="str">
            <v>6.1.1.</v>
          </cell>
          <cell r="V2383" t="str">
            <v>Mobilier</v>
          </cell>
          <cell r="W2383" t="str">
            <v>Furniture &amp; Fixtures</v>
          </cell>
          <cell r="X2383" t="str">
            <v>Office Furniture &amp; Fixtures</v>
          </cell>
          <cell r="Y2383">
            <v>36165</v>
          </cell>
          <cell r="Z2383">
            <v>36192</v>
          </cell>
          <cell r="AA2383">
            <v>36526</v>
          </cell>
          <cell r="AC2383">
            <v>120</v>
          </cell>
          <cell r="AD2383">
            <v>180</v>
          </cell>
          <cell r="AF2383">
            <v>34</v>
          </cell>
          <cell r="AG2383">
            <v>0</v>
          </cell>
          <cell r="AH2383">
            <v>34</v>
          </cell>
          <cell r="AI2383">
            <v>23</v>
          </cell>
          <cell r="AJ2383">
            <v>2804123.111111111</v>
          </cell>
          <cell r="AK2383">
            <v>243.96088888888886</v>
          </cell>
          <cell r="AL2383">
            <v>0</v>
          </cell>
          <cell r="AM2383">
            <v>0</v>
          </cell>
          <cell r="AN2383">
            <v>212698</v>
          </cell>
          <cell r="AO2383">
            <v>2126091</v>
          </cell>
          <cell r="AP2383">
            <v>77892.308641975309</v>
          </cell>
          <cell r="AQ2383">
            <v>6.7766913580246904</v>
          </cell>
          <cell r="AR2383">
            <v>24888.666666666668</v>
          </cell>
          <cell r="AS2383">
            <v>2.1653333333333333</v>
          </cell>
          <cell r="AT2383">
            <v>1974039.9876543209</v>
          </cell>
          <cell r="AU2383">
            <v>171.74301234567898</v>
          </cell>
          <cell r="AV2383">
            <v>2816092</v>
          </cell>
          <cell r="AW2383">
            <v>846214.66666666663</v>
          </cell>
          <cell r="AX2383">
            <v>73.621333333333325</v>
          </cell>
          <cell r="AZ2383">
            <v>6811000</v>
          </cell>
          <cell r="BA2383">
            <v>1</v>
          </cell>
          <cell r="BD2383" t="str">
            <v>MR65380</v>
          </cell>
          <cell r="BE2383">
            <v>2010</v>
          </cell>
          <cell r="BF2383">
            <v>1</v>
          </cell>
        </row>
        <row r="2384">
          <cell r="A2384" t="str">
            <v>J 060331</v>
          </cell>
          <cell r="B2384" t="str">
            <v>559/1999</v>
          </cell>
          <cell r="C2384" t="str">
            <v>COMODA 3 SERTARE ROTILE</v>
          </cell>
          <cell r="N2384" t="str">
            <v>SPAZIO CASA</v>
          </cell>
          <cell r="O2384" t="str">
            <v>Factura</v>
          </cell>
          <cell r="P2384">
            <v>25</v>
          </cell>
          <cell r="Q2384">
            <v>36165</v>
          </cell>
          <cell r="R2384">
            <v>2986640</v>
          </cell>
          <cell r="S2384">
            <v>259.83999999999997</v>
          </cell>
          <cell r="T2384">
            <v>6</v>
          </cell>
          <cell r="U2384" t="str">
            <v>6.1.1.</v>
          </cell>
          <cell r="V2384" t="str">
            <v>Mobilier</v>
          </cell>
          <cell r="W2384" t="str">
            <v>Furniture &amp; Fixtures</v>
          </cell>
          <cell r="X2384" t="str">
            <v>Office Furniture &amp; Fixtures</v>
          </cell>
          <cell r="Y2384">
            <v>36165</v>
          </cell>
          <cell r="Z2384">
            <v>36192</v>
          </cell>
          <cell r="AA2384">
            <v>36526</v>
          </cell>
          <cell r="AC2384">
            <v>120</v>
          </cell>
          <cell r="AD2384">
            <v>180</v>
          </cell>
          <cell r="AF2384">
            <v>34</v>
          </cell>
          <cell r="AG2384">
            <v>0</v>
          </cell>
          <cell r="AH2384">
            <v>34</v>
          </cell>
          <cell r="AI2384">
            <v>23</v>
          </cell>
          <cell r="AJ2384">
            <v>2804123.111111111</v>
          </cell>
          <cell r="AK2384">
            <v>243.96088888888886</v>
          </cell>
          <cell r="AL2384">
            <v>0</v>
          </cell>
          <cell r="AM2384">
            <v>0</v>
          </cell>
          <cell r="AN2384">
            <v>212698</v>
          </cell>
          <cell r="AO2384">
            <v>2126091</v>
          </cell>
          <cell r="AP2384">
            <v>77892.308641975309</v>
          </cell>
          <cell r="AQ2384">
            <v>6.7766913580246904</v>
          </cell>
          <cell r="AR2384">
            <v>24888.666666666668</v>
          </cell>
          <cell r="AS2384">
            <v>2.1653333333333333</v>
          </cell>
          <cell r="AT2384">
            <v>1974039.9876543209</v>
          </cell>
          <cell r="AU2384">
            <v>171.74301234567898</v>
          </cell>
          <cell r="AV2384">
            <v>2816092</v>
          </cell>
          <cell r="AW2384">
            <v>846214.66666666663</v>
          </cell>
          <cell r="AX2384">
            <v>73.621333333333325</v>
          </cell>
          <cell r="AZ2384">
            <v>6811000</v>
          </cell>
          <cell r="BA2384">
            <v>1</v>
          </cell>
          <cell r="BD2384" t="str">
            <v>MR65380</v>
          </cell>
          <cell r="BE2384">
            <v>2010</v>
          </cell>
          <cell r="BF2384">
            <v>1</v>
          </cell>
        </row>
        <row r="2385">
          <cell r="A2385" t="str">
            <v>J 060332</v>
          </cell>
          <cell r="B2385" t="str">
            <v>560/1999</v>
          </cell>
          <cell r="C2385" t="str">
            <v>COMODA 3 SERTARE ROTILE</v>
          </cell>
          <cell r="N2385" t="str">
            <v>SPAZIO CASA</v>
          </cell>
          <cell r="O2385" t="str">
            <v>Factura</v>
          </cell>
          <cell r="P2385">
            <v>25</v>
          </cell>
          <cell r="Q2385">
            <v>36165</v>
          </cell>
          <cell r="R2385">
            <v>2986640</v>
          </cell>
          <cell r="S2385">
            <v>259.39999999999998</v>
          </cell>
          <cell r="T2385">
            <v>6</v>
          </cell>
          <cell r="U2385" t="str">
            <v>6.1.1.</v>
          </cell>
          <cell r="V2385" t="str">
            <v>Mobilier</v>
          </cell>
          <cell r="W2385" t="str">
            <v>Furniture &amp; Fixtures</v>
          </cell>
          <cell r="X2385" t="str">
            <v>Office Furniture &amp; Fixtures</v>
          </cell>
          <cell r="Y2385">
            <v>36165</v>
          </cell>
          <cell r="Z2385">
            <v>36192</v>
          </cell>
          <cell r="AA2385">
            <v>36526</v>
          </cell>
          <cell r="AC2385">
            <v>120</v>
          </cell>
          <cell r="AD2385">
            <v>180</v>
          </cell>
          <cell r="AF2385">
            <v>34</v>
          </cell>
          <cell r="AG2385">
            <v>0</v>
          </cell>
          <cell r="AH2385">
            <v>34</v>
          </cell>
          <cell r="AI2385">
            <v>23</v>
          </cell>
          <cell r="AJ2385">
            <v>2804123.111111111</v>
          </cell>
          <cell r="AK2385">
            <v>243.54777777777775</v>
          </cell>
          <cell r="AL2385">
            <v>0</v>
          </cell>
          <cell r="AM2385">
            <v>0</v>
          </cell>
          <cell r="AN2385">
            <v>212698</v>
          </cell>
          <cell r="AO2385">
            <v>2126091</v>
          </cell>
          <cell r="AP2385">
            <v>77892.308641975309</v>
          </cell>
          <cell r="AQ2385">
            <v>6.7652160493827154</v>
          </cell>
          <cell r="AR2385">
            <v>24888.666666666668</v>
          </cell>
          <cell r="AS2385">
            <v>2.1616666666666666</v>
          </cell>
          <cell r="AT2385">
            <v>1974039.9876543209</v>
          </cell>
          <cell r="AU2385">
            <v>171.45219135802469</v>
          </cell>
          <cell r="AV2385">
            <v>2816092</v>
          </cell>
          <cell r="AW2385">
            <v>846214.66666666663</v>
          </cell>
          <cell r="AX2385">
            <v>73.496666666666655</v>
          </cell>
          <cell r="AZ2385">
            <v>6811000</v>
          </cell>
          <cell r="BA2385">
            <v>1</v>
          </cell>
          <cell r="BD2385" t="str">
            <v>MR65380</v>
          </cell>
          <cell r="BE2385">
            <v>2010</v>
          </cell>
          <cell r="BF2385">
            <v>1</v>
          </cell>
        </row>
        <row r="2386">
          <cell r="A2386" t="str">
            <v>J 060333</v>
          </cell>
          <cell r="B2386" t="str">
            <v>561/1999</v>
          </cell>
          <cell r="C2386" t="str">
            <v>COMODA 3 SERTARE ROTILE</v>
          </cell>
          <cell r="N2386" t="str">
            <v>SPAZIO CASA</v>
          </cell>
          <cell r="O2386" t="str">
            <v>Factura</v>
          </cell>
          <cell r="P2386">
            <v>25</v>
          </cell>
          <cell r="Q2386">
            <v>36165</v>
          </cell>
          <cell r="R2386">
            <v>2986640</v>
          </cell>
          <cell r="S2386">
            <v>259.83999999999997</v>
          </cell>
          <cell r="T2386">
            <v>6</v>
          </cell>
          <cell r="U2386" t="str">
            <v>6.1.1.</v>
          </cell>
          <cell r="V2386" t="str">
            <v>Mobilier</v>
          </cell>
          <cell r="W2386" t="str">
            <v>Furniture &amp; Fixtures</v>
          </cell>
          <cell r="X2386" t="str">
            <v>Office Furniture &amp; Fixtures</v>
          </cell>
          <cell r="Y2386">
            <v>36165</v>
          </cell>
          <cell r="Z2386">
            <v>36192</v>
          </cell>
          <cell r="AA2386">
            <v>36526</v>
          </cell>
          <cell r="AC2386">
            <v>120</v>
          </cell>
          <cell r="AD2386">
            <v>180</v>
          </cell>
          <cell r="AF2386">
            <v>34</v>
          </cell>
          <cell r="AG2386">
            <v>0</v>
          </cell>
          <cell r="AH2386">
            <v>34</v>
          </cell>
          <cell r="AI2386">
            <v>23</v>
          </cell>
          <cell r="AJ2386">
            <v>2804123.111111111</v>
          </cell>
          <cell r="AK2386">
            <v>243.96088888888886</v>
          </cell>
          <cell r="AL2386">
            <v>0</v>
          </cell>
          <cell r="AM2386">
            <v>0</v>
          </cell>
          <cell r="AN2386">
            <v>212698</v>
          </cell>
          <cell r="AO2386">
            <v>2126091</v>
          </cell>
          <cell r="AP2386">
            <v>77892.308641975309</v>
          </cell>
          <cell r="AQ2386">
            <v>6.7766913580246904</v>
          </cell>
          <cell r="AR2386">
            <v>24888.666666666668</v>
          </cell>
          <cell r="AS2386">
            <v>2.1653333333333333</v>
          </cell>
          <cell r="AT2386">
            <v>1974039.9876543209</v>
          </cell>
          <cell r="AU2386">
            <v>171.74301234567898</v>
          </cell>
          <cell r="AV2386">
            <v>2816092</v>
          </cell>
          <cell r="AW2386">
            <v>846214.66666666663</v>
          </cell>
          <cell r="AX2386">
            <v>73.621333333333325</v>
          </cell>
          <cell r="AZ2386">
            <v>6811000</v>
          </cell>
          <cell r="BA2386">
            <v>1</v>
          </cell>
          <cell r="BD2386" t="str">
            <v>MR65380</v>
          </cell>
          <cell r="BE2386">
            <v>2010</v>
          </cell>
          <cell r="BF2386">
            <v>1</v>
          </cell>
        </row>
        <row r="2387">
          <cell r="A2387" t="str">
            <v>J 060432</v>
          </cell>
          <cell r="B2387" t="str">
            <v>562/1999</v>
          </cell>
          <cell r="C2387" t="str">
            <v>COMODA 3 SERTARE ROTILE</v>
          </cell>
          <cell r="N2387" t="str">
            <v>SPAZIO CASA</v>
          </cell>
          <cell r="O2387" t="str">
            <v>Factura</v>
          </cell>
          <cell r="P2387">
            <v>25</v>
          </cell>
          <cell r="Q2387">
            <v>36165</v>
          </cell>
          <cell r="R2387">
            <v>2986640</v>
          </cell>
          <cell r="S2387">
            <v>259.83999999999997</v>
          </cell>
          <cell r="T2387">
            <v>6</v>
          </cell>
          <cell r="U2387" t="str">
            <v>6.1.1.</v>
          </cell>
          <cell r="V2387" t="str">
            <v>Mobilier</v>
          </cell>
          <cell r="W2387" t="str">
            <v>Furniture &amp; Fixtures</v>
          </cell>
          <cell r="X2387" t="str">
            <v>Office Furniture &amp; Fixtures</v>
          </cell>
          <cell r="Y2387">
            <v>36165</v>
          </cell>
          <cell r="Z2387">
            <v>36192</v>
          </cell>
          <cell r="AA2387">
            <v>36526</v>
          </cell>
          <cell r="AC2387">
            <v>120</v>
          </cell>
          <cell r="AD2387">
            <v>180</v>
          </cell>
          <cell r="AF2387">
            <v>34</v>
          </cell>
          <cell r="AG2387">
            <v>0</v>
          </cell>
          <cell r="AH2387">
            <v>34</v>
          </cell>
          <cell r="AI2387">
            <v>23</v>
          </cell>
          <cell r="AJ2387">
            <v>2804123.111111111</v>
          </cell>
          <cell r="AK2387">
            <v>243.96088888888886</v>
          </cell>
          <cell r="AL2387">
            <v>0</v>
          </cell>
          <cell r="AM2387">
            <v>0</v>
          </cell>
          <cell r="AN2387">
            <v>212698</v>
          </cell>
          <cell r="AO2387">
            <v>2126091</v>
          </cell>
          <cell r="AP2387">
            <v>77892.308641975309</v>
          </cell>
          <cell r="AQ2387">
            <v>6.7766913580246904</v>
          </cell>
          <cell r="AR2387">
            <v>24888.666666666668</v>
          </cell>
          <cell r="AS2387">
            <v>2.1653333333333333</v>
          </cell>
          <cell r="AT2387">
            <v>1974039.9876543209</v>
          </cell>
          <cell r="AU2387">
            <v>171.74301234567898</v>
          </cell>
          <cell r="AV2387">
            <v>2816092</v>
          </cell>
          <cell r="AW2387">
            <v>846214.66666666663</v>
          </cell>
          <cell r="AX2387">
            <v>73.621333333333325</v>
          </cell>
          <cell r="AZ2387">
            <v>6811000</v>
          </cell>
          <cell r="BA2387">
            <v>1</v>
          </cell>
          <cell r="BD2387" t="str">
            <v>MR65380</v>
          </cell>
          <cell r="BE2387">
            <v>2010</v>
          </cell>
          <cell r="BF2387">
            <v>1</v>
          </cell>
        </row>
        <row r="2388">
          <cell r="A2388" t="str">
            <v>J 060476</v>
          </cell>
          <cell r="B2388" t="str">
            <v>563/1999</v>
          </cell>
          <cell r="C2388" t="str">
            <v>COMODA 3 SERTARE ROTILE</v>
          </cell>
          <cell r="N2388" t="str">
            <v>SPAZIO CASA</v>
          </cell>
          <cell r="O2388" t="str">
            <v>Factura</v>
          </cell>
          <cell r="P2388">
            <v>25</v>
          </cell>
          <cell r="Q2388">
            <v>36165</v>
          </cell>
          <cell r="R2388">
            <v>2986640</v>
          </cell>
          <cell r="S2388">
            <v>259.83999999999997</v>
          </cell>
          <cell r="T2388">
            <v>6</v>
          </cell>
          <cell r="U2388" t="str">
            <v>6.1.1.</v>
          </cell>
          <cell r="V2388" t="str">
            <v>Mobilier</v>
          </cell>
          <cell r="W2388" t="str">
            <v>Furniture &amp; Fixtures</v>
          </cell>
          <cell r="X2388" t="str">
            <v>Office Furniture &amp; Fixtures</v>
          </cell>
          <cell r="Y2388">
            <v>36165</v>
          </cell>
          <cell r="Z2388">
            <v>36192</v>
          </cell>
          <cell r="AA2388">
            <v>36526</v>
          </cell>
          <cell r="AC2388">
            <v>120</v>
          </cell>
          <cell r="AD2388">
            <v>180</v>
          </cell>
          <cell r="AF2388">
            <v>34</v>
          </cell>
          <cell r="AG2388">
            <v>0</v>
          </cell>
          <cell r="AH2388">
            <v>34</v>
          </cell>
          <cell r="AI2388">
            <v>23</v>
          </cell>
          <cell r="AJ2388">
            <v>2804123.111111111</v>
          </cell>
          <cell r="AK2388">
            <v>243.96088888888886</v>
          </cell>
          <cell r="AL2388">
            <v>0</v>
          </cell>
          <cell r="AM2388">
            <v>0</v>
          </cell>
          <cell r="AN2388">
            <v>212698</v>
          </cell>
          <cell r="AO2388">
            <v>2126091</v>
          </cell>
          <cell r="AP2388">
            <v>77892.308641975309</v>
          </cell>
          <cell r="AQ2388">
            <v>6.7766913580246904</v>
          </cell>
          <cell r="AR2388">
            <v>24888.666666666668</v>
          </cell>
          <cell r="AS2388">
            <v>2.1653333333333333</v>
          </cell>
          <cell r="AT2388">
            <v>1974039.9876543209</v>
          </cell>
          <cell r="AU2388">
            <v>171.74301234567898</v>
          </cell>
          <cell r="AV2388">
            <v>2816092</v>
          </cell>
          <cell r="AW2388">
            <v>846214.66666666663</v>
          </cell>
          <cell r="AX2388">
            <v>73.621333333333325</v>
          </cell>
          <cell r="AZ2388">
            <v>6811000</v>
          </cell>
          <cell r="BA2388">
            <v>1</v>
          </cell>
          <cell r="BD2388" t="str">
            <v>MR65380</v>
          </cell>
          <cell r="BE2388">
            <v>2010</v>
          </cell>
          <cell r="BF2388">
            <v>1</v>
          </cell>
        </row>
        <row r="2389">
          <cell r="A2389" t="str">
            <v>J 060477</v>
          </cell>
          <cell r="B2389" t="str">
            <v>564/1999</v>
          </cell>
          <cell r="C2389" t="str">
            <v>COMODA 3 SERTARE ROTILE</v>
          </cell>
          <cell r="N2389" t="str">
            <v>SPAZIO CASA</v>
          </cell>
          <cell r="O2389" t="str">
            <v>Factura</v>
          </cell>
          <cell r="P2389">
            <v>25</v>
          </cell>
          <cell r="Q2389">
            <v>36165</v>
          </cell>
          <cell r="R2389">
            <v>2986640</v>
          </cell>
          <cell r="S2389">
            <v>259.83999999999997</v>
          </cell>
          <cell r="T2389">
            <v>6</v>
          </cell>
          <cell r="U2389" t="str">
            <v>6.1.1.</v>
          </cell>
          <cell r="V2389" t="str">
            <v>Mobilier</v>
          </cell>
          <cell r="W2389" t="str">
            <v>Furniture &amp; Fixtures</v>
          </cell>
          <cell r="X2389" t="str">
            <v>Office Furniture &amp; Fixtures</v>
          </cell>
          <cell r="Y2389">
            <v>36165</v>
          </cell>
          <cell r="Z2389">
            <v>36192</v>
          </cell>
          <cell r="AA2389">
            <v>36526</v>
          </cell>
          <cell r="AC2389">
            <v>120</v>
          </cell>
          <cell r="AD2389">
            <v>180</v>
          </cell>
          <cell r="AF2389">
            <v>34</v>
          </cell>
          <cell r="AG2389">
            <v>0</v>
          </cell>
          <cell r="AH2389">
            <v>34</v>
          </cell>
          <cell r="AI2389">
            <v>23</v>
          </cell>
          <cell r="AJ2389">
            <v>2804123.111111111</v>
          </cell>
          <cell r="AK2389">
            <v>243.96088888888886</v>
          </cell>
          <cell r="AL2389">
            <v>0</v>
          </cell>
          <cell r="AM2389">
            <v>0</v>
          </cell>
          <cell r="AN2389">
            <v>212698</v>
          </cell>
          <cell r="AO2389">
            <v>2126091</v>
          </cell>
          <cell r="AP2389">
            <v>77892.308641975309</v>
          </cell>
          <cell r="AQ2389">
            <v>6.7766913580246904</v>
          </cell>
          <cell r="AR2389">
            <v>24888.666666666668</v>
          </cell>
          <cell r="AS2389">
            <v>2.1653333333333333</v>
          </cell>
          <cell r="AT2389">
            <v>1974039.9876543209</v>
          </cell>
          <cell r="AU2389">
            <v>171.74301234567898</v>
          </cell>
          <cell r="AV2389">
            <v>2816092</v>
          </cell>
          <cell r="AW2389">
            <v>846214.66666666663</v>
          </cell>
          <cell r="AX2389">
            <v>73.621333333333325</v>
          </cell>
          <cell r="AZ2389">
            <v>6811000</v>
          </cell>
          <cell r="BA2389">
            <v>1</v>
          </cell>
          <cell r="BD2389" t="str">
            <v>MR65380</v>
          </cell>
          <cell r="BE2389">
            <v>2010</v>
          </cell>
          <cell r="BF2389">
            <v>1</v>
          </cell>
        </row>
        <row r="2390">
          <cell r="A2390" t="str">
            <v>J 060478</v>
          </cell>
          <cell r="B2390" t="str">
            <v>565/1999</v>
          </cell>
          <cell r="C2390" t="str">
            <v>COMODA 3 SERTARE ROTILE</v>
          </cell>
          <cell r="N2390" t="str">
            <v>SPAZIO CASA</v>
          </cell>
          <cell r="O2390" t="str">
            <v>Factura</v>
          </cell>
          <cell r="P2390">
            <v>25</v>
          </cell>
          <cell r="Q2390">
            <v>36165</v>
          </cell>
          <cell r="R2390">
            <v>2986640</v>
          </cell>
          <cell r="S2390">
            <v>259.83999999999997</v>
          </cell>
          <cell r="T2390">
            <v>6</v>
          </cell>
          <cell r="U2390" t="str">
            <v>6.1.1.</v>
          </cell>
          <cell r="V2390" t="str">
            <v>Mobilier</v>
          </cell>
          <cell r="W2390" t="str">
            <v>Furniture &amp; Fixtures</v>
          </cell>
          <cell r="X2390" t="str">
            <v>Office Furniture &amp; Fixtures</v>
          </cell>
          <cell r="Y2390">
            <v>36165</v>
          </cell>
          <cell r="Z2390">
            <v>36192</v>
          </cell>
          <cell r="AA2390">
            <v>36526</v>
          </cell>
          <cell r="AC2390">
            <v>120</v>
          </cell>
          <cell r="AD2390">
            <v>180</v>
          </cell>
          <cell r="AF2390">
            <v>34</v>
          </cell>
          <cell r="AG2390">
            <v>0</v>
          </cell>
          <cell r="AH2390">
            <v>34</v>
          </cell>
          <cell r="AI2390">
            <v>23</v>
          </cell>
          <cell r="AJ2390">
            <v>2804123.111111111</v>
          </cell>
          <cell r="AK2390">
            <v>243.96088888888886</v>
          </cell>
          <cell r="AL2390">
            <v>0</v>
          </cell>
          <cell r="AM2390">
            <v>0</v>
          </cell>
          <cell r="AN2390">
            <v>212698</v>
          </cell>
          <cell r="AO2390">
            <v>2126091</v>
          </cell>
          <cell r="AP2390">
            <v>77892.308641975309</v>
          </cell>
          <cell r="AQ2390">
            <v>6.7766913580246904</v>
          </cell>
          <cell r="AR2390">
            <v>24888.666666666668</v>
          </cell>
          <cell r="AS2390">
            <v>2.1653333333333333</v>
          </cell>
          <cell r="AT2390">
            <v>1974039.9876543209</v>
          </cell>
          <cell r="AU2390">
            <v>171.74301234567898</v>
          </cell>
          <cell r="AV2390">
            <v>2816092</v>
          </cell>
          <cell r="AW2390">
            <v>846214.66666666663</v>
          </cell>
          <cell r="AX2390">
            <v>73.621333333333325</v>
          </cell>
          <cell r="AZ2390">
            <v>6811000</v>
          </cell>
          <cell r="BA2390">
            <v>1</v>
          </cell>
          <cell r="BD2390" t="str">
            <v>MR65380</v>
          </cell>
          <cell r="BE2390">
            <v>2010</v>
          </cell>
          <cell r="BF2390">
            <v>1</v>
          </cell>
        </row>
        <row r="2391">
          <cell r="A2391" t="str">
            <v>J 060479</v>
          </cell>
          <cell r="B2391" t="str">
            <v>566/1999</v>
          </cell>
          <cell r="C2391" t="str">
            <v>COMODA 3 SERTARE ROTILE</v>
          </cell>
          <cell r="N2391" t="str">
            <v>SPAZIO CASA</v>
          </cell>
          <cell r="O2391" t="str">
            <v>Factura</v>
          </cell>
          <cell r="P2391">
            <v>25</v>
          </cell>
          <cell r="Q2391">
            <v>36165</v>
          </cell>
          <cell r="R2391">
            <v>2986640</v>
          </cell>
          <cell r="S2391">
            <v>259.83999999999997</v>
          </cell>
          <cell r="T2391">
            <v>6</v>
          </cell>
          <cell r="U2391" t="str">
            <v>6.1.1.</v>
          </cell>
          <cell r="V2391" t="str">
            <v>Mobilier</v>
          </cell>
          <cell r="W2391" t="str">
            <v>Furniture &amp; Fixtures</v>
          </cell>
          <cell r="X2391" t="str">
            <v>Office Furniture &amp; Fixtures</v>
          </cell>
          <cell r="Y2391">
            <v>36165</v>
          </cell>
          <cell r="Z2391">
            <v>36192</v>
          </cell>
          <cell r="AA2391">
            <v>36526</v>
          </cell>
          <cell r="AC2391">
            <v>120</v>
          </cell>
          <cell r="AD2391">
            <v>180</v>
          </cell>
          <cell r="AF2391">
            <v>34</v>
          </cell>
          <cell r="AG2391">
            <v>0</v>
          </cell>
          <cell r="AH2391">
            <v>34</v>
          </cell>
          <cell r="AI2391">
            <v>23</v>
          </cell>
          <cell r="AJ2391">
            <v>2804123.111111111</v>
          </cell>
          <cell r="AK2391">
            <v>243.96088888888886</v>
          </cell>
          <cell r="AL2391">
            <v>0</v>
          </cell>
          <cell r="AM2391">
            <v>0</v>
          </cell>
          <cell r="AN2391">
            <v>212698</v>
          </cell>
          <cell r="AO2391">
            <v>2126091</v>
          </cell>
          <cell r="AP2391">
            <v>77892.308641975309</v>
          </cell>
          <cell r="AQ2391">
            <v>6.7766913580246904</v>
          </cell>
          <cell r="AR2391">
            <v>24888.666666666668</v>
          </cell>
          <cell r="AS2391">
            <v>2.1653333333333333</v>
          </cell>
          <cell r="AT2391">
            <v>1974039.9876543209</v>
          </cell>
          <cell r="AU2391">
            <v>171.74301234567898</v>
          </cell>
          <cell r="AV2391">
            <v>2816092</v>
          </cell>
          <cell r="AW2391">
            <v>846214.66666666663</v>
          </cell>
          <cell r="AX2391">
            <v>73.621333333333325</v>
          </cell>
          <cell r="AZ2391">
            <v>6811000</v>
          </cell>
          <cell r="BA2391">
            <v>1</v>
          </cell>
          <cell r="BD2391" t="str">
            <v>MR65380</v>
          </cell>
          <cell r="BE2391">
            <v>2010</v>
          </cell>
          <cell r="BF2391">
            <v>1</v>
          </cell>
        </row>
        <row r="2392">
          <cell r="A2392" t="str">
            <v>J 060490</v>
          </cell>
          <cell r="B2392" t="str">
            <v>567/1999</v>
          </cell>
          <cell r="C2392" t="str">
            <v>COMODA 3 SERTARE ROTILE</v>
          </cell>
          <cell r="N2392" t="str">
            <v>SPAZIO CASA</v>
          </cell>
          <cell r="O2392" t="str">
            <v>Factura</v>
          </cell>
          <cell r="P2392">
            <v>25</v>
          </cell>
          <cell r="Q2392">
            <v>36165</v>
          </cell>
          <cell r="R2392">
            <v>2986640</v>
          </cell>
          <cell r="S2392">
            <v>259.83999999999997</v>
          </cell>
          <cell r="T2392">
            <v>6</v>
          </cell>
          <cell r="U2392" t="str">
            <v>6.1.1.</v>
          </cell>
          <cell r="V2392" t="str">
            <v>Mobilier</v>
          </cell>
          <cell r="W2392" t="str">
            <v>Furniture &amp; Fixtures</v>
          </cell>
          <cell r="X2392" t="str">
            <v>Office Furniture &amp; Fixtures</v>
          </cell>
          <cell r="Y2392">
            <v>36165</v>
          </cell>
          <cell r="Z2392">
            <v>36192</v>
          </cell>
          <cell r="AA2392">
            <v>36526</v>
          </cell>
          <cell r="AC2392">
            <v>120</v>
          </cell>
          <cell r="AD2392">
            <v>180</v>
          </cell>
          <cell r="AF2392">
            <v>34</v>
          </cell>
          <cell r="AG2392">
            <v>0</v>
          </cell>
          <cell r="AH2392">
            <v>34</v>
          </cell>
          <cell r="AI2392">
            <v>23</v>
          </cell>
          <cell r="AJ2392">
            <v>2804123.111111111</v>
          </cell>
          <cell r="AK2392">
            <v>243.96088888888886</v>
          </cell>
          <cell r="AL2392">
            <v>0</v>
          </cell>
          <cell r="AM2392">
            <v>0</v>
          </cell>
          <cell r="AN2392">
            <v>212698</v>
          </cell>
          <cell r="AO2392">
            <v>2126091</v>
          </cell>
          <cell r="AP2392">
            <v>77892.308641975309</v>
          </cell>
          <cell r="AQ2392">
            <v>6.7766913580246904</v>
          </cell>
          <cell r="AR2392">
            <v>24888.666666666668</v>
          </cell>
          <cell r="AS2392">
            <v>2.1653333333333333</v>
          </cell>
          <cell r="AT2392">
            <v>1974039.9876543209</v>
          </cell>
          <cell r="AU2392">
            <v>171.74301234567898</v>
          </cell>
          <cell r="AV2392">
            <v>2816092</v>
          </cell>
          <cell r="AW2392">
            <v>846214.66666666663</v>
          </cell>
          <cell r="AX2392">
            <v>73.621333333333325</v>
          </cell>
          <cell r="AZ2392">
            <v>6811000</v>
          </cell>
          <cell r="BA2392">
            <v>1</v>
          </cell>
          <cell r="BD2392" t="str">
            <v>MR65380</v>
          </cell>
          <cell r="BE2392">
            <v>2010</v>
          </cell>
          <cell r="BF2392">
            <v>1</v>
          </cell>
        </row>
        <row r="2393">
          <cell r="A2393" t="str">
            <v>J 060491</v>
          </cell>
          <cell r="B2393" t="str">
            <v>568/1999</v>
          </cell>
          <cell r="C2393" t="str">
            <v>COMODA 3 SERTARE ROTILE</v>
          </cell>
          <cell r="N2393" t="str">
            <v>SPAZIO CASA</v>
          </cell>
          <cell r="O2393" t="str">
            <v>Factura</v>
          </cell>
          <cell r="P2393">
            <v>25</v>
          </cell>
          <cell r="Q2393">
            <v>36165</v>
          </cell>
          <cell r="R2393">
            <v>2986640</v>
          </cell>
          <cell r="S2393">
            <v>259.83999999999997</v>
          </cell>
          <cell r="T2393">
            <v>6</v>
          </cell>
          <cell r="U2393" t="str">
            <v>6.1.1.</v>
          </cell>
          <cell r="V2393" t="str">
            <v>Mobilier</v>
          </cell>
          <cell r="W2393" t="str">
            <v>Furniture &amp; Fixtures</v>
          </cell>
          <cell r="X2393" t="str">
            <v>Office Furniture &amp; Fixtures</v>
          </cell>
          <cell r="Y2393">
            <v>36165</v>
          </cell>
          <cell r="Z2393">
            <v>36192</v>
          </cell>
          <cell r="AA2393">
            <v>36526</v>
          </cell>
          <cell r="AC2393">
            <v>120</v>
          </cell>
          <cell r="AD2393">
            <v>180</v>
          </cell>
          <cell r="AF2393">
            <v>34</v>
          </cell>
          <cell r="AG2393">
            <v>0</v>
          </cell>
          <cell r="AH2393">
            <v>34</v>
          </cell>
          <cell r="AI2393">
            <v>23</v>
          </cell>
          <cell r="AJ2393">
            <v>2804123.111111111</v>
          </cell>
          <cell r="AK2393">
            <v>243.96088888888886</v>
          </cell>
          <cell r="AL2393">
            <v>0</v>
          </cell>
          <cell r="AM2393">
            <v>0</v>
          </cell>
          <cell r="AN2393">
            <v>212698</v>
          </cell>
          <cell r="AO2393">
            <v>2126091</v>
          </cell>
          <cell r="AP2393">
            <v>77892.308641975309</v>
          </cell>
          <cell r="AQ2393">
            <v>6.7766913580246904</v>
          </cell>
          <cell r="AR2393">
            <v>24888.666666666668</v>
          </cell>
          <cell r="AS2393">
            <v>2.1653333333333333</v>
          </cell>
          <cell r="AT2393">
            <v>1974039.9876543209</v>
          </cell>
          <cell r="AU2393">
            <v>171.74301234567898</v>
          </cell>
          <cell r="AV2393">
            <v>2816092</v>
          </cell>
          <cell r="AW2393">
            <v>846214.66666666663</v>
          </cell>
          <cell r="AX2393">
            <v>73.621333333333325</v>
          </cell>
          <cell r="AZ2393">
            <v>6811000</v>
          </cell>
          <cell r="BA2393">
            <v>1</v>
          </cell>
          <cell r="BD2393" t="str">
            <v>MR65380</v>
          </cell>
          <cell r="BE2393">
            <v>2010</v>
          </cell>
          <cell r="BF2393">
            <v>1</v>
          </cell>
        </row>
        <row r="2394">
          <cell r="A2394" t="str">
            <v>J 060609</v>
          </cell>
          <cell r="B2394" t="str">
            <v>569/1999</v>
          </cell>
          <cell r="C2394" t="str">
            <v>COMODA 3 SERTARE ROTILE</v>
          </cell>
          <cell r="N2394" t="str">
            <v>SPAZIO CASA</v>
          </cell>
          <cell r="O2394" t="str">
            <v>Factura</v>
          </cell>
          <cell r="P2394">
            <v>25</v>
          </cell>
          <cell r="Q2394">
            <v>36165</v>
          </cell>
          <cell r="R2394">
            <v>2986640</v>
          </cell>
          <cell r="S2394">
            <v>259.83999999999997</v>
          </cell>
          <cell r="T2394">
            <v>6</v>
          </cell>
          <cell r="U2394" t="str">
            <v>6.1.1.</v>
          </cell>
          <cell r="V2394" t="str">
            <v>Mobilier</v>
          </cell>
          <cell r="W2394" t="str">
            <v>Furniture &amp; Fixtures</v>
          </cell>
          <cell r="X2394" t="str">
            <v>Office Furniture &amp; Fixtures</v>
          </cell>
          <cell r="Y2394">
            <v>36165</v>
          </cell>
          <cell r="Z2394">
            <v>36192</v>
          </cell>
          <cell r="AA2394">
            <v>36526</v>
          </cell>
          <cell r="AC2394">
            <v>120</v>
          </cell>
          <cell r="AD2394">
            <v>180</v>
          </cell>
          <cell r="AF2394">
            <v>34</v>
          </cell>
          <cell r="AG2394">
            <v>0</v>
          </cell>
          <cell r="AH2394">
            <v>34</v>
          </cell>
          <cell r="AI2394">
            <v>23</v>
          </cell>
          <cell r="AJ2394">
            <v>2804123.111111111</v>
          </cell>
          <cell r="AK2394">
            <v>243.96088888888886</v>
          </cell>
          <cell r="AL2394">
            <v>0</v>
          </cell>
          <cell r="AM2394">
            <v>0</v>
          </cell>
          <cell r="AN2394">
            <v>212698</v>
          </cell>
          <cell r="AO2394">
            <v>2126091</v>
          </cell>
          <cell r="AP2394">
            <v>77892.308641975309</v>
          </cell>
          <cell r="AQ2394">
            <v>6.7766913580246904</v>
          </cell>
          <cell r="AR2394">
            <v>24888.666666666668</v>
          </cell>
          <cell r="AS2394">
            <v>2.1653333333333333</v>
          </cell>
          <cell r="AT2394">
            <v>1974039.9876543209</v>
          </cell>
          <cell r="AU2394">
            <v>171.74301234567898</v>
          </cell>
          <cell r="AV2394">
            <v>2816092</v>
          </cell>
          <cell r="AW2394">
            <v>846214.66666666663</v>
          </cell>
          <cell r="AX2394">
            <v>73.621333333333325</v>
          </cell>
          <cell r="AZ2394">
            <v>6811000</v>
          </cell>
          <cell r="BA2394">
            <v>1</v>
          </cell>
          <cell r="BD2394" t="str">
            <v>MR65380</v>
          </cell>
          <cell r="BE2394">
            <v>2010</v>
          </cell>
          <cell r="BF2394">
            <v>1</v>
          </cell>
        </row>
        <row r="2395">
          <cell r="A2395" t="str">
            <v>J 060610</v>
          </cell>
          <cell r="B2395" t="str">
            <v>570/1999</v>
          </cell>
          <cell r="C2395" t="str">
            <v>COMODA 3 SERTARE ROTILE</v>
          </cell>
          <cell r="N2395" t="str">
            <v>SPAZIO CASA</v>
          </cell>
          <cell r="O2395" t="str">
            <v>Factura</v>
          </cell>
          <cell r="P2395">
            <v>25</v>
          </cell>
          <cell r="Q2395">
            <v>36165</v>
          </cell>
          <cell r="R2395">
            <v>2986640</v>
          </cell>
          <cell r="S2395">
            <v>259.83999999999997</v>
          </cell>
          <cell r="T2395">
            <v>6</v>
          </cell>
          <cell r="U2395" t="str">
            <v>6.1.1.</v>
          </cell>
          <cell r="V2395" t="str">
            <v>Mobilier</v>
          </cell>
          <cell r="W2395" t="str">
            <v>Furniture &amp; Fixtures</v>
          </cell>
          <cell r="X2395" t="str">
            <v>Office Furniture &amp; Fixtures</v>
          </cell>
          <cell r="Y2395">
            <v>36165</v>
          </cell>
          <cell r="Z2395">
            <v>36192</v>
          </cell>
          <cell r="AA2395">
            <v>36526</v>
          </cell>
          <cell r="AC2395">
            <v>120</v>
          </cell>
          <cell r="AD2395">
            <v>180</v>
          </cell>
          <cell r="AF2395">
            <v>34</v>
          </cell>
          <cell r="AG2395">
            <v>0</v>
          </cell>
          <cell r="AH2395">
            <v>34</v>
          </cell>
          <cell r="AI2395">
            <v>23</v>
          </cell>
          <cell r="AJ2395">
            <v>2804123.111111111</v>
          </cell>
          <cell r="AK2395">
            <v>243.96088888888886</v>
          </cell>
          <cell r="AL2395">
            <v>0</v>
          </cell>
          <cell r="AM2395">
            <v>0</v>
          </cell>
          <cell r="AN2395">
            <v>212698</v>
          </cell>
          <cell r="AO2395">
            <v>2126091</v>
          </cell>
          <cell r="AP2395">
            <v>77892.308641975309</v>
          </cell>
          <cell r="AQ2395">
            <v>6.7766913580246904</v>
          </cell>
          <cell r="AR2395">
            <v>24888.666666666668</v>
          </cell>
          <cell r="AS2395">
            <v>2.1653333333333333</v>
          </cell>
          <cell r="AT2395">
            <v>1974039.9876543209</v>
          </cell>
          <cell r="AU2395">
            <v>171.74301234567898</v>
          </cell>
          <cell r="AV2395">
            <v>2816092</v>
          </cell>
          <cell r="AW2395">
            <v>846214.66666666663</v>
          </cell>
          <cell r="AX2395">
            <v>73.621333333333325</v>
          </cell>
          <cell r="AZ2395">
            <v>6811000</v>
          </cell>
          <cell r="BA2395">
            <v>1</v>
          </cell>
          <cell r="BD2395" t="str">
            <v>MR65380</v>
          </cell>
          <cell r="BE2395">
            <v>2010</v>
          </cell>
          <cell r="BF2395">
            <v>1</v>
          </cell>
        </row>
        <row r="2396">
          <cell r="A2396" t="str">
            <v>J 060611</v>
          </cell>
          <cell r="B2396" t="str">
            <v>571/1999</v>
          </cell>
          <cell r="C2396" t="str">
            <v>COMODA 3 SERTARE ROTILE</v>
          </cell>
          <cell r="N2396" t="str">
            <v>SPAZIO CASA</v>
          </cell>
          <cell r="O2396" t="str">
            <v>Factura</v>
          </cell>
          <cell r="P2396">
            <v>25</v>
          </cell>
          <cell r="Q2396">
            <v>36165</v>
          </cell>
          <cell r="R2396">
            <v>2986640</v>
          </cell>
          <cell r="S2396">
            <v>259.83999999999997</v>
          </cell>
          <cell r="T2396">
            <v>6</v>
          </cell>
          <cell r="U2396" t="str">
            <v>6.1.1.</v>
          </cell>
          <cell r="V2396" t="str">
            <v>Mobilier</v>
          </cell>
          <cell r="W2396" t="str">
            <v>Furniture &amp; Fixtures</v>
          </cell>
          <cell r="X2396" t="str">
            <v>Office Furniture &amp; Fixtures</v>
          </cell>
          <cell r="Y2396">
            <v>36165</v>
          </cell>
          <cell r="Z2396">
            <v>36192</v>
          </cell>
          <cell r="AA2396">
            <v>36526</v>
          </cell>
          <cell r="AC2396">
            <v>120</v>
          </cell>
          <cell r="AD2396">
            <v>180</v>
          </cell>
          <cell r="AF2396">
            <v>34</v>
          </cell>
          <cell r="AG2396">
            <v>0</v>
          </cell>
          <cell r="AH2396">
            <v>34</v>
          </cell>
          <cell r="AI2396">
            <v>23</v>
          </cell>
          <cell r="AJ2396">
            <v>2804123.111111111</v>
          </cell>
          <cell r="AK2396">
            <v>243.96088888888886</v>
          </cell>
          <cell r="AL2396">
            <v>0</v>
          </cell>
          <cell r="AM2396">
            <v>0</v>
          </cell>
          <cell r="AN2396">
            <v>212698</v>
          </cell>
          <cell r="AO2396">
            <v>2126091</v>
          </cell>
          <cell r="AP2396">
            <v>77892.308641975309</v>
          </cell>
          <cell r="AQ2396">
            <v>6.7766913580246904</v>
          </cell>
          <cell r="AR2396">
            <v>24888.666666666668</v>
          </cell>
          <cell r="AS2396">
            <v>2.1653333333333333</v>
          </cell>
          <cell r="AT2396">
            <v>1974039.9876543209</v>
          </cell>
          <cell r="AU2396">
            <v>171.74301234567898</v>
          </cell>
          <cell r="AV2396">
            <v>2816092</v>
          </cell>
          <cell r="AW2396">
            <v>846214.66666666663</v>
          </cell>
          <cell r="AX2396">
            <v>73.621333333333325</v>
          </cell>
          <cell r="AZ2396">
            <v>6811000</v>
          </cell>
          <cell r="BA2396">
            <v>1</v>
          </cell>
          <cell r="BD2396" t="str">
            <v>MR65380</v>
          </cell>
          <cell r="BE2396">
            <v>2010</v>
          </cell>
          <cell r="BF2396">
            <v>1</v>
          </cell>
        </row>
        <row r="2397">
          <cell r="A2397" t="str">
            <v>J 060612</v>
          </cell>
          <cell r="B2397" t="str">
            <v>572/1999</v>
          </cell>
          <cell r="C2397" t="str">
            <v>COMODA 3 SERTARE ROTILE</v>
          </cell>
          <cell r="N2397" t="str">
            <v>SPAZIO CASA</v>
          </cell>
          <cell r="O2397" t="str">
            <v>Factura</v>
          </cell>
          <cell r="P2397">
            <v>25</v>
          </cell>
          <cell r="Q2397">
            <v>36165</v>
          </cell>
          <cell r="R2397">
            <v>2986640</v>
          </cell>
          <cell r="S2397">
            <v>259.83999999999997</v>
          </cell>
          <cell r="T2397">
            <v>6</v>
          </cell>
          <cell r="U2397" t="str">
            <v>6.1.1.</v>
          </cell>
          <cell r="V2397" t="str">
            <v>Mobilier</v>
          </cell>
          <cell r="W2397" t="str">
            <v>Furniture &amp; Fixtures</v>
          </cell>
          <cell r="X2397" t="str">
            <v>Office Furniture &amp; Fixtures</v>
          </cell>
          <cell r="Y2397">
            <v>36165</v>
          </cell>
          <cell r="Z2397">
            <v>36192</v>
          </cell>
          <cell r="AA2397">
            <v>36526</v>
          </cell>
          <cell r="AC2397">
            <v>120</v>
          </cell>
          <cell r="AD2397">
            <v>180</v>
          </cell>
          <cell r="AF2397">
            <v>34</v>
          </cell>
          <cell r="AG2397">
            <v>0</v>
          </cell>
          <cell r="AH2397">
            <v>34</v>
          </cell>
          <cell r="AI2397">
            <v>23</v>
          </cell>
          <cell r="AJ2397">
            <v>2804123.111111111</v>
          </cell>
          <cell r="AK2397">
            <v>243.96088888888886</v>
          </cell>
          <cell r="AL2397">
            <v>0</v>
          </cell>
          <cell r="AM2397">
            <v>0</v>
          </cell>
          <cell r="AN2397">
            <v>212698</v>
          </cell>
          <cell r="AO2397">
            <v>2126091</v>
          </cell>
          <cell r="AP2397">
            <v>77892.308641975309</v>
          </cell>
          <cell r="AQ2397">
            <v>6.7766913580246904</v>
          </cell>
          <cell r="AR2397">
            <v>24888.666666666668</v>
          </cell>
          <cell r="AS2397">
            <v>2.1653333333333333</v>
          </cell>
          <cell r="AT2397">
            <v>1974039.9876543209</v>
          </cell>
          <cell r="AU2397">
            <v>171.74301234567898</v>
          </cell>
          <cell r="AV2397">
            <v>2816092</v>
          </cell>
          <cell r="AW2397">
            <v>846214.66666666663</v>
          </cell>
          <cell r="AX2397">
            <v>73.621333333333325</v>
          </cell>
          <cell r="AZ2397">
            <v>6811000</v>
          </cell>
          <cell r="BA2397">
            <v>1</v>
          </cell>
          <cell r="BD2397" t="str">
            <v>MR65380</v>
          </cell>
          <cell r="BE2397">
            <v>2010</v>
          </cell>
          <cell r="BF2397">
            <v>1</v>
          </cell>
        </row>
        <row r="2398">
          <cell r="A2398" t="str">
            <v>J 060613</v>
          </cell>
          <cell r="B2398" t="str">
            <v>573/1999</v>
          </cell>
          <cell r="C2398" t="str">
            <v>COMODA 3 SERTARE ROTILE</v>
          </cell>
          <cell r="N2398" t="str">
            <v>SPAZIO CASA</v>
          </cell>
          <cell r="O2398" t="str">
            <v>Factura</v>
          </cell>
          <cell r="P2398">
            <v>25</v>
          </cell>
          <cell r="Q2398">
            <v>36165</v>
          </cell>
          <cell r="R2398">
            <v>2986640</v>
          </cell>
          <cell r="S2398">
            <v>259.83999999999997</v>
          </cell>
          <cell r="T2398">
            <v>6</v>
          </cell>
          <cell r="U2398" t="str">
            <v>6.1.1.</v>
          </cell>
          <cell r="V2398" t="str">
            <v>Mobilier</v>
          </cell>
          <cell r="W2398" t="str">
            <v>Furniture &amp; Fixtures</v>
          </cell>
          <cell r="X2398" t="str">
            <v>Office Furniture &amp; Fixtures</v>
          </cell>
          <cell r="Y2398">
            <v>36165</v>
          </cell>
          <cell r="Z2398">
            <v>36192</v>
          </cell>
          <cell r="AA2398">
            <v>36526</v>
          </cell>
          <cell r="AC2398">
            <v>120</v>
          </cell>
          <cell r="AD2398">
            <v>180</v>
          </cell>
          <cell r="AF2398">
            <v>34</v>
          </cell>
          <cell r="AG2398">
            <v>0</v>
          </cell>
          <cell r="AH2398">
            <v>34</v>
          </cell>
          <cell r="AI2398">
            <v>23</v>
          </cell>
          <cell r="AJ2398">
            <v>2804123.111111111</v>
          </cell>
          <cell r="AK2398">
            <v>243.96088888888886</v>
          </cell>
          <cell r="AL2398">
            <v>0</v>
          </cell>
          <cell r="AM2398">
            <v>0</v>
          </cell>
          <cell r="AN2398">
            <v>212698</v>
          </cell>
          <cell r="AO2398">
            <v>2126091</v>
          </cell>
          <cell r="AP2398">
            <v>77892.308641975309</v>
          </cell>
          <cell r="AQ2398">
            <v>6.7766913580246904</v>
          </cell>
          <cell r="AR2398">
            <v>24888.666666666668</v>
          </cell>
          <cell r="AS2398">
            <v>2.1653333333333333</v>
          </cell>
          <cell r="AT2398">
            <v>1974039.9876543209</v>
          </cell>
          <cell r="AU2398">
            <v>171.74301234567898</v>
          </cell>
          <cell r="AV2398">
            <v>2816092</v>
          </cell>
          <cell r="AW2398">
            <v>846214.66666666663</v>
          </cell>
          <cell r="AX2398">
            <v>73.621333333333325</v>
          </cell>
          <cell r="AZ2398">
            <v>6811000</v>
          </cell>
          <cell r="BA2398">
            <v>1</v>
          </cell>
          <cell r="BD2398" t="str">
            <v>MR65380</v>
          </cell>
          <cell r="BE2398">
            <v>2010</v>
          </cell>
          <cell r="BF2398">
            <v>1</v>
          </cell>
        </row>
        <row r="2399">
          <cell r="A2399" t="str">
            <v>J 060908</v>
          </cell>
          <cell r="B2399" t="str">
            <v>574/1999</v>
          </cell>
          <cell r="C2399" t="str">
            <v>COMODA 3 SERTARE ROTILE</v>
          </cell>
          <cell r="N2399" t="str">
            <v>SPAZIO CASA</v>
          </cell>
          <cell r="O2399" t="str">
            <v>Factura</v>
          </cell>
          <cell r="P2399">
            <v>25</v>
          </cell>
          <cell r="Q2399">
            <v>36165</v>
          </cell>
          <cell r="R2399">
            <v>2986640</v>
          </cell>
          <cell r="S2399">
            <v>259.83999999999997</v>
          </cell>
          <cell r="T2399">
            <v>6</v>
          </cell>
          <cell r="U2399" t="str">
            <v>6.1.1.</v>
          </cell>
          <cell r="V2399" t="str">
            <v>Mobilier</v>
          </cell>
          <cell r="W2399" t="str">
            <v>Furniture &amp; Fixtures</v>
          </cell>
          <cell r="X2399" t="str">
            <v>Office Furniture &amp; Fixtures</v>
          </cell>
          <cell r="Y2399">
            <v>36165</v>
          </cell>
          <cell r="Z2399">
            <v>36192</v>
          </cell>
          <cell r="AA2399">
            <v>36526</v>
          </cell>
          <cell r="AC2399">
            <v>120</v>
          </cell>
          <cell r="AD2399">
            <v>180</v>
          </cell>
          <cell r="AF2399">
            <v>34</v>
          </cell>
          <cell r="AG2399">
            <v>0</v>
          </cell>
          <cell r="AH2399">
            <v>34</v>
          </cell>
          <cell r="AI2399">
            <v>23</v>
          </cell>
          <cell r="AJ2399">
            <v>2804123.111111111</v>
          </cell>
          <cell r="AK2399">
            <v>243.96088888888886</v>
          </cell>
          <cell r="AL2399">
            <v>0</v>
          </cell>
          <cell r="AM2399">
            <v>0</v>
          </cell>
          <cell r="AN2399">
            <v>212698</v>
          </cell>
          <cell r="AO2399">
            <v>2126091</v>
          </cell>
          <cell r="AP2399">
            <v>77892.308641975309</v>
          </cell>
          <cell r="AQ2399">
            <v>6.7766913580246904</v>
          </cell>
          <cell r="AR2399">
            <v>24888.666666666668</v>
          </cell>
          <cell r="AS2399">
            <v>2.1653333333333333</v>
          </cell>
          <cell r="AT2399">
            <v>1974039.9876543209</v>
          </cell>
          <cell r="AU2399">
            <v>171.74301234567898</v>
          </cell>
          <cell r="AV2399">
            <v>2816092</v>
          </cell>
          <cell r="AW2399">
            <v>846214.66666666663</v>
          </cell>
          <cell r="AX2399">
            <v>73.621333333333325</v>
          </cell>
          <cell r="AZ2399">
            <v>6811000</v>
          </cell>
          <cell r="BA2399">
            <v>1</v>
          </cell>
          <cell r="BD2399" t="str">
            <v>MR65380</v>
          </cell>
          <cell r="BE2399">
            <v>2010</v>
          </cell>
          <cell r="BF2399">
            <v>1</v>
          </cell>
        </row>
        <row r="2400">
          <cell r="A2400" t="str">
            <v>J 060909</v>
          </cell>
          <cell r="B2400" t="str">
            <v>575/1999</v>
          </cell>
          <cell r="C2400" t="str">
            <v>COMODA 3 SERTARE ROTILE</v>
          </cell>
          <cell r="N2400" t="str">
            <v>SPAZIO CASA</v>
          </cell>
          <cell r="O2400" t="str">
            <v>Factura</v>
          </cell>
          <cell r="P2400">
            <v>25</v>
          </cell>
          <cell r="Q2400">
            <v>36165</v>
          </cell>
          <cell r="R2400">
            <v>2986640</v>
          </cell>
          <cell r="S2400">
            <v>259.83999999999997</v>
          </cell>
          <cell r="T2400">
            <v>6</v>
          </cell>
          <cell r="U2400" t="str">
            <v>6.1.1.</v>
          </cell>
          <cell r="V2400" t="str">
            <v>Mobilier</v>
          </cell>
          <cell r="W2400" t="str">
            <v>Furniture &amp; Fixtures</v>
          </cell>
          <cell r="X2400" t="str">
            <v>Office Furniture &amp; Fixtures</v>
          </cell>
          <cell r="Y2400">
            <v>36165</v>
          </cell>
          <cell r="Z2400">
            <v>36192</v>
          </cell>
          <cell r="AA2400">
            <v>36526</v>
          </cell>
          <cell r="AC2400">
            <v>120</v>
          </cell>
          <cell r="AD2400">
            <v>180</v>
          </cell>
          <cell r="AF2400">
            <v>34</v>
          </cell>
          <cell r="AG2400">
            <v>0</v>
          </cell>
          <cell r="AH2400">
            <v>34</v>
          </cell>
          <cell r="AI2400">
            <v>23</v>
          </cell>
          <cell r="AJ2400">
            <v>2804123.111111111</v>
          </cell>
          <cell r="AK2400">
            <v>243.96088888888886</v>
          </cell>
          <cell r="AL2400">
            <v>0</v>
          </cell>
          <cell r="AM2400">
            <v>0</v>
          </cell>
          <cell r="AN2400">
            <v>212698</v>
          </cell>
          <cell r="AO2400">
            <v>2126091</v>
          </cell>
          <cell r="AP2400">
            <v>77892.308641975309</v>
          </cell>
          <cell r="AQ2400">
            <v>6.7766913580246904</v>
          </cell>
          <cell r="AR2400">
            <v>24888.666666666668</v>
          </cell>
          <cell r="AS2400">
            <v>2.1653333333333333</v>
          </cell>
          <cell r="AT2400">
            <v>1974039.9876543209</v>
          </cell>
          <cell r="AU2400">
            <v>171.74301234567898</v>
          </cell>
          <cell r="AV2400">
            <v>2816092</v>
          </cell>
          <cell r="AW2400">
            <v>846214.66666666663</v>
          </cell>
          <cell r="AX2400">
            <v>73.621333333333325</v>
          </cell>
          <cell r="AZ2400">
            <v>6811000</v>
          </cell>
          <cell r="BA2400">
            <v>1</v>
          </cell>
          <cell r="BD2400" t="str">
            <v>MR65380</v>
          </cell>
          <cell r="BE2400">
            <v>2010</v>
          </cell>
          <cell r="BF2400">
            <v>1</v>
          </cell>
        </row>
        <row r="2401">
          <cell r="A2401" t="str">
            <v>J 060910</v>
          </cell>
          <cell r="B2401" t="str">
            <v>576/1999</v>
          </cell>
          <cell r="C2401" t="str">
            <v>COMODA 3 SERTARE ROTILE</v>
          </cell>
          <cell r="N2401" t="str">
            <v>SPAZIO CASA</v>
          </cell>
          <cell r="O2401" t="str">
            <v>Factura</v>
          </cell>
          <cell r="P2401">
            <v>25</v>
          </cell>
          <cell r="Q2401">
            <v>36165</v>
          </cell>
          <cell r="R2401">
            <v>2986640</v>
          </cell>
          <cell r="S2401">
            <v>259.83999999999997</v>
          </cell>
          <cell r="T2401">
            <v>6</v>
          </cell>
          <cell r="U2401" t="str">
            <v>6.1.1.</v>
          </cell>
          <cell r="V2401" t="str">
            <v>Mobilier</v>
          </cell>
          <cell r="W2401" t="str">
            <v>Furniture &amp; Fixtures</v>
          </cell>
          <cell r="X2401" t="str">
            <v>Office Furniture &amp; Fixtures</v>
          </cell>
          <cell r="Y2401">
            <v>36165</v>
          </cell>
          <cell r="Z2401">
            <v>36192</v>
          </cell>
          <cell r="AA2401">
            <v>36526</v>
          </cell>
          <cell r="AC2401">
            <v>120</v>
          </cell>
          <cell r="AD2401">
            <v>180</v>
          </cell>
          <cell r="AF2401">
            <v>34</v>
          </cell>
          <cell r="AG2401">
            <v>0</v>
          </cell>
          <cell r="AH2401">
            <v>34</v>
          </cell>
          <cell r="AI2401">
            <v>23</v>
          </cell>
          <cell r="AJ2401">
            <v>2804123.111111111</v>
          </cell>
          <cell r="AK2401">
            <v>243.96088888888886</v>
          </cell>
          <cell r="AL2401">
            <v>0</v>
          </cell>
          <cell r="AM2401">
            <v>0</v>
          </cell>
          <cell r="AN2401">
            <v>212698</v>
          </cell>
          <cell r="AO2401">
            <v>2126091</v>
          </cell>
          <cell r="AP2401">
            <v>77892.308641975309</v>
          </cell>
          <cell r="AQ2401">
            <v>6.7766913580246904</v>
          </cell>
          <cell r="AR2401">
            <v>24888.666666666668</v>
          </cell>
          <cell r="AS2401">
            <v>2.1653333333333333</v>
          </cell>
          <cell r="AT2401">
            <v>1974039.9876543209</v>
          </cell>
          <cell r="AU2401">
            <v>171.74301234567898</v>
          </cell>
          <cell r="AV2401">
            <v>2816092</v>
          </cell>
          <cell r="AW2401">
            <v>846214.66666666663</v>
          </cell>
          <cell r="AX2401">
            <v>73.621333333333325</v>
          </cell>
          <cell r="AZ2401">
            <v>6811000</v>
          </cell>
          <cell r="BA2401">
            <v>1</v>
          </cell>
          <cell r="BD2401" t="str">
            <v>MR65380</v>
          </cell>
          <cell r="BE2401">
            <v>2010</v>
          </cell>
          <cell r="BF2401">
            <v>1</v>
          </cell>
        </row>
        <row r="2402">
          <cell r="A2402" t="str">
            <v>J 060911</v>
          </cell>
          <cell r="B2402" t="str">
            <v>577/1999</v>
          </cell>
          <cell r="C2402" t="str">
            <v>COMODA 3 SERTARE ROTILE</v>
          </cell>
          <cell r="N2402" t="str">
            <v>SPAZIO CASA</v>
          </cell>
          <cell r="O2402" t="str">
            <v>Factura</v>
          </cell>
          <cell r="P2402">
            <v>25</v>
          </cell>
          <cell r="Q2402">
            <v>36165</v>
          </cell>
          <cell r="R2402">
            <v>2986640</v>
          </cell>
          <cell r="S2402">
            <v>259.83999999999997</v>
          </cell>
          <cell r="T2402">
            <v>6</v>
          </cell>
          <cell r="U2402" t="str">
            <v>6.1.1.</v>
          </cell>
          <cell r="V2402" t="str">
            <v>Mobilier</v>
          </cell>
          <cell r="W2402" t="str">
            <v>Furniture &amp; Fixtures</v>
          </cell>
          <cell r="X2402" t="str">
            <v>Office Furniture &amp; Fixtures</v>
          </cell>
          <cell r="Y2402">
            <v>36165</v>
          </cell>
          <cell r="Z2402">
            <v>36192</v>
          </cell>
          <cell r="AA2402">
            <v>36526</v>
          </cell>
          <cell r="AC2402">
            <v>120</v>
          </cell>
          <cell r="AD2402">
            <v>180</v>
          </cell>
          <cell r="AF2402">
            <v>34</v>
          </cell>
          <cell r="AG2402">
            <v>0</v>
          </cell>
          <cell r="AH2402">
            <v>34</v>
          </cell>
          <cell r="AI2402">
            <v>23</v>
          </cell>
          <cell r="AJ2402">
            <v>2804123.111111111</v>
          </cell>
          <cell r="AK2402">
            <v>243.96088888888886</v>
          </cell>
          <cell r="AL2402">
            <v>0</v>
          </cell>
          <cell r="AM2402">
            <v>0</v>
          </cell>
          <cell r="AN2402">
            <v>212698</v>
          </cell>
          <cell r="AO2402">
            <v>2126091</v>
          </cell>
          <cell r="AP2402">
            <v>77892.308641975309</v>
          </cell>
          <cell r="AQ2402">
            <v>6.7766913580246904</v>
          </cell>
          <cell r="AR2402">
            <v>24888.666666666668</v>
          </cell>
          <cell r="AS2402">
            <v>2.1653333333333333</v>
          </cell>
          <cell r="AT2402">
            <v>1974039.9876543209</v>
          </cell>
          <cell r="AU2402">
            <v>171.74301234567898</v>
          </cell>
          <cell r="AV2402">
            <v>2816092</v>
          </cell>
          <cell r="AW2402">
            <v>846214.66666666663</v>
          </cell>
          <cell r="AX2402">
            <v>73.621333333333325</v>
          </cell>
          <cell r="AZ2402">
            <v>6811000</v>
          </cell>
          <cell r="BA2402">
            <v>1</v>
          </cell>
          <cell r="BD2402" t="str">
            <v>MR65380</v>
          </cell>
          <cell r="BE2402">
            <v>2010</v>
          </cell>
          <cell r="BF2402">
            <v>1</v>
          </cell>
        </row>
        <row r="2403">
          <cell r="A2403" t="str">
            <v>J 060912</v>
          </cell>
          <cell r="B2403" t="str">
            <v>578/1999</v>
          </cell>
          <cell r="C2403" t="str">
            <v>COMODA 3 SERTARE ROTILE</v>
          </cell>
          <cell r="N2403" t="str">
            <v>SPAZIO CASA</v>
          </cell>
          <cell r="O2403" t="str">
            <v>Factura</v>
          </cell>
          <cell r="P2403">
            <v>25</v>
          </cell>
          <cell r="Q2403">
            <v>36165</v>
          </cell>
          <cell r="R2403">
            <v>2986640</v>
          </cell>
          <cell r="S2403">
            <v>259.83999999999997</v>
          </cell>
          <cell r="T2403">
            <v>6</v>
          </cell>
          <cell r="U2403" t="str">
            <v>6.1.1.</v>
          </cell>
          <cell r="V2403" t="str">
            <v>Mobilier</v>
          </cell>
          <cell r="W2403" t="str">
            <v>Furniture &amp; Fixtures</v>
          </cell>
          <cell r="X2403" t="str">
            <v>Office Furniture &amp; Fixtures</v>
          </cell>
          <cell r="Y2403">
            <v>36165</v>
          </cell>
          <cell r="Z2403">
            <v>36192</v>
          </cell>
          <cell r="AA2403">
            <v>36526</v>
          </cell>
          <cell r="AC2403">
            <v>120</v>
          </cell>
          <cell r="AD2403">
            <v>180</v>
          </cell>
          <cell r="AF2403">
            <v>34</v>
          </cell>
          <cell r="AG2403">
            <v>0</v>
          </cell>
          <cell r="AH2403">
            <v>34</v>
          </cell>
          <cell r="AI2403">
            <v>23</v>
          </cell>
          <cell r="AJ2403">
            <v>2804123.111111111</v>
          </cell>
          <cell r="AK2403">
            <v>243.96088888888886</v>
          </cell>
          <cell r="AL2403">
            <v>0</v>
          </cell>
          <cell r="AM2403">
            <v>0</v>
          </cell>
          <cell r="AN2403">
            <v>212698</v>
          </cell>
          <cell r="AO2403">
            <v>2126091</v>
          </cell>
          <cell r="AP2403">
            <v>77892.308641975309</v>
          </cell>
          <cell r="AQ2403">
            <v>6.7766913580246904</v>
          </cell>
          <cell r="AR2403">
            <v>24888.666666666668</v>
          </cell>
          <cell r="AS2403">
            <v>2.1653333333333333</v>
          </cell>
          <cell r="AT2403">
            <v>1974039.9876543209</v>
          </cell>
          <cell r="AU2403">
            <v>171.74301234567898</v>
          </cell>
          <cell r="AV2403">
            <v>2816092</v>
          </cell>
          <cell r="AW2403">
            <v>846214.66666666663</v>
          </cell>
          <cell r="AX2403">
            <v>73.621333333333325</v>
          </cell>
          <cell r="AZ2403">
            <v>6811000</v>
          </cell>
          <cell r="BA2403">
            <v>1</v>
          </cell>
          <cell r="BD2403" t="str">
            <v>MR65380</v>
          </cell>
          <cell r="BE2403">
            <v>2010</v>
          </cell>
          <cell r="BF2403">
            <v>1</v>
          </cell>
        </row>
        <row r="2404">
          <cell r="A2404" t="str">
            <v>J 060913</v>
          </cell>
          <cell r="B2404" t="str">
            <v>579/1999</v>
          </cell>
          <cell r="C2404" t="str">
            <v>COMODA 3 SERTARE ROTILE</v>
          </cell>
          <cell r="N2404" t="str">
            <v>SPAZIO CASA</v>
          </cell>
          <cell r="O2404" t="str">
            <v>Factura</v>
          </cell>
          <cell r="P2404">
            <v>25</v>
          </cell>
          <cell r="Q2404">
            <v>36165</v>
          </cell>
          <cell r="R2404">
            <v>2986640</v>
          </cell>
          <cell r="S2404">
            <v>259.83999999999997</v>
          </cell>
          <cell r="T2404">
            <v>6</v>
          </cell>
          <cell r="U2404" t="str">
            <v>6.1.1.</v>
          </cell>
          <cell r="V2404" t="str">
            <v>Mobilier</v>
          </cell>
          <cell r="W2404" t="str">
            <v>Furniture &amp; Fixtures</v>
          </cell>
          <cell r="X2404" t="str">
            <v>Office Furniture &amp; Fixtures</v>
          </cell>
          <cell r="Y2404">
            <v>36165</v>
          </cell>
          <cell r="Z2404">
            <v>36192</v>
          </cell>
          <cell r="AA2404">
            <v>36526</v>
          </cell>
          <cell r="AC2404">
            <v>120</v>
          </cell>
          <cell r="AD2404">
            <v>180</v>
          </cell>
          <cell r="AF2404">
            <v>34</v>
          </cell>
          <cell r="AG2404">
            <v>0</v>
          </cell>
          <cell r="AH2404">
            <v>34</v>
          </cell>
          <cell r="AI2404">
            <v>23</v>
          </cell>
          <cell r="AJ2404">
            <v>2804123.111111111</v>
          </cell>
          <cell r="AK2404">
            <v>243.96088888888886</v>
          </cell>
          <cell r="AL2404">
            <v>0</v>
          </cell>
          <cell r="AM2404">
            <v>0</v>
          </cell>
          <cell r="AN2404">
            <v>212698</v>
          </cell>
          <cell r="AO2404">
            <v>2126091</v>
          </cell>
          <cell r="AP2404">
            <v>77892.308641975309</v>
          </cell>
          <cell r="AQ2404">
            <v>6.7766913580246904</v>
          </cell>
          <cell r="AR2404">
            <v>24888.666666666668</v>
          </cell>
          <cell r="AS2404">
            <v>2.1653333333333333</v>
          </cell>
          <cell r="AT2404">
            <v>1974039.9876543209</v>
          </cell>
          <cell r="AU2404">
            <v>171.74301234567898</v>
          </cell>
          <cell r="AV2404">
            <v>2816092</v>
          </cell>
          <cell r="AW2404">
            <v>846214.66666666663</v>
          </cell>
          <cell r="AX2404">
            <v>73.621333333333325</v>
          </cell>
          <cell r="AZ2404">
            <v>6811000</v>
          </cell>
          <cell r="BA2404">
            <v>1</v>
          </cell>
          <cell r="BD2404" t="str">
            <v>MR65380</v>
          </cell>
          <cell r="BE2404">
            <v>2010</v>
          </cell>
          <cell r="BF2404">
            <v>1</v>
          </cell>
        </row>
        <row r="2405">
          <cell r="A2405" t="str">
            <v>J 060319</v>
          </cell>
          <cell r="B2405" t="str">
            <v>258/1999</v>
          </cell>
          <cell r="C2405" t="str">
            <v>COMODA 3 SERTARE ROTILE</v>
          </cell>
          <cell r="N2405" t="str">
            <v>SPAZIO CASA</v>
          </cell>
          <cell r="O2405" t="str">
            <v>Factura</v>
          </cell>
          <cell r="P2405">
            <v>23</v>
          </cell>
          <cell r="Q2405">
            <v>36165</v>
          </cell>
          <cell r="R2405">
            <v>2963818</v>
          </cell>
          <cell r="S2405">
            <v>257.77</v>
          </cell>
          <cell r="T2405">
            <v>6</v>
          </cell>
          <cell r="U2405" t="str">
            <v>6.1.1.</v>
          </cell>
          <cell r="V2405" t="str">
            <v>Mobilier</v>
          </cell>
          <cell r="W2405" t="str">
            <v>Furniture &amp; Fixtures</v>
          </cell>
          <cell r="X2405" t="str">
            <v>Office Furniture &amp; Fixtures</v>
          </cell>
          <cell r="Y2405">
            <v>36165</v>
          </cell>
          <cell r="Z2405">
            <v>36192</v>
          </cell>
          <cell r="AA2405">
            <v>36526</v>
          </cell>
          <cell r="AC2405">
            <v>120</v>
          </cell>
          <cell r="AD2405">
            <v>180</v>
          </cell>
          <cell r="AF2405">
            <v>34</v>
          </cell>
          <cell r="AG2405">
            <v>0</v>
          </cell>
          <cell r="AH2405">
            <v>34</v>
          </cell>
          <cell r="AI2405">
            <v>23</v>
          </cell>
          <cell r="AJ2405">
            <v>2782695.7888888889</v>
          </cell>
          <cell r="AK2405">
            <v>242.01738888888886</v>
          </cell>
          <cell r="AL2405">
            <v>0</v>
          </cell>
          <cell r="AM2405">
            <v>0</v>
          </cell>
          <cell r="AN2405">
            <v>212698</v>
          </cell>
          <cell r="AO2405">
            <v>2126091</v>
          </cell>
          <cell r="AP2405">
            <v>77297.105246913576</v>
          </cell>
          <cell r="AQ2405">
            <v>6.7227052469135797</v>
          </cell>
          <cell r="AR2405">
            <v>24698.483333333334</v>
          </cell>
          <cell r="AS2405">
            <v>2.1480833333333331</v>
          </cell>
          <cell r="AT2405">
            <v>1958955.6317901234</v>
          </cell>
          <cell r="AU2405">
            <v>170.37483179012344</v>
          </cell>
          <cell r="AV2405">
            <v>2816092</v>
          </cell>
          <cell r="AW2405">
            <v>839748.43333333335</v>
          </cell>
          <cell r="AX2405">
            <v>73.034833333333324</v>
          </cell>
          <cell r="AZ2405">
            <v>6811000</v>
          </cell>
          <cell r="BA2405">
            <v>1</v>
          </cell>
          <cell r="BD2405" t="str">
            <v>MR65380</v>
          </cell>
          <cell r="BE2405">
            <v>2010</v>
          </cell>
          <cell r="BF2405">
            <v>1</v>
          </cell>
        </row>
        <row r="2406">
          <cell r="A2406" t="str">
            <v>J 060320</v>
          </cell>
          <cell r="B2406" t="str">
            <v>259/1999</v>
          </cell>
          <cell r="C2406" t="str">
            <v>COMODA 3 SERTARE ROTILE</v>
          </cell>
          <cell r="N2406" t="str">
            <v>SPAZIO CASA</v>
          </cell>
          <cell r="O2406" t="str">
            <v>Factura</v>
          </cell>
          <cell r="P2406">
            <v>23</v>
          </cell>
          <cell r="Q2406">
            <v>36165</v>
          </cell>
          <cell r="R2406">
            <v>2963818</v>
          </cell>
          <cell r="S2406">
            <v>257.77</v>
          </cell>
          <cell r="T2406">
            <v>6</v>
          </cell>
          <cell r="U2406" t="str">
            <v>6.1.1.</v>
          </cell>
          <cell r="V2406" t="str">
            <v>Mobilier</v>
          </cell>
          <cell r="W2406" t="str">
            <v>Furniture &amp; Fixtures</v>
          </cell>
          <cell r="X2406" t="str">
            <v>Office Furniture &amp; Fixtures</v>
          </cell>
          <cell r="Y2406">
            <v>36165</v>
          </cell>
          <cell r="Z2406">
            <v>36192</v>
          </cell>
          <cell r="AA2406">
            <v>36526</v>
          </cell>
          <cell r="AC2406">
            <v>120</v>
          </cell>
          <cell r="AD2406">
            <v>180</v>
          </cell>
          <cell r="AF2406">
            <v>34</v>
          </cell>
          <cell r="AG2406">
            <v>0</v>
          </cell>
          <cell r="AH2406">
            <v>34</v>
          </cell>
          <cell r="AI2406">
            <v>23</v>
          </cell>
          <cell r="AJ2406">
            <v>2782695.7888888889</v>
          </cell>
          <cell r="AK2406">
            <v>242.01738888888886</v>
          </cell>
          <cell r="AL2406">
            <v>0</v>
          </cell>
          <cell r="AM2406">
            <v>0</v>
          </cell>
          <cell r="AN2406">
            <v>212698</v>
          </cell>
          <cell r="AO2406">
            <v>2126091</v>
          </cell>
          <cell r="AP2406">
            <v>77297.105246913576</v>
          </cell>
          <cell r="AQ2406">
            <v>6.7227052469135797</v>
          </cell>
          <cell r="AR2406">
            <v>24698.483333333334</v>
          </cell>
          <cell r="AS2406">
            <v>2.1480833333333331</v>
          </cell>
          <cell r="AT2406">
            <v>1958955.6317901234</v>
          </cell>
          <cell r="AU2406">
            <v>170.37483179012344</v>
          </cell>
          <cell r="AV2406">
            <v>2816092</v>
          </cell>
          <cell r="AW2406">
            <v>839748.43333333335</v>
          </cell>
          <cell r="AX2406">
            <v>73.034833333333324</v>
          </cell>
          <cell r="AZ2406">
            <v>6811000</v>
          </cell>
          <cell r="BA2406">
            <v>1</v>
          </cell>
          <cell r="BD2406" t="str">
            <v>MR65380</v>
          </cell>
          <cell r="BE2406">
            <v>2010</v>
          </cell>
          <cell r="BF2406">
            <v>1</v>
          </cell>
        </row>
        <row r="2407">
          <cell r="A2407" t="str">
            <v>J 060321</v>
          </cell>
          <cell r="B2407" t="str">
            <v>260/1999</v>
          </cell>
          <cell r="C2407" t="str">
            <v>COMODA 3 SERTARE ROTILE</v>
          </cell>
          <cell r="N2407" t="str">
            <v>SPAZIO CASA</v>
          </cell>
          <cell r="O2407" t="str">
            <v>Factura</v>
          </cell>
          <cell r="P2407">
            <v>23</v>
          </cell>
          <cell r="Q2407">
            <v>36165</v>
          </cell>
          <cell r="R2407">
            <v>2963818</v>
          </cell>
          <cell r="S2407">
            <v>257.77</v>
          </cell>
          <cell r="T2407">
            <v>6</v>
          </cell>
          <cell r="U2407" t="str">
            <v>6.1.1.</v>
          </cell>
          <cell r="V2407" t="str">
            <v>Mobilier</v>
          </cell>
          <cell r="W2407" t="str">
            <v>Furniture &amp; Fixtures</v>
          </cell>
          <cell r="X2407" t="str">
            <v>Office Furniture &amp; Fixtures</v>
          </cell>
          <cell r="Y2407">
            <v>36165</v>
          </cell>
          <cell r="Z2407">
            <v>36192</v>
          </cell>
          <cell r="AA2407">
            <v>36526</v>
          </cell>
          <cell r="AC2407">
            <v>120</v>
          </cell>
          <cell r="AD2407">
            <v>180</v>
          </cell>
          <cell r="AF2407">
            <v>34</v>
          </cell>
          <cell r="AG2407">
            <v>0</v>
          </cell>
          <cell r="AH2407">
            <v>34</v>
          </cell>
          <cell r="AI2407">
            <v>23</v>
          </cell>
          <cell r="AJ2407">
            <v>2782695.7888888889</v>
          </cell>
          <cell r="AK2407">
            <v>242.01738888888886</v>
          </cell>
          <cell r="AL2407">
            <v>0</v>
          </cell>
          <cell r="AM2407">
            <v>0</v>
          </cell>
          <cell r="AN2407">
            <v>212698</v>
          </cell>
          <cell r="AO2407">
            <v>2126091</v>
          </cell>
          <cell r="AP2407">
            <v>77297.105246913576</v>
          </cell>
          <cell r="AQ2407">
            <v>6.7227052469135797</v>
          </cell>
          <cell r="AR2407">
            <v>24698.483333333334</v>
          </cell>
          <cell r="AS2407">
            <v>2.1480833333333331</v>
          </cell>
          <cell r="AT2407">
            <v>1958955.6317901234</v>
          </cell>
          <cell r="AU2407">
            <v>170.37483179012344</v>
          </cell>
          <cell r="AV2407">
            <v>2816092</v>
          </cell>
          <cell r="AW2407">
            <v>839748.43333333335</v>
          </cell>
          <cell r="AX2407">
            <v>73.034833333333324</v>
          </cell>
          <cell r="AZ2407">
            <v>6811000</v>
          </cell>
          <cell r="BA2407">
            <v>1</v>
          </cell>
          <cell r="BD2407" t="str">
            <v>MR65380</v>
          </cell>
          <cell r="BE2407">
            <v>2010</v>
          </cell>
          <cell r="BF2407">
            <v>1</v>
          </cell>
        </row>
        <row r="2408">
          <cell r="A2408" t="str">
            <v>J 060322</v>
          </cell>
          <cell r="B2408" t="str">
            <v>261/1999</v>
          </cell>
          <cell r="C2408" t="str">
            <v>COMODA 3 SERTARE ROTILE</v>
          </cell>
          <cell r="N2408" t="str">
            <v>SPAZIO CASA</v>
          </cell>
          <cell r="O2408" t="str">
            <v>Factura</v>
          </cell>
          <cell r="P2408">
            <v>23</v>
          </cell>
          <cell r="Q2408">
            <v>36165</v>
          </cell>
          <cell r="R2408">
            <v>2963818</v>
          </cell>
          <cell r="S2408">
            <v>257.77</v>
          </cell>
          <cell r="T2408">
            <v>6</v>
          </cell>
          <cell r="U2408" t="str">
            <v>6.1.1.</v>
          </cell>
          <cell r="V2408" t="str">
            <v>Mobilier</v>
          </cell>
          <cell r="W2408" t="str">
            <v>Furniture &amp; Fixtures</v>
          </cell>
          <cell r="X2408" t="str">
            <v>Office Furniture &amp; Fixtures</v>
          </cell>
          <cell r="Y2408">
            <v>36165</v>
          </cell>
          <cell r="Z2408">
            <v>36192</v>
          </cell>
          <cell r="AA2408">
            <v>36526</v>
          </cell>
          <cell r="AC2408">
            <v>120</v>
          </cell>
          <cell r="AD2408">
            <v>180</v>
          </cell>
          <cell r="AF2408">
            <v>34</v>
          </cell>
          <cell r="AG2408">
            <v>0</v>
          </cell>
          <cell r="AH2408">
            <v>34</v>
          </cell>
          <cell r="AI2408">
            <v>23</v>
          </cell>
          <cell r="AJ2408">
            <v>2782695.7888888889</v>
          </cell>
          <cell r="AK2408">
            <v>242.01738888888886</v>
          </cell>
          <cell r="AL2408">
            <v>0</v>
          </cell>
          <cell r="AM2408">
            <v>0</v>
          </cell>
          <cell r="AN2408">
            <v>212698</v>
          </cell>
          <cell r="AO2408">
            <v>2126091</v>
          </cell>
          <cell r="AP2408">
            <v>77297.105246913576</v>
          </cell>
          <cell r="AQ2408">
            <v>6.7227052469135797</v>
          </cell>
          <cell r="AR2408">
            <v>24698.483333333334</v>
          </cell>
          <cell r="AS2408">
            <v>2.1480833333333331</v>
          </cell>
          <cell r="AT2408">
            <v>1958955.6317901234</v>
          </cell>
          <cell r="AU2408">
            <v>170.37483179012344</v>
          </cell>
          <cell r="AV2408">
            <v>2816092</v>
          </cell>
          <cell r="AW2408">
            <v>839748.43333333335</v>
          </cell>
          <cell r="AX2408">
            <v>73.034833333333324</v>
          </cell>
          <cell r="AZ2408">
            <v>6811000</v>
          </cell>
          <cell r="BA2408">
            <v>1</v>
          </cell>
          <cell r="BD2408" t="str">
            <v>MR65380</v>
          </cell>
          <cell r="BE2408">
            <v>2010</v>
          </cell>
          <cell r="BF2408">
            <v>1</v>
          </cell>
        </row>
        <row r="2409">
          <cell r="A2409" t="str">
            <v>Casare</v>
          </cell>
          <cell r="B2409" t="str">
            <v>227/1998</v>
          </cell>
          <cell r="C2409" t="str">
            <v>TELEFON MOBIL MAXON 451I</v>
          </cell>
          <cell r="N2409" t="str">
            <v>ROMCOM</v>
          </cell>
          <cell r="O2409" t="str">
            <v>Factura</v>
          </cell>
          <cell r="P2409">
            <v>3558259</v>
          </cell>
          <cell r="Q2409">
            <v>35298</v>
          </cell>
          <cell r="R2409">
            <v>2936220</v>
          </cell>
          <cell r="S2409">
            <v>930.361216730038</v>
          </cell>
          <cell r="T2409">
            <v>6</v>
          </cell>
          <cell r="U2409" t="str">
            <v>6.2.2.</v>
          </cell>
          <cell r="V2409" t="str">
            <v>Aparate de telecomunicatii pentru birou</v>
          </cell>
          <cell r="W2409" t="str">
            <v>Furniture &amp; Fixtures</v>
          </cell>
          <cell r="X2409" t="str">
            <v>Office Machinery and Equipment</v>
          </cell>
          <cell r="Y2409">
            <v>35298</v>
          </cell>
          <cell r="Z2409">
            <v>35278</v>
          </cell>
          <cell r="AA2409">
            <v>36526</v>
          </cell>
          <cell r="AC2409">
            <v>120</v>
          </cell>
          <cell r="AD2409">
            <v>60</v>
          </cell>
          <cell r="AF2409">
            <v>64</v>
          </cell>
          <cell r="AG2409">
            <v>0</v>
          </cell>
          <cell r="AH2409">
            <v>64</v>
          </cell>
          <cell r="AI2409">
            <v>23</v>
          </cell>
          <cell r="AJ2409">
            <v>929803</v>
          </cell>
          <cell r="AK2409">
            <v>294.61438529784533</v>
          </cell>
          <cell r="AL2409">
            <v>0</v>
          </cell>
          <cell r="AM2409">
            <v>0</v>
          </cell>
          <cell r="AN2409">
            <v>212698</v>
          </cell>
          <cell r="AO2409">
            <v>2126091</v>
          </cell>
          <cell r="AP2409">
            <v>25827.861111111109</v>
          </cell>
          <cell r="AQ2409">
            <v>8.1837329249401485</v>
          </cell>
          <cell r="AR2409">
            <v>24468.5</v>
          </cell>
          <cell r="AS2409">
            <v>7.7530101394169835</v>
          </cell>
          <cell r="AT2409">
            <v>2600457.8055555555</v>
          </cell>
          <cell r="AU2409">
            <v>823.97268870581604</v>
          </cell>
          <cell r="AV2409">
            <v>2816092</v>
          </cell>
          <cell r="AW2409">
            <v>1565984</v>
          </cell>
          <cell r="AX2409">
            <v>496.19264892268694</v>
          </cell>
          <cell r="AZ2409">
            <v>6811000</v>
          </cell>
          <cell r="BA2409">
            <v>1</v>
          </cell>
          <cell r="BD2409" t="str">
            <v>MR65380</v>
          </cell>
          <cell r="BE2409">
            <v>2010</v>
          </cell>
          <cell r="BF2409">
            <v>1</v>
          </cell>
        </row>
        <row r="2410">
          <cell r="A2410" t="str">
            <v>J 060732</v>
          </cell>
          <cell r="B2410" t="str">
            <v>1166/1998</v>
          </cell>
          <cell r="C2410" t="str">
            <v>SCAUN-CHAIR</v>
          </cell>
          <cell r="N2410" t="str">
            <v>SPAZIO CASA</v>
          </cell>
          <cell r="O2410" t="str">
            <v>Factura</v>
          </cell>
          <cell r="P2410">
            <v>7</v>
          </cell>
          <cell r="Q2410">
            <v>35890</v>
          </cell>
          <cell r="R2410">
            <v>2881554</v>
          </cell>
          <cell r="S2410">
            <v>346.5</v>
          </cell>
          <cell r="T2410">
            <v>6</v>
          </cell>
          <cell r="U2410" t="str">
            <v>6.1.1.</v>
          </cell>
          <cell r="V2410" t="str">
            <v>Mobilier</v>
          </cell>
          <cell r="W2410" t="str">
            <v>Furniture &amp; Fixtures</v>
          </cell>
          <cell r="X2410" t="str">
            <v>Office Furniture &amp; Fixtures</v>
          </cell>
          <cell r="Y2410">
            <v>35890</v>
          </cell>
          <cell r="Z2410">
            <v>35916</v>
          </cell>
          <cell r="AA2410">
            <v>36526</v>
          </cell>
          <cell r="AC2410">
            <v>120</v>
          </cell>
          <cell r="AD2410">
            <v>180</v>
          </cell>
          <cell r="AF2410">
            <v>43</v>
          </cell>
          <cell r="AG2410">
            <v>0</v>
          </cell>
          <cell r="AH2410">
            <v>43</v>
          </cell>
          <cell r="AI2410">
            <v>23</v>
          </cell>
          <cell r="AJ2410">
            <v>2561381.333333333</v>
          </cell>
          <cell r="AK2410">
            <v>308</v>
          </cell>
          <cell r="AL2410">
            <v>0</v>
          </cell>
          <cell r="AM2410">
            <v>0</v>
          </cell>
          <cell r="AN2410">
            <v>212698</v>
          </cell>
          <cell r="AO2410">
            <v>2126091</v>
          </cell>
          <cell r="AP2410">
            <v>71149.481481481474</v>
          </cell>
          <cell r="AQ2410">
            <v>8.5555555555555554</v>
          </cell>
          <cell r="AR2410">
            <v>24012.95</v>
          </cell>
          <cell r="AS2410">
            <v>2.8875000000000002</v>
          </cell>
          <cell r="AT2410">
            <v>1956610.7407407402</v>
          </cell>
          <cell r="AU2410">
            <v>235.27777777777777</v>
          </cell>
          <cell r="AV2410">
            <v>2816092</v>
          </cell>
          <cell r="AW2410">
            <v>1032556.85</v>
          </cell>
          <cell r="AX2410">
            <v>124.16249999999999</v>
          </cell>
          <cell r="AZ2410">
            <v>6811000</v>
          </cell>
          <cell r="BA2410">
            <v>1</v>
          </cell>
          <cell r="BD2410" t="str">
            <v>MR65380</v>
          </cell>
          <cell r="BE2410">
            <v>2010</v>
          </cell>
          <cell r="BF2410">
            <v>1</v>
          </cell>
        </row>
        <row r="2411">
          <cell r="A2411" t="str">
            <v>J 060740</v>
          </cell>
          <cell r="B2411" t="str">
            <v>1161/1998</v>
          </cell>
          <cell r="C2411" t="str">
            <v>SCAUN</v>
          </cell>
          <cell r="N2411" t="str">
            <v>SPAZIO CASA</v>
          </cell>
          <cell r="O2411" t="str">
            <v>Factura</v>
          </cell>
          <cell r="P2411">
            <v>7</v>
          </cell>
          <cell r="Q2411">
            <v>35890</v>
          </cell>
          <cell r="R2411">
            <v>2881554</v>
          </cell>
          <cell r="S2411">
            <v>346.5</v>
          </cell>
          <cell r="T2411">
            <v>6</v>
          </cell>
          <cell r="U2411" t="str">
            <v>6.1.1.</v>
          </cell>
          <cell r="V2411" t="str">
            <v>Mobilier</v>
          </cell>
          <cell r="W2411" t="str">
            <v>Furniture &amp; Fixtures</v>
          </cell>
          <cell r="X2411" t="str">
            <v>Office Furniture &amp; Fixtures</v>
          </cell>
          <cell r="Y2411">
            <v>35890</v>
          </cell>
          <cell r="Z2411">
            <v>35916</v>
          </cell>
          <cell r="AA2411">
            <v>36526</v>
          </cell>
          <cell r="AC2411">
            <v>120</v>
          </cell>
          <cell r="AD2411">
            <v>180</v>
          </cell>
          <cell r="AF2411">
            <v>43</v>
          </cell>
          <cell r="AG2411">
            <v>0</v>
          </cell>
          <cell r="AH2411">
            <v>43</v>
          </cell>
          <cell r="AI2411">
            <v>23</v>
          </cell>
          <cell r="AJ2411">
            <v>2561381.333333333</v>
          </cell>
          <cell r="AK2411">
            <v>308</v>
          </cell>
          <cell r="AL2411">
            <v>0</v>
          </cell>
          <cell r="AM2411">
            <v>0</v>
          </cell>
          <cell r="AN2411">
            <v>212698</v>
          </cell>
          <cell r="AO2411">
            <v>2126091</v>
          </cell>
          <cell r="AP2411">
            <v>71149.481481481474</v>
          </cell>
          <cell r="AQ2411">
            <v>8.5555555555555554</v>
          </cell>
          <cell r="AR2411">
            <v>24012.95</v>
          </cell>
          <cell r="AS2411">
            <v>2.8875000000000002</v>
          </cell>
          <cell r="AT2411">
            <v>1956610.7407407402</v>
          </cell>
          <cell r="AU2411">
            <v>235.27777777777777</v>
          </cell>
          <cell r="AV2411">
            <v>2816092</v>
          </cell>
          <cell r="AW2411">
            <v>1032556.85</v>
          </cell>
          <cell r="AX2411">
            <v>124.16249999999999</v>
          </cell>
          <cell r="AZ2411">
            <v>6811000</v>
          </cell>
          <cell r="BA2411">
            <v>1</v>
          </cell>
          <cell r="BD2411" t="str">
            <v>MR65380</v>
          </cell>
          <cell r="BE2411">
            <v>2010</v>
          </cell>
          <cell r="BF2411">
            <v>1</v>
          </cell>
        </row>
        <row r="2412">
          <cell r="A2412" t="str">
            <v>J 060958</v>
          </cell>
          <cell r="B2412" t="str">
            <v>1162/1998</v>
          </cell>
          <cell r="C2412" t="str">
            <v>SCAUN</v>
          </cell>
          <cell r="N2412" t="str">
            <v>SPAZIO CASA</v>
          </cell>
          <cell r="O2412" t="str">
            <v>Factura</v>
          </cell>
          <cell r="P2412">
            <v>7</v>
          </cell>
          <cell r="Q2412">
            <v>35890</v>
          </cell>
          <cell r="R2412">
            <v>2881554</v>
          </cell>
          <cell r="S2412">
            <v>246.5</v>
          </cell>
          <cell r="T2412">
            <v>6</v>
          </cell>
          <cell r="U2412" t="str">
            <v>6.1.1.</v>
          </cell>
          <cell r="V2412" t="str">
            <v>Mobilier</v>
          </cell>
          <cell r="W2412" t="str">
            <v>Furniture &amp; Fixtures</v>
          </cell>
          <cell r="X2412" t="str">
            <v>Office Furniture &amp; Fixtures</v>
          </cell>
          <cell r="Y2412">
            <v>35890</v>
          </cell>
          <cell r="Z2412">
            <v>35916</v>
          </cell>
          <cell r="AA2412">
            <v>36526</v>
          </cell>
          <cell r="AC2412">
            <v>120</v>
          </cell>
          <cell r="AD2412">
            <v>180</v>
          </cell>
          <cell r="AF2412">
            <v>43</v>
          </cell>
          <cell r="AG2412">
            <v>0</v>
          </cell>
          <cell r="AH2412">
            <v>43</v>
          </cell>
          <cell r="AI2412">
            <v>23</v>
          </cell>
          <cell r="AJ2412">
            <v>2561381.333333333</v>
          </cell>
          <cell r="AK2412">
            <v>219.11111111111109</v>
          </cell>
          <cell r="AL2412">
            <v>0</v>
          </cell>
          <cell r="AM2412">
            <v>0</v>
          </cell>
          <cell r="AN2412">
            <v>212698</v>
          </cell>
          <cell r="AO2412">
            <v>2126091</v>
          </cell>
          <cell r="AP2412">
            <v>71149.481481481474</v>
          </cell>
          <cell r="AQ2412">
            <v>6.0864197530864192</v>
          </cell>
          <cell r="AR2412">
            <v>24012.95</v>
          </cell>
          <cell r="AS2412">
            <v>2.0541666666666667</v>
          </cell>
          <cell r="AT2412">
            <v>1956610.7407407402</v>
          </cell>
          <cell r="AU2412">
            <v>167.37654320987653</v>
          </cell>
          <cell r="AV2412">
            <v>2816092</v>
          </cell>
          <cell r="AW2412">
            <v>1032556.85</v>
          </cell>
          <cell r="AX2412">
            <v>88.329166666666666</v>
          </cell>
          <cell r="AZ2412">
            <v>6811000</v>
          </cell>
          <cell r="BA2412">
            <v>1</v>
          </cell>
          <cell r="BD2412" t="str">
            <v>MR65380</v>
          </cell>
          <cell r="BE2412">
            <v>2010</v>
          </cell>
          <cell r="BF2412">
            <v>1</v>
          </cell>
        </row>
        <row r="2413">
          <cell r="A2413" t="str">
            <v>J 060959</v>
          </cell>
          <cell r="B2413" t="str">
            <v>1163/1998</v>
          </cell>
          <cell r="C2413" t="str">
            <v>SCAUN</v>
          </cell>
          <cell r="N2413" t="str">
            <v>SPAZIO CASA</v>
          </cell>
          <cell r="O2413" t="str">
            <v>Factura</v>
          </cell>
          <cell r="P2413">
            <v>7</v>
          </cell>
          <cell r="Q2413">
            <v>35890</v>
          </cell>
          <cell r="R2413">
            <v>2881554</v>
          </cell>
          <cell r="S2413">
            <v>346.5</v>
          </cell>
          <cell r="T2413">
            <v>6</v>
          </cell>
          <cell r="U2413" t="str">
            <v>6.1.1.</v>
          </cell>
          <cell r="V2413" t="str">
            <v>Mobilier</v>
          </cell>
          <cell r="W2413" t="str">
            <v>Furniture &amp; Fixtures</v>
          </cell>
          <cell r="X2413" t="str">
            <v>Office Furniture &amp; Fixtures</v>
          </cell>
          <cell r="Y2413">
            <v>35890</v>
          </cell>
          <cell r="Z2413">
            <v>35916</v>
          </cell>
          <cell r="AA2413">
            <v>36526</v>
          </cell>
          <cell r="AC2413">
            <v>120</v>
          </cell>
          <cell r="AD2413">
            <v>180</v>
          </cell>
          <cell r="AF2413">
            <v>43</v>
          </cell>
          <cell r="AG2413">
            <v>0</v>
          </cell>
          <cell r="AH2413">
            <v>43</v>
          </cell>
          <cell r="AI2413">
            <v>23</v>
          </cell>
          <cell r="AJ2413">
            <v>2561381.333333333</v>
          </cell>
          <cell r="AK2413">
            <v>308</v>
          </cell>
          <cell r="AL2413">
            <v>0</v>
          </cell>
          <cell r="AM2413">
            <v>0</v>
          </cell>
          <cell r="AN2413">
            <v>212698</v>
          </cell>
          <cell r="AO2413">
            <v>2126091</v>
          </cell>
          <cell r="AP2413">
            <v>71149.481481481474</v>
          </cell>
          <cell r="AQ2413">
            <v>8.5555555555555554</v>
          </cell>
          <cell r="AR2413">
            <v>24012.95</v>
          </cell>
          <cell r="AS2413">
            <v>2.8875000000000002</v>
          </cell>
          <cell r="AT2413">
            <v>1956610.7407407402</v>
          </cell>
          <cell r="AU2413">
            <v>235.27777777777777</v>
          </cell>
          <cell r="AV2413">
            <v>2816092</v>
          </cell>
          <cell r="AW2413">
            <v>1032556.85</v>
          </cell>
          <cell r="AX2413">
            <v>124.16249999999999</v>
          </cell>
          <cell r="AZ2413">
            <v>6811000</v>
          </cell>
          <cell r="BA2413">
            <v>1</v>
          </cell>
          <cell r="BD2413" t="str">
            <v>MR65380</v>
          </cell>
          <cell r="BE2413">
            <v>2010</v>
          </cell>
          <cell r="BF2413">
            <v>1</v>
          </cell>
        </row>
        <row r="2414">
          <cell r="A2414" t="str">
            <v>J 060960</v>
          </cell>
          <cell r="B2414" t="str">
            <v>1164/1998</v>
          </cell>
          <cell r="C2414" t="str">
            <v>SCAUN</v>
          </cell>
          <cell r="N2414" t="str">
            <v>SPAZIO CASA</v>
          </cell>
          <cell r="O2414" t="str">
            <v>Factura</v>
          </cell>
          <cell r="P2414">
            <v>7</v>
          </cell>
          <cell r="Q2414">
            <v>35890</v>
          </cell>
          <cell r="R2414">
            <v>2881554</v>
          </cell>
          <cell r="S2414">
            <v>346.5</v>
          </cell>
          <cell r="T2414">
            <v>6</v>
          </cell>
          <cell r="U2414" t="str">
            <v>6.1.1.</v>
          </cell>
          <cell r="V2414" t="str">
            <v>Mobilier</v>
          </cell>
          <cell r="W2414" t="str">
            <v>Furniture &amp; Fixtures</v>
          </cell>
          <cell r="X2414" t="str">
            <v>Office Furniture &amp; Fixtures</v>
          </cell>
          <cell r="Y2414">
            <v>35890</v>
          </cell>
          <cell r="Z2414">
            <v>35916</v>
          </cell>
          <cell r="AA2414">
            <v>36526</v>
          </cell>
          <cell r="AC2414">
            <v>120</v>
          </cell>
          <cell r="AD2414">
            <v>180</v>
          </cell>
          <cell r="AF2414">
            <v>43</v>
          </cell>
          <cell r="AG2414">
            <v>0</v>
          </cell>
          <cell r="AH2414">
            <v>43</v>
          </cell>
          <cell r="AI2414">
            <v>23</v>
          </cell>
          <cell r="AJ2414">
            <v>2561381.333333333</v>
          </cell>
          <cell r="AK2414">
            <v>308</v>
          </cell>
          <cell r="AL2414">
            <v>0</v>
          </cell>
          <cell r="AM2414">
            <v>0</v>
          </cell>
          <cell r="AN2414">
            <v>212698</v>
          </cell>
          <cell r="AO2414">
            <v>2126091</v>
          </cell>
          <cell r="AP2414">
            <v>71149.481481481474</v>
          </cell>
          <cell r="AQ2414">
            <v>8.5555555555555554</v>
          </cell>
          <cell r="AR2414">
            <v>24012.95</v>
          </cell>
          <cell r="AS2414">
            <v>2.8875000000000002</v>
          </cell>
          <cell r="AT2414">
            <v>1956610.7407407402</v>
          </cell>
          <cell r="AU2414">
            <v>235.27777777777777</v>
          </cell>
          <cell r="AV2414">
            <v>2816092</v>
          </cell>
          <cell r="AW2414">
            <v>1032556.85</v>
          </cell>
          <cell r="AX2414">
            <v>124.16249999999999</v>
          </cell>
          <cell r="AZ2414">
            <v>6811000</v>
          </cell>
          <cell r="BA2414">
            <v>1</v>
          </cell>
          <cell r="BD2414" t="str">
            <v>MR65380</v>
          </cell>
          <cell r="BE2414">
            <v>2010</v>
          </cell>
          <cell r="BF2414">
            <v>1</v>
          </cell>
        </row>
        <row r="2415">
          <cell r="A2415" t="str">
            <v>J 061697</v>
          </cell>
          <cell r="B2415" t="str">
            <v>1165/1998</v>
          </cell>
          <cell r="C2415" t="str">
            <v>SCAUN-CHAIR</v>
          </cell>
          <cell r="N2415" t="str">
            <v>SPAZIO CASA</v>
          </cell>
          <cell r="O2415" t="str">
            <v>Factura</v>
          </cell>
          <cell r="P2415">
            <v>7</v>
          </cell>
          <cell r="Q2415">
            <v>35890</v>
          </cell>
          <cell r="R2415">
            <v>2881554</v>
          </cell>
          <cell r="S2415">
            <v>346.5</v>
          </cell>
          <cell r="T2415">
            <v>6</v>
          </cell>
          <cell r="U2415" t="str">
            <v>6.1.1.</v>
          </cell>
          <cell r="V2415" t="str">
            <v>Mobilier</v>
          </cell>
          <cell r="W2415" t="str">
            <v>Furniture &amp; Fixtures</v>
          </cell>
          <cell r="X2415" t="str">
            <v>Office Furniture &amp; Fixtures</v>
          </cell>
          <cell r="Y2415">
            <v>35890</v>
          </cell>
          <cell r="Z2415">
            <v>35916</v>
          </cell>
          <cell r="AA2415">
            <v>36526</v>
          </cell>
          <cell r="AC2415">
            <v>120</v>
          </cell>
          <cell r="AD2415">
            <v>180</v>
          </cell>
          <cell r="AF2415">
            <v>43</v>
          </cell>
          <cell r="AG2415">
            <v>0</v>
          </cell>
          <cell r="AH2415">
            <v>43</v>
          </cell>
          <cell r="AI2415">
            <v>23</v>
          </cell>
          <cell r="AJ2415">
            <v>2561381.333333333</v>
          </cell>
          <cell r="AK2415">
            <v>308</v>
          </cell>
          <cell r="AL2415">
            <v>0</v>
          </cell>
          <cell r="AM2415">
            <v>0</v>
          </cell>
          <cell r="AN2415">
            <v>212698</v>
          </cell>
          <cell r="AO2415">
            <v>2126091</v>
          </cell>
          <cell r="AP2415">
            <v>71149.481481481474</v>
          </cell>
          <cell r="AQ2415">
            <v>8.5555555555555554</v>
          </cell>
          <cell r="AR2415">
            <v>24012.95</v>
          </cell>
          <cell r="AS2415">
            <v>2.8875000000000002</v>
          </cell>
          <cell r="AT2415">
            <v>1956610.7407407402</v>
          </cell>
          <cell r="AU2415">
            <v>235.27777777777777</v>
          </cell>
          <cell r="AV2415">
            <v>2816092</v>
          </cell>
          <cell r="AW2415">
            <v>1032556.85</v>
          </cell>
          <cell r="AX2415">
            <v>124.16249999999999</v>
          </cell>
          <cell r="AZ2415">
            <v>6811000</v>
          </cell>
          <cell r="BA2415">
            <v>1</v>
          </cell>
          <cell r="BD2415" t="str">
            <v>MR65380</v>
          </cell>
          <cell r="BE2415">
            <v>2010</v>
          </cell>
          <cell r="BF2415">
            <v>1</v>
          </cell>
        </row>
        <row r="2416">
          <cell r="A2416" t="str">
            <v>J 061053</v>
          </cell>
          <cell r="B2416" t="str">
            <v>841/1998</v>
          </cell>
          <cell r="C2416" t="str">
            <v>DUL.DESCH.136+USI MEDII STICLA+DUL.DESCH.74</v>
          </cell>
          <cell r="N2416" t="str">
            <v>OFFICE SYSTEM</v>
          </cell>
          <cell r="O2416" t="str">
            <v>Factura</v>
          </cell>
          <cell r="P2416">
            <v>1142901</v>
          </cell>
          <cell r="Q2416">
            <v>35723</v>
          </cell>
          <cell r="R2416">
            <v>2711670</v>
          </cell>
          <cell r="S2416">
            <v>351.61696058091286</v>
          </cell>
          <cell r="T2416">
            <v>6</v>
          </cell>
          <cell r="U2416" t="str">
            <v>6.1.1.</v>
          </cell>
          <cell r="V2416" t="str">
            <v>Mobilier</v>
          </cell>
          <cell r="W2416" t="str">
            <v>Furniture &amp; Fixtures</v>
          </cell>
          <cell r="X2416" t="str">
            <v>Office Furniture &amp; Fixtures</v>
          </cell>
          <cell r="Y2416">
            <v>35723</v>
          </cell>
          <cell r="Z2416">
            <v>35735</v>
          </cell>
          <cell r="AA2416">
            <v>36526</v>
          </cell>
          <cell r="AC2416">
            <v>120</v>
          </cell>
          <cell r="AD2416">
            <v>180</v>
          </cell>
          <cell r="AF2416">
            <v>49</v>
          </cell>
          <cell r="AG2416">
            <v>0</v>
          </cell>
          <cell r="AH2416">
            <v>49</v>
          </cell>
          <cell r="AI2416">
            <v>23</v>
          </cell>
          <cell r="AJ2416">
            <v>2319984.3333333335</v>
          </cell>
          <cell r="AK2416">
            <v>300.82784405255882</v>
          </cell>
          <cell r="AL2416">
            <v>0</v>
          </cell>
          <cell r="AM2416">
            <v>0</v>
          </cell>
          <cell r="AN2416">
            <v>212698</v>
          </cell>
          <cell r="AO2416">
            <v>2126091</v>
          </cell>
          <cell r="AP2416">
            <v>64444.009259259263</v>
          </cell>
          <cell r="AQ2416">
            <v>8.3563290014599669</v>
          </cell>
          <cell r="AR2416">
            <v>22597.25</v>
          </cell>
          <cell r="AS2416">
            <v>2.9301413381742738</v>
          </cell>
          <cell r="AT2416">
            <v>1873897.8796296297</v>
          </cell>
          <cell r="AU2416">
            <v>242.98468356193331</v>
          </cell>
          <cell r="AV2416">
            <v>2816092</v>
          </cell>
          <cell r="AW2416">
            <v>1107265.25</v>
          </cell>
          <cell r="AX2416">
            <v>143.5769255705394</v>
          </cell>
          <cell r="AZ2416">
            <v>6811000</v>
          </cell>
          <cell r="BA2416">
            <v>1</v>
          </cell>
          <cell r="BD2416" t="str">
            <v>MR65380</v>
          </cell>
          <cell r="BE2416">
            <v>2010</v>
          </cell>
          <cell r="BF2416">
            <v>1</v>
          </cell>
        </row>
        <row r="2417">
          <cell r="A2417" t="str">
            <v>J 061088</v>
          </cell>
          <cell r="B2417" t="str">
            <v>649/1998</v>
          </cell>
          <cell r="C2417" t="str">
            <v>DULAP INALT USI COMPACTE PERO</v>
          </cell>
          <cell r="N2417" t="str">
            <v>OFFICE SYSTEM</v>
          </cell>
          <cell r="O2417" t="str">
            <v>Factura</v>
          </cell>
          <cell r="P2417">
            <v>1142851</v>
          </cell>
          <cell r="Q2417">
            <v>35620</v>
          </cell>
          <cell r="R2417">
            <v>2551275</v>
          </cell>
          <cell r="S2417">
            <v>358.57695010541113</v>
          </cell>
          <cell r="T2417">
            <v>6</v>
          </cell>
          <cell r="U2417" t="str">
            <v>6.1.1.</v>
          </cell>
          <cell r="V2417" t="str">
            <v>Mobilier</v>
          </cell>
          <cell r="W2417" t="str">
            <v>Furniture &amp; Fixtures</v>
          </cell>
          <cell r="X2417" t="str">
            <v>Office Furniture &amp; Fixtures</v>
          </cell>
          <cell r="Y2417">
            <v>35620</v>
          </cell>
          <cell r="Z2417">
            <v>35612</v>
          </cell>
          <cell r="AA2417">
            <v>36526</v>
          </cell>
          <cell r="AC2417">
            <v>120</v>
          </cell>
          <cell r="AD2417">
            <v>180</v>
          </cell>
          <cell r="AF2417">
            <v>53</v>
          </cell>
          <cell r="AG2417">
            <v>0</v>
          </cell>
          <cell r="AH2417">
            <v>53</v>
          </cell>
          <cell r="AI2417">
            <v>23</v>
          </cell>
          <cell r="AJ2417">
            <v>2126062.5</v>
          </cell>
          <cell r="AK2417">
            <v>298.81412508784263</v>
          </cell>
          <cell r="AL2417">
            <v>0</v>
          </cell>
          <cell r="AM2417">
            <v>0</v>
          </cell>
          <cell r="AN2417">
            <v>212698</v>
          </cell>
          <cell r="AO2417">
            <v>2126091</v>
          </cell>
          <cell r="AP2417">
            <v>59057.291666666664</v>
          </cell>
          <cell r="AQ2417">
            <v>8.3003923635511843</v>
          </cell>
          <cell r="AR2417">
            <v>21260.625</v>
          </cell>
          <cell r="AS2417">
            <v>2.9881412508784262</v>
          </cell>
          <cell r="AT2417">
            <v>1783530.2083333333</v>
          </cell>
          <cell r="AU2417">
            <v>250.67184937924577</v>
          </cell>
          <cell r="AV2417">
            <v>2816092</v>
          </cell>
          <cell r="AW2417">
            <v>1126813.125</v>
          </cell>
          <cell r="AX2417">
            <v>158.37148629655658</v>
          </cell>
          <cell r="AZ2417">
            <v>6811000</v>
          </cell>
          <cell r="BA2417">
            <v>1</v>
          </cell>
          <cell r="BD2417" t="str">
            <v>MR65380</v>
          </cell>
          <cell r="BE2417">
            <v>2010</v>
          </cell>
          <cell r="BF2417">
            <v>1</v>
          </cell>
        </row>
        <row r="2418">
          <cell r="A2418" t="str">
            <v>J 061095</v>
          </cell>
          <cell r="B2418" t="str">
            <v>650/1998</v>
          </cell>
          <cell r="C2418" t="str">
            <v>DULAP INALT USI COMPACTE PERO</v>
          </cell>
          <cell r="N2418" t="str">
            <v>OFFICE SYSTEM</v>
          </cell>
          <cell r="O2418" t="str">
            <v>Factura</v>
          </cell>
          <cell r="P2418">
            <v>1142851</v>
          </cell>
          <cell r="Q2418">
            <v>35620</v>
          </cell>
          <cell r="R2418">
            <v>2551275</v>
          </cell>
          <cell r="S2418">
            <v>358.57695010541113</v>
          </cell>
          <cell r="T2418">
            <v>6</v>
          </cell>
          <cell r="U2418" t="str">
            <v>6.1.1.</v>
          </cell>
          <cell r="V2418" t="str">
            <v>Mobilier</v>
          </cell>
          <cell r="W2418" t="str">
            <v>Furniture &amp; Fixtures</v>
          </cell>
          <cell r="X2418" t="str">
            <v>Office Furniture &amp; Fixtures</v>
          </cell>
          <cell r="Y2418">
            <v>35620</v>
          </cell>
          <cell r="Z2418">
            <v>35612</v>
          </cell>
          <cell r="AA2418">
            <v>36526</v>
          </cell>
          <cell r="AC2418">
            <v>120</v>
          </cell>
          <cell r="AD2418">
            <v>180</v>
          </cell>
          <cell r="AF2418">
            <v>53</v>
          </cell>
          <cell r="AG2418">
            <v>0</v>
          </cell>
          <cell r="AH2418">
            <v>53</v>
          </cell>
          <cell r="AI2418">
            <v>23</v>
          </cell>
          <cell r="AJ2418">
            <v>2126062.5</v>
          </cell>
          <cell r="AK2418">
            <v>298.81412508784263</v>
          </cell>
          <cell r="AL2418">
            <v>0</v>
          </cell>
          <cell r="AM2418">
            <v>0</v>
          </cell>
          <cell r="AN2418">
            <v>212698</v>
          </cell>
          <cell r="AO2418">
            <v>2126091</v>
          </cell>
          <cell r="AP2418">
            <v>59057.291666666664</v>
          </cell>
          <cell r="AQ2418">
            <v>8.3003923635511843</v>
          </cell>
          <cell r="AR2418">
            <v>21260.625</v>
          </cell>
          <cell r="AS2418">
            <v>2.9881412508784262</v>
          </cell>
          <cell r="AT2418">
            <v>1783530.2083333333</v>
          </cell>
          <cell r="AU2418">
            <v>250.67184937924577</v>
          </cell>
          <cell r="AV2418">
            <v>2816092</v>
          </cell>
          <cell r="AW2418">
            <v>1126813.125</v>
          </cell>
          <cell r="AX2418">
            <v>158.37148629655658</v>
          </cell>
          <cell r="AZ2418">
            <v>6811000</v>
          </cell>
          <cell r="BA2418">
            <v>1</v>
          </cell>
          <cell r="BD2418" t="str">
            <v>MR65380</v>
          </cell>
          <cell r="BE2418">
            <v>2010</v>
          </cell>
          <cell r="BF2418">
            <v>1</v>
          </cell>
        </row>
        <row r="2419">
          <cell r="A2419" t="str">
            <v>J 061102</v>
          </cell>
          <cell r="B2419" t="str">
            <v>651/1998</v>
          </cell>
          <cell r="C2419" t="str">
            <v>DULAP INALT USI COMPACTE PERO</v>
          </cell>
          <cell r="N2419" t="str">
            <v>OFFICE SYSTEM</v>
          </cell>
          <cell r="O2419" t="str">
            <v>Factura</v>
          </cell>
          <cell r="P2419">
            <v>1142851</v>
          </cell>
          <cell r="Q2419">
            <v>35620</v>
          </cell>
          <cell r="R2419">
            <v>2551275</v>
          </cell>
          <cell r="S2419">
            <v>358.57695010541113</v>
          </cell>
          <cell r="T2419">
            <v>6</v>
          </cell>
          <cell r="U2419" t="str">
            <v>6.1.1.</v>
          </cell>
          <cell r="V2419" t="str">
            <v>Mobilier</v>
          </cell>
          <cell r="W2419" t="str">
            <v>Furniture &amp; Fixtures</v>
          </cell>
          <cell r="X2419" t="str">
            <v>Office Furniture &amp; Fixtures</v>
          </cell>
          <cell r="Y2419">
            <v>35620</v>
          </cell>
          <cell r="Z2419">
            <v>35612</v>
          </cell>
          <cell r="AA2419">
            <v>36526</v>
          </cell>
          <cell r="AC2419">
            <v>120</v>
          </cell>
          <cell r="AD2419">
            <v>180</v>
          </cell>
          <cell r="AF2419">
            <v>53</v>
          </cell>
          <cell r="AG2419">
            <v>0</v>
          </cell>
          <cell r="AH2419">
            <v>53</v>
          </cell>
          <cell r="AI2419">
            <v>23</v>
          </cell>
          <cell r="AJ2419">
            <v>2126062.5</v>
          </cell>
          <cell r="AK2419">
            <v>298.81412508784263</v>
          </cell>
          <cell r="AL2419">
            <v>0</v>
          </cell>
          <cell r="AM2419">
            <v>0</v>
          </cell>
          <cell r="AN2419">
            <v>212698</v>
          </cell>
          <cell r="AO2419">
            <v>2126091</v>
          </cell>
          <cell r="AP2419">
            <v>59057.291666666664</v>
          </cell>
          <cell r="AQ2419">
            <v>8.3003923635511843</v>
          </cell>
          <cell r="AR2419">
            <v>21260.625</v>
          </cell>
          <cell r="AS2419">
            <v>2.9881412508784262</v>
          </cell>
          <cell r="AT2419">
            <v>1783530.2083333333</v>
          </cell>
          <cell r="AU2419">
            <v>250.67184937924577</v>
          </cell>
          <cell r="AV2419">
            <v>2816092</v>
          </cell>
          <cell r="AW2419">
            <v>1126813.125</v>
          </cell>
          <cell r="AX2419">
            <v>158.37148629655658</v>
          </cell>
          <cell r="AZ2419">
            <v>6811000</v>
          </cell>
          <cell r="BA2419">
            <v>1</v>
          </cell>
          <cell r="BD2419" t="str">
            <v>MR65380</v>
          </cell>
          <cell r="BE2419">
            <v>2010</v>
          </cell>
          <cell r="BF2419">
            <v>1</v>
          </cell>
        </row>
        <row r="2420">
          <cell r="A2420" t="str">
            <v>J 061104</v>
          </cell>
          <cell r="B2420" t="str">
            <v>652/1998</v>
          </cell>
          <cell r="C2420" t="str">
            <v>DULAP INALT USI COMPACTE PERO</v>
          </cell>
          <cell r="N2420" t="str">
            <v>OFFICE SYSTEM</v>
          </cell>
          <cell r="O2420" t="str">
            <v>Factura</v>
          </cell>
          <cell r="P2420">
            <v>1142851</v>
          </cell>
          <cell r="Q2420">
            <v>35620</v>
          </cell>
          <cell r="R2420">
            <v>2551275</v>
          </cell>
          <cell r="S2420">
            <v>358.57695010541113</v>
          </cell>
          <cell r="T2420">
            <v>6</v>
          </cell>
          <cell r="U2420" t="str">
            <v>6.1.1.</v>
          </cell>
          <cell r="V2420" t="str">
            <v>Mobilier</v>
          </cell>
          <cell r="W2420" t="str">
            <v>Furniture &amp; Fixtures</v>
          </cell>
          <cell r="X2420" t="str">
            <v>Office Furniture &amp; Fixtures</v>
          </cell>
          <cell r="Y2420">
            <v>35620</v>
          </cell>
          <cell r="Z2420">
            <v>35612</v>
          </cell>
          <cell r="AA2420">
            <v>36526</v>
          </cell>
          <cell r="AC2420">
            <v>120</v>
          </cell>
          <cell r="AD2420">
            <v>180</v>
          </cell>
          <cell r="AF2420">
            <v>53</v>
          </cell>
          <cell r="AG2420">
            <v>0</v>
          </cell>
          <cell r="AH2420">
            <v>53</v>
          </cell>
          <cell r="AI2420">
            <v>23</v>
          </cell>
          <cell r="AJ2420">
            <v>2126062.5</v>
          </cell>
          <cell r="AK2420">
            <v>298.81412508784263</v>
          </cell>
          <cell r="AL2420">
            <v>0</v>
          </cell>
          <cell r="AM2420">
            <v>0</v>
          </cell>
          <cell r="AN2420">
            <v>212698</v>
          </cell>
          <cell r="AO2420">
            <v>2126091</v>
          </cell>
          <cell r="AP2420">
            <v>59057.291666666664</v>
          </cell>
          <cell r="AQ2420">
            <v>8.3003923635511843</v>
          </cell>
          <cell r="AR2420">
            <v>21260.625</v>
          </cell>
          <cell r="AS2420">
            <v>2.9881412508784262</v>
          </cell>
          <cell r="AT2420">
            <v>1783530.2083333333</v>
          </cell>
          <cell r="AU2420">
            <v>250.67184937924577</v>
          </cell>
          <cell r="AV2420">
            <v>2816092</v>
          </cell>
          <cell r="AW2420">
            <v>1126813.125</v>
          </cell>
          <cell r="AX2420">
            <v>158.37148629655658</v>
          </cell>
          <cell r="AZ2420">
            <v>6811000</v>
          </cell>
          <cell r="BA2420">
            <v>1</v>
          </cell>
          <cell r="BD2420" t="str">
            <v>MR65380</v>
          </cell>
          <cell r="BE2420">
            <v>2010</v>
          </cell>
          <cell r="BF2420">
            <v>1</v>
          </cell>
        </row>
        <row r="2421">
          <cell r="A2421" t="str">
            <v>J 060803</v>
          </cell>
          <cell r="B2421" t="str">
            <v>234/1998</v>
          </cell>
          <cell r="C2421" t="str">
            <v>FAX XEROX 7239</v>
          </cell>
          <cell r="N2421" t="str">
            <v>AREXIM DOCUMENT</v>
          </cell>
          <cell r="O2421" t="str">
            <v>Factura</v>
          </cell>
          <cell r="P2421">
            <v>8929032</v>
          </cell>
          <cell r="Q2421">
            <v>35306</v>
          </cell>
          <cell r="R2421">
            <v>2301450</v>
          </cell>
          <cell r="S2421">
            <v>727.38621997471557</v>
          </cell>
          <cell r="T2421">
            <v>6</v>
          </cell>
          <cell r="U2421" t="str">
            <v>6.2.2.</v>
          </cell>
          <cell r="V2421" t="str">
            <v>Aparate de telecomunicatii pentru birou</v>
          </cell>
          <cell r="W2421" t="str">
            <v>Furniture &amp; Fixtures</v>
          </cell>
          <cell r="X2421" t="str">
            <v>Office Machinery and Equipment</v>
          </cell>
          <cell r="Y2421">
            <v>35306</v>
          </cell>
          <cell r="Z2421">
            <v>35278</v>
          </cell>
          <cell r="AA2421">
            <v>36526</v>
          </cell>
          <cell r="AC2421">
            <v>120</v>
          </cell>
          <cell r="AD2421">
            <v>60</v>
          </cell>
          <cell r="AF2421">
            <v>64</v>
          </cell>
          <cell r="AG2421">
            <v>0</v>
          </cell>
          <cell r="AH2421">
            <v>64</v>
          </cell>
          <cell r="AI2421">
            <v>23</v>
          </cell>
          <cell r="AJ2421">
            <v>728792.5</v>
          </cell>
          <cell r="AK2421">
            <v>230.33896965865992</v>
          </cell>
          <cell r="AL2421">
            <v>0</v>
          </cell>
          <cell r="AM2421">
            <v>0</v>
          </cell>
          <cell r="AN2421">
            <v>212698</v>
          </cell>
          <cell r="AO2421">
            <v>2126091</v>
          </cell>
          <cell r="AP2421">
            <v>20244.236111111109</v>
          </cell>
          <cell r="AQ2421">
            <v>6.3983047127405532</v>
          </cell>
          <cell r="AR2421">
            <v>19178.75</v>
          </cell>
          <cell r="AS2421">
            <v>6.0615518331226301</v>
          </cell>
          <cell r="AT2421">
            <v>2038274.9305555555</v>
          </cell>
          <cell r="AU2421">
            <v>644.20825870908834</v>
          </cell>
          <cell r="AV2421">
            <v>2816092</v>
          </cell>
          <cell r="AW2421">
            <v>1227440</v>
          </cell>
          <cell r="AX2421">
            <v>387.93931731984833</v>
          </cell>
          <cell r="AZ2421">
            <v>6811000</v>
          </cell>
          <cell r="BA2421">
            <v>1</v>
          </cell>
          <cell r="BD2421" t="str">
            <v>MR65380</v>
          </cell>
          <cell r="BE2421">
            <v>2010</v>
          </cell>
          <cell r="BF2421">
            <v>1</v>
          </cell>
        </row>
        <row r="2422">
          <cell r="A2422" t="str">
            <v>Casare</v>
          </cell>
          <cell r="B2422" t="str">
            <v>1371/1998</v>
          </cell>
          <cell r="C2422" t="str">
            <v>NOKIA 3110 GSM</v>
          </cell>
          <cell r="N2422" t="str">
            <v>GLOBAL NET SA</v>
          </cell>
          <cell r="O2422" t="str">
            <v>Factura</v>
          </cell>
          <cell r="P2422">
            <v>7148503</v>
          </cell>
          <cell r="Q2422">
            <v>36017</v>
          </cell>
          <cell r="R2422">
            <v>2291900</v>
          </cell>
          <cell r="S2422">
            <v>264.95999999999998</v>
          </cell>
          <cell r="T2422">
            <v>6</v>
          </cell>
          <cell r="U2422" t="str">
            <v>6.2.2.</v>
          </cell>
          <cell r="V2422" t="str">
            <v>Aparate de telecomunicatii pentru birou</v>
          </cell>
          <cell r="W2422" t="str">
            <v>Furniture &amp; Fixtures</v>
          </cell>
          <cell r="X2422" t="str">
            <v>Office Machinery and Equipment</v>
          </cell>
          <cell r="Y2422">
            <v>36017</v>
          </cell>
          <cell r="Z2422">
            <v>36039</v>
          </cell>
          <cell r="AA2422">
            <v>36526</v>
          </cell>
          <cell r="AC2422">
            <v>120</v>
          </cell>
          <cell r="AD2422">
            <v>60</v>
          </cell>
          <cell r="AF2422">
            <v>39</v>
          </cell>
          <cell r="AG2422">
            <v>0</v>
          </cell>
          <cell r="AH2422">
            <v>39</v>
          </cell>
          <cell r="AI2422">
            <v>23</v>
          </cell>
          <cell r="AJ2422">
            <v>1680726.6666666667</v>
          </cell>
          <cell r="AK2422">
            <v>194.304</v>
          </cell>
          <cell r="AL2422">
            <v>0</v>
          </cell>
          <cell r="AM2422">
            <v>0</v>
          </cell>
          <cell r="AN2422">
            <v>212698</v>
          </cell>
          <cell r="AO2422">
            <v>2126091</v>
          </cell>
          <cell r="AP2422">
            <v>46686.851851851854</v>
          </cell>
          <cell r="AQ2422">
            <v>5.3973333333333331</v>
          </cell>
          <cell r="AR2422">
            <v>19099.166666666668</v>
          </cell>
          <cell r="AS2422">
            <v>2.2079999999999997</v>
          </cell>
          <cell r="AT2422">
            <v>1684970.9259259258</v>
          </cell>
          <cell r="AU2422">
            <v>194.79466666666667</v>
          </cell>
          <cell r="AV2422">
            <v>2816092</v>
          </cell>
          <cell r="AW2422">
            <v>744867.5</v>
          </cell>
          <cell r="AX2422">
            <v>86.111999999999995</v>
          </cell>
          <cell r="AZ2422">
            <v>6811000</v>
          </cell>
          <cell r="BA2422">
            <v>1</v>
          </cell>
          <cell r="BD2422" t="str">
            <v>MR65380</v>
          </cell>
          <cell r="BE2422">
            <v>2010</v>
          </cell>
          <cell r="BF2422">
            <v>1</v>
          </cell>
        </row>
        <row r="2423">
          <cell r="A2423" t="str">
            <v>J 060175</v>
          </cell>
          <cell r="B2423" t="str">
            <v>1189/1998</v>
          </cell>
          <cell r="C2423" t="str">
            <v>LAMPA BIROU</v>
          </cell>
          <cell r="N2423" t="str">
            <v>SPAZIO CASA</v>
          </cell>
          <cell r="O2423" t="str">
            <v>Factura</v>
          </cell>
          <cell r="P2423">
            <v>7</v>
          </cell>
          <cell r="Q2423">
            <v>35890</v>
          </cell>
          <cell r="R2423">
            <v>2257604</v>
          </cell>
          <cell r="S2423">
            <v>263.08</v>
          </cell>
          <cell r="T2423">
            <v>6</v>
          </cell>
          <cell r="U2423" t="str">
            <v>6.1.1.</v>
          </cell>
          <cell r="V2423" t="str">
            <v>Mobilier</v>
          </cell>
          <cell r="W2423" t="str">
            <v>Furniture &amp; Fixtures</v>
          </cell>
          <cell r="X2423" t="str">
            <v>Office Furniture &amp; Fixtures</v>
          </cell>
          <cell r="Y2423">
            <v>35890</v>
          </cell>
          <cell r="Z2423">
            <v>35916</v>
          </cell>
          <cell r="AA2423">
            <v>36526</v>
          </cell>
          <cell r="AC2423">
            <v>120</v>
          </cell>
          <cell r="AD2423">
            <v>180</v>
          </cell>
          <cell r="AF2423">
            <v>43</v>
          </cell>
          <cell r="AG2423">
            <v>0</v>
          </cell>
          <cell r="AH2423">
            <v>43</v>
          </cell>
          <cell r="AI2423">
            <v>23</v>
          </cell>
          <cell r="AJ2423">
            <v>2006759.111111111</v>
          </cell>
          <cell r="AK2423">
            <v>233.84888888888887</v>
          </cell>
          <cell r="AL2423">
            <v>0</v>
          </cell>
          <cell r="AM2423">
            <v>0</v>
          </cell>
          <cell r="AN2423">
            <v>212698</v>
          </cell>
          <cell r="AO2423">
            <v>2126091</v>
          </cell>
          <cell r="AP2423">
            <v>55743.308641975309</v>
          </cell>
          <cell r="AQ2423">
            <v>6.4958024691358016</v>
          </cell>
          <cell r="AR2423">
            <v>18813.366666666665</v>
          </cell>
          <cell r="AS2423">
            <v>2.192333333333333</v>
          </cell>
          <cell r="AT2423">
            <v>1532940.9876543209</v>
          </cell>
          <cell r="AU2423">
            <v>178.63456790123456</v>
          </cell>
          <cell r="AV2423">
            <v>2816092</v>
          </cell>
          <cell r="AW2423">
            <v>808974.76666666672</v>
          </cell>
          <cell r="AX2423">
            <v>94.270333333333326</v>
          </cell>
          <cell r="AZ2423">
            <v>6811000</v>
          </cell>
          <cell r="BA2423">
            <v>1</v>
          </cell>
          <cell r="BD2423" t="str">
            <v>MR65380</v>
          </cell>
          <cell r="BE2423">
            <v>2010</v>
          </cell>
          <cell r="BF2423">
            <v>1</v>
          </cell>
        </row>
        <row r="2424">
          <cell r="A2424" t="str">
            <v>J 060696</v>
          </cell>
          <cell r="B2424" t="str">
            <v>349/1999</v>
          </cell>
          <cell r="C2424" t="str">
            <v>FOTOLIU WAY SK22 ROTILE</v>
          </cell>
          <cell r="N2424" t="str">
            <v>SPAZIO CASA</v>
          </cell>
          <cell r="O2424" t="str">
            <v>Factura</v>
          </cell>
          <cell r="P2424">
            <v>23</v>
          </cell>
          <cell r="Q2424">
            <v>36165</v>
          </cell>
          <cell r="R2424">
            <v>2200862</v>
          </cell>
          <cell r="S2424">
            <v>191.41</v>
          </cell>
          <cell r="T2424">
            <v>6</v>
          </cell>
          <cell r="U2424" t="str">
            <v>6.1.1.</v>
          </cell>
          <cell r="V2424" t="str">
            <v>Mobilier</v>
          </cell>
          <cell r="W2424" t="str">
            <v>Furniture &amp; Fixtures</v>
          </cell>
          <cell r="X2424" t="str">
            <v>Office Furniture &amp; Fixtures</v>
          </cell>
          <cell r="Y2424">
            <v>36165</v>
          </cell>
          <cell r="Z2424">
            <v>36192</v>
          </cell>
          <cell r="AA2424">
            <v>36526</v>
          </cell>
          <cell r="AC2424">
            <v>120</v>
          </cell>
          <cell r="AD2424">
            <v>180</v>
          </cell>
          <cell r="AF2424">
            <v>34</v>
          </cell>
          <cell r="AG2424">
            <v>0</v>
          </cell>
          <cell r="AH2424">
            <v>34</v>
          </cell>
          <cell r="AI2424">
            <v>23</v>
          </cell>
          <cell r="AJ2424">
            <v>2066364.8777777778</v>
          </cell>
          <cell r="AK2424">
            <v>179.71272222222223</v>
          </cell>
          <cell r="AL2424">
            <v>0</v>
          </cell>
          <cell r="AM2424">
            <v>0</v>
          </cell>
          <cell r="AN2424">
            <v>212698</v>
          </cell>
          <cell r="AO2424">
            <v>2126091</v>
          </cell>
          <cell r="AP2424">
            <v>57399.024382716052</v>
          </cell>
          <cell r="AQ2424">
            <v>4.992020061728395</v>
          </cell>
          <cell r="AR2424">
            <v>18340.516666666666</v>
          </cell>
          <cell r="AS2424">
            <v>1.5950833333333334</v>
          </cell>
          <cell r="AT2424">
            <v>1454674.6830246914</v>
          </cell>
          <cell r="AU2424">
            <v>126.51373919753087</v>
          </cell>
          <cell r="AV2424">
            <v>2816092</v>
          </cell>
          <cell r="AW2424">
            <v>623577.56666666665</v>
          </cell>
          <cell r="AX2424">
            <v>54.232833333333332</v>
          </cell>
          <cell r="AZ2424">
            <v>6811000</v>
          </cell>
          <cell r="BA2424">
            <v>1</v>
          </cell>
          <cell r="BD2424" t="str">
            <v>MR65380</v>
          </cell>
          <cell r="BE2424">
            <v>2010</v>
          </cell>
          <cell r="BF2424">
            <v>1</v>
          </cell>
        </row>
        <row r="2425">
          <cell r="A2425" t="str">
            <v>J 060697</v>
          </cell>
          <cell r="B2425" t="str">
            <v>350/1999</v>
          </cell>
          <cell r="C2425" t="str">
            <v>FOTOLIU WAY SK22 ROTILE</v>
          </cell>
          <cell r="N2425" t="str">
            <v>SPAZIO CASA</v>
          </cell>
          <cell r="O2425" t="str">
            <v>Factura</v>
          </cell>
          <cell r="P2425">
            <v>23</v>
          </cell>
          <cell r="Q2425">
            <v>36165</v>
          </cell>
          <cell r="R2425">
            <v>2200862</v>
          </cell>
          <cell r="S2425">
            <v>191.41</v>
          </cell>
          <cell r="T2425">
            <v>6</v>
          </cell>
          <cell r="U2425" t="str">
            <v>6.1.1.</v>
          </cell>
          <cell r="V2425" t="str">
            <v>Mobilier</v>
          </cell>
          <cell r="W2425" t="str">
            <v>Furniture &amp; Fixtures</v>
          </cell>
          <cell r="X2425" t="str">
            <v>Office Furniture &amp; Fixtures</v>
          </cell>
          <cell r="Y2425">
            <v>36165</v>
          </cell>
          <cell r="Z2425">
            <v>36192</v>
          </cell>
          <cell r="AA2425">
            <v>36526</v>
          </cell>
          <cell r="AC2425">
            <v>120</v>
          </cell>
          <cell r="AD2425">
            <v>180</v>
          </cell>
          <cell r="AF2425">
            <v>34</v>
          </cell>
          <cell r="AG2425">
            <v>0</v>
          </cell>
          <cell r="AH2425">
            <v>34</v>
          </cell>
          <cell r="AI2425">
            <v>23</v>
          </cell>
          <cell r="AJ2425">
            <v>2066364.8777777778</v>
          </cell>
          <cell r="AK2425">
            <v>179.71272222222223</v>
          </cell>
          <cell r="AL2425">
            <v>0</v>
          </cell>
          <cell r="AM2425">
            <v>0</v>
          </cell>
          <cell r="AN2425">
            <v>212698</v>
          </cell>
          <cell r="AO2425">
            <v>2126091</v>
          </cell>
          <cell r="AP2425">
            <v>57399.024382716052</v>
          </cell>
          <cell r="AQ2425">
            <v>4.992020061728395</v>
          </cell>
          <cell r="AR2425">
            <v>18340.516666666666</v>
          </cell>
          <cell r="AS2425">
            <v>1.5950833333333334</v>
          </cell>
          <cell r="AT2425">
            <v>1454674.6830246914</v>
          </cell>
          <cell r="AU2425">
            <v>126.51373919753087</v>
          </cell>
          <cell r="AV2425">
            <v>2816092</v>
          </cell>
          <cell r="AW2425">
            <v>623577.56666666665</v>
          </cell>
          <cell r="AX2425">
            <v>54.232833333333332</v>
          </cell>
          <cell r="AZ2425">
            <v>6811000</v>
          </cell>
          <cell r="BA2425">
            <v>1</v>
          </cell>
          <cell r="BD2425" t="str">
            <v>MR65380</v>
          </cell>
          <cell r="BE2425">
            <v>2010</v>
          </cell>
          <cell r="BF2425">
            <v>1</v>
          </cell>
        </row>
        <row r="2426">
          <cell r="A2426" t="str">
            <v>J 060698</v>
          </cell>
          <cell r="B2426" t="str">
            <v>351/1999</v>
          </cell>
          <cell r="C2426" t="str">
            <v>FOTOLIU WAY SK22 ROTILE</v>
          </cell>
          <cell r="N2426" t="str">
            <v>SPAZIO CASA</v>
          </cell>
          <cell r="O2426" t="str">
            <v>Factura</v>
          </cell>
          <cell r="P2426">
            <v>23</v>
          </cell>
          <cell r="Q2426">
            <v>36165</v>
          </cell>
          <cell r="R2426">
            <v>2200862</v>
          </cell>
          <cell r="S2426">
            <v>191.41</v>
          </cell>
          <cell r="T2426">
            <v>6</v>
          </cell>
          <cell r="U2426" t="str">
            <v>6.1.1.</v>
          </cell>
          <cell r="V2426" t="str">
            <v>Mobilier</v>
          </cell>
          <cell r="W2426" t="str">
            <v>Furniture &amp; Fixtures</v>
          </cell>
          <cell r="X2426" t="str">
            <v>Office Furniture &amp; Fixtures</v>
          </cell>
          <cell r="Y2426">
            <v>36165</v>
          </cell>
          <cell r="Z2426">
            <v>36192</v>
          </cell>
          <cell r="AA2426">
            <v>36526</v>
          </cell>
          <cell r="AC2426">
            <v>120</v>
          </cell>
          <cell r="AD2426">
            <v>180</v>
          </cell>
          <cell r="AF2426">
            <v>34</v>
          </cell>
          <cell r="AG2426">
            <v>0</v>
          </cell>
          <cell r="AH2426">
            <v>34</v>
          </cell>
          <cell r="AI2426">
            <v>23</v>
          </cell>
          <cell r="AJ2426">
            <v>2066364.8777777778</v>
          </cell>
          <cell r="AK2426">
            <v>179.71272222222223</v>
          </cell>
          <cell r="AL2426">
            <v>0</v>
          </cell>
          <cell r="AM2426">
            <v>0</v>
          </cell>
          <cell r="AN2426">
            <v>212698</v>
          </cell>
          <cell r="AO2426">
            <v>2126091</v>
          </cell>
          <cell r="AP2426">
            <v>57399.024382716052</v>
          </cell>
          <cell r="AQ2426">
            <v>4.992020061728395</v>
          </cell>
          <cell r="AR2426">
            <v>18340.516666666666</v>
          </cell>
          <cell r="AS2426">
            <v>1.5950833333333334</v>
          </cell>
          <cell r="AT2426">
            <v>1454674.6830246914</v>
          </cell>
          <cell r="AU2426">
            <v>126.51373919753087</v>
          </cell>
          <cell r="AV2426">
            <v>2816092</v>
          </cell>
          <cell r="AW2426">
            <v>623577.56666666665</v>
          </cell>
          <cell r="AX2426">
            <v>54.232833333333332</v>
          </cell>
          <cell r="AZ2426">
            <v>6811000</v>
          </cell>
          <cell r="BA2426">
            <v>1</v>
          </cell>
          <cell r="BD2426" t="str">
            <v>MR65380</v>
          </cell>
          <cell r="BE2426">
            <v>2010</v>
          </cell>
          <cell r="BF2426">
            <v>1</v>
          </cell>
        </row>
        <row r="2427">
          <cell r="A2427" t="str">
            <v>J 060750</v>
          </cell>
          <cell r="B2427" t="str">
            <v>348/1999</v>
          </cell>
          <cell r="C2427" t="str">
            <v>FOTOLIU WAY SK22 ROTILE</v>
          </cell>
          <cell r="N2427" t="str">
            <v>SPAZIO CASA</v>
          </cell>
          <cell r="O2427" t="str">
            <v>Factura</v>
          </cell>
          <cell r="P2427">
            <v>23</v>
          </cell>
          <cell r="Q2427">
            <v>36165</v>
          </cell>
          <cell r="R2427">
            <v>2200862</v>
          </cell>
          <cell r="S2427">
            <v>191.41</v>
          </cell>
          <cell r="T2427">
            <v>6</v>
          </cell>
          <cell r="U2427" t="str">
            <v>6.1.1.</v>
          </cell>
          <cell r="V2427" t="str">
            <v>Mobilier</v>
          </cell>
          <cell r="W2427" t="str">
            <v>Furniture &amp; Fixtures</v>
          </cell>
          <cell r="X2427" t="str">
            <v>Office Furniture &amp; Fixtures</v>
          </cell>
          <cell r="Y2427">
            <v>36165</v>
          </cell>
          <cell r="Z2427">
            <v>36192</v>
          </cell>
          <cell r="AA2427">
            <v>36526</v>
          </cell>
          <cell r="AC2427">
            <v>120</v>
          </cell>
          <cell r="AD2427">
            <v>180</v>
          </cell>
          <cell r="AF2427">
            <v>34</v>
          </cell>
          <cell r="AG2427">
            <v>0</v>
          </cell>
          <cell r="AH2427">
            <v>34</v>
          </cell>
          <cell r="AI2427">
            <v>23</v>
          </cell>
          <cell r="AJ2427">
            <v>2066364.8777777778</v>
          </cell>
          <cell r="AK2427">
            <v>179.71272222222223</v>
          </cell>
          <cell r="AL2427">
            <v>0</v>
          </cell>
          <cell r="AM2427">
            <v>0</v>
          </cell>
          <cell r="AN2427">
            <v>212698</v>
          </cell>
          <cell r="AO2427">
            <v>2126091</v>
          </cell>
          <cell r="AP2427">
            <v>57399.024382716052</v>
          </cell>
          <cell r="AQ2427">
            <v>4.992020061728395</v>
          </cell>
          <cell r="AR2427">
            <v>18340.516666666666</v>
          </cell>
          <cell r="AS2427">
            <v>1.5950833333333334</v>
          </cell>
          <cell r="AT2427">
            <v>1454674.6830246914</v>
          </cell>
          <cell r="AU2427">
            <v>126.51373919753087</v>
          </cell>
          <cell r="AV2427">
            <v>2816092</v>
          </cell>
          <cell r="AW2427">
            <v>623577.56666666665</v>
          </cell>
          <cell r="AX2427">
            <v>54.232833333333332</v>
          </cell>
          <cell r="AZ2427">
            <v>6811000</v>
          </cell>
          <cell r="BA2427">
            <v>1</v>
          </cell>
          <cell r="BD2427" t="str">
            <v>MR65380</v>
          </cell>
          <cell r="BE2427">
            <v>2010</v>
          </cell>
          <cell r="BF2427">
            <v>1</v>
          </cell>
        </row>
        <row r="2428">
          <cell r="A2428" t="str">
            <v>J 061132</v>
          </cell>
          <cell r="B2428" t="str">
            <v>600/1999</v>
          </cell>
          <cell r="C2428" t="str">
            <v>FOTOLIU ROTILE TAPITAT</v>
          </cell>
          <cell r="N2428" t="str">
            <v>SPAZIO CASA</v>
          </cell>
          <cell r="O2428" t="str">
            <v>Factura</v>
          </cell>
          <cell r="P2428">
            <v>25</v>
          </cell>
          <cell r="Q2428">
            <v>36165</v>
          </cell>
          <cell r="R2428">
            <v>2120359</v>
          </cell>
          <cell r="S2428">
            <v>184.41</v>
          </cell>
          <cell r="T2428">
            <v>6</v>
          </cell>
          <cell r="U2428" t="str">
            <v>6.1.1.</v>
          </cell>
          <cell r="V2428" t="str">
            <v>Mobilier</v>
          </cell>
          <cell r="W2428" t="str">
            <v>Furniture &amp; Fixtures</v>
          </cell>
          <cell r="X2428" t="str">
            <v>Office Furniture &amp; Fixtures</v>
          </cell>
          <cell r="Y2428">
            <v>36165</v>
          </cell>
          <cell r="Z2428">
            <v>36192</v>
          </cell>
          <cell r="AA2428">
            <v>36526</v>
          </cell>
          <cell r="AC2428">
            <v>120</v>
          </cell>
          <cell r="AD2428">
            <v>180</v>
          </cell>
          <cell r="AF2428">
            <v>34</v>
          </cell>
          <cell r="AG2428">
            <v>0</v>
          </cell>
          <cell r="AH2428">
            <v>34</v>
          </cell>
          <cell r="AI2428">
            <v>23</v>
          </cell>
          <cell r="AJ2428">
            <v>1990781.5055555555</v>
          </cell>
          <cell r="AK2428">
            <v>173.1405</v>
          </cell>
          <cell r="AL2428">
            <v>0</v>
          </cell>
          <cell r="AM2428">
            <v>0</v>
          </cell>
          <cell r="AN2428">
            <v>212698</v>
          </cell>
          <cell r="AO2428">
            <v>2126091</v>
          </cell>
          <cell r="AP2428">
            <v>55299.486265432097</v>
          </cell>
          <cell r="AQ2428">
            <v>4.8094583333333336</v>
          </cell>
          <cell r="AR2428">
            <v>17669.658333333333</v>
          </cell>
          <cell r="AS2428">
            <v>1.5367500000000001</v>
          </cell>
          <cell r="AT2428">
            <v>1401465.6785493828</v>
          </cell>
          <cell r="AU2428">
            <v>121.88704166666666</v>
          </cell>
          <cell r="AV2428">
            <v>2816092</v>
          </cell>
          <cell r="AW2428">
            <v>600768.3833333333</v>
          </cell>
          <cell r="AX2428">
            <v>52.249499999999998</v>
          </cell>
          <cell r="AZ2428">
            <v>6811000</v>
          </cell>
          <cell r="BA2428">
            <v>1</v>
          </cell>
          <cell r="BD2428" t="str">
            <v>MR65380</v>
          </cell>
          <cell r="BE2428">
            <v>2010</v>
          </cell>
          <cell r="BF2428">
            <v>1</v>
          </cell>
        </row>
        <row r="2429">
          <cell r="A2429" t="str">
            <v>J 061133</v>
          </cell>
          <cell r="B2429" t="str">
            <v>601/1999</v>
          </cell>
          <cell r="C2429" t="str">
            <v>FOTOLIU ROTILE TAPITAT</v>
          </cell>
          <cell r="N2429" t="str">
            <v>SPAZIO CASA</v>
          </cell>
          <cell r="O2429" t="str">
            <v>Factura</v>
          </cell>
          <cell r="P2429">
            <v>25</v>
          </cell>
          <cell r="Q2429">
            <v>36165</v>
          </cell>
          <cell r="R2429">
            <v>2120359</v>
          </cell>
          <cell r="S2429">
            <v>184.41</v>
          </cell>
          <cell r="T2429">
            <v>6</v>
          </cell>
          <cell r="U2429" t="str">
            <v>6.1.1.</v>
          </cell>
          <cell r="V2429" t="str">
            <v>Mobilier</v>
          </cell>
          <cell r="W2429" t="str">
            <v>Furniture &amp; Fixtures</v>
          </cell>
          <cell r="X2429" t="str">
            <v>Office Furniture &amp; Fixtures</v>
          </cell>
          <cell r="Y2429">
            <v>36165</v>
          </cell>
          <cell r="Z2429">
            <v>36192</v>
          </cell>
          <cell r="AA2429">
            <v>36526</v>
          </cell>
          <cell r="AC2429">
            <v>120</v>
          </cell>
          <cell r="AD2429">
            <v>180</v>
          </cell>
          <cell r="AF2429">
            <v>34</v>
          </cell>
          <cell r="AG2429">
            <v>0</v>
          </cell>
          <cell r="AH2429">
            <v>34</v>
          </cell>
          <cell r="AI2429">
            <v>23</v>
          </cell>
          <cell r="AJ2429">
            <v>1990781.5055555555</v>
          </cell>
          <cell r="AK2429">
            <v>173.1405</v>
          </cell>
          <cell r="AL2429">
            <v>0</v>
          </cell>
          <cell r="AM2429">
            <v>0</v>
          </cell>
          <cell r="AN2429">
            <v>212698</v>
          </cell>
          <cell r="AO2429">
            <v>2126091</v>
          </cell>
          <cell r="AP2429">
            <v>55299.486265432097</v>
          </cell>
          <cell r="AQ2429">
            <v>4.8094583333333336</v>
          </cell>
          <cell r="AR2429">
            <v>17669.658333333333</v>
          </cell>
          <cell r="AS2429">
            <v>1.5367500000000001</v>
          </cell>
          <cell r="AT2429">
            <v>1401465.6785493828</v>
          </cell>
          <cell r="AU2429">
            <v>121.88704166666666</v>
          </cell>
          <cell r="AV2429">
            <v>2816092</v>
          </cell>
          <cell r="AW2429">
            <v>600768.3833333333</v>
          </cell>
          <cell r="AX2429">
            <v>52.249499999999998</v>
          </cell>
          <cell r="AZ2429">
            <v>6811000</v>
          </cell>
          <cell r="BA2429">
            <v>1</v>
          </cell>
          <cell r="BD2429" t="str">
            <v>MR65380</v>
          </cell>
          <cell r="BE2429">
            <v>2010</v>
          </cell>
          <cell r="BF2429">
            <v>1</v>
          </cell>
        </row>
        <row r="2430">
          <cell r="A2430" t="str">
            <v>J 061134</v>
          </cell>
          <cell r="B2430" t="str">
            <v>602/1999</v>
          </cell>
          <cell r="C2430" t="str">
            <v>FOTOLIU ROTILE TAPITAT</v>
          </cell>
          <cell r="N2430" t="str">
            <v>SPAZIO CASA</v>
          </cell>
          <cell r="O2430" t="str">
            <v>Factura</v>
          </cell>
          <cell r="P2430">
            <v>25</v>
          </cell>
          <cell r="Q2430">
            <v>36165</v>
          </cell>
          <cell r="R2430">
            <v>2120359</v>
          </cell>
          <cell r="S2430">
            <v>184.41</v>
          </cell>
          <cell r="T2430">
            <v>6</v>
          </cell>
          <cell r="U2430" t="str">
            <v>6.1.1.</v>
          </cell>
          <cell r="V2430" t="str">
            <v>Mobilier</v>
          </cell>
          <cell r="W2430" t="str">
            <v>Furniture &amp; Fixtures</v>
          </cell>
          <cell r="X2430" t="str">
            <v>Office Furniture &amp; Fixtures</v>
          </cell>
          <cell r="Y2430">
            <v>36165</v>
          </cell>
          <cell r="Z2430">
            <v>36192</v>
          </cell>
          <cell r="AA2430">
            <v>36526</v>
          </cell>
          <cell r="AC2430">
            <v>120</v>
          </cell>
          <cell r="AD2430">
            <v>180</v>
          </cell>
          <cell r="AF2430">
            <v>34</v>
          </cell>
          <cell r="AG2430">
            <v>0</v>
          </cell>
          <cell r="AH2430">
            <v>34</v>
          </cell>
          <cell r="AI2430">
            <v>23</v>
          </cell>
          <cell r="AJ2430">
            <v>1990781.5055555555</v>
          </cell>
          <cell r="AK2430">
            <v>173.1405</v>
          </cell>
          <cell r="AL2430">
            <v>0</v>
          </cell>
          <cell r="AM2430">
            <v>0</v>
          </cell>
          <cell r="AN2430">
            <v>212698</v>
          </cell>
          <cell r="AO2430">
            <v>2126091</v>
          </cell>
          <cell r="AP2430">
            <v>55299.486265432097</v>
          </cell>
          <cell r="AQ2430">
            <v>4.8094583333333336</v>
          </cell>
          <cell r="AR2430">
            <v>17669.658333333333</v>
          </cell>
          <cell r="AS2430">
            <v>1.5367500000000001</v>
          </cell>
          <cell r="AT2430">
            <v>1401465.6785493828</v>
          </cell>
          <cell r="AU2430">
            <v>121.88704166666666</v>
          </cell>
          <cell r="AV2430">
            <v>2816092</v>
          </cell>
          <cell r="AW2430">
            <v>600768.3833333333</v>
          </cell>
          <cell r="AX2430">
            <v>52.249499999999998</v>
          </cell>
          <cell r="AZ2430">
            <v>6811000</v>
          </cell>
          <cell r="BA2430">
            <v>1</v>
          </cell>
          <cell r="BD2430" t="str">
            <v>MR65380</v>
          </cell>
          <cell r="BE2430">
            <v>2010</v>
          </cell>
          <cell r="BF2430">
            <v>1</v>
          </cell>
        </row>
        <row r="2431">
          <cell r="A2431" t="str">
            <v>J 061135</v>
          </cell>
          <cell r="B2431" t="str">
            <v>603/1999</v>
          </cell>
          <cell r="C2431" t="str">
            <v>FOTOLIU ROTILE TAPITAT</v>
          </cell>
          <cell r="N2431" t="str">
            <v>SPAZIO CASA</v>
          </cell>
          <cell r="O2431" t="str">
            <v>Factura</v>
          </cell>
          <cell r="P2431">
            <v>25</v>
          </cell>
          <cell r="Q2431">
            <v>36165</v>
          </cell>
          <cell r="R2431">
            <v>2120359</v>
          </cell>
          <cell r="S2431">
            <v>184.41</v>
          </cell>
          <cell r="T2431">
            <v>6</v>
          </cell>
          <cell r="U2431" t="str">
            <v>6.1.1.</v>
          </cell>
          <cell r="V2431" t="str">
            <v>Mobilier</v>
          </cell>
          <cell r="W2431" t="str">
            <v>Furniture &amp; Fixtures</v>
          </cell>
          <cell r="X2431" t="str">
            <v>Office Furniture &amp; Fixtures</v>
          </cell>
          <cell r="Y2431">
            <v>36165</v>
          </cell>
          <cell r="Z2431">
            <v>36192</v>
          </cell>
          <cell r="AA2431">
            <v>36526</v>
          </cell>
          <cell r="AC2431">
            <v>120</v>
          </cell>
          <cell r="AD2431">
            <v>180</v>
          </cell>
          <cell r="AF2431">
            <v>34</v>
          </cell>
          <cell r="AG2431">
            <v>0</v>
          </cell>
          <cell r="AH2431">
            <v>34</v>
          </cell>
          <cell r="AI2431">
            <v>23</v>
          </cell>
          <cell r="AJ2431">
            <v>1990781.5055555555</v>
          </cell>
          <cell r="AK2431">
            <v>173.1405</v>
          </cell>
          <cell r="AL2431">
            <v>0</v>
          </cell>
          <cell r="AM2431">
            <v>0</v>
          </cell>
          <cell r="AN2431">
            <v>212698</v>
          </cell>
          <cell r="AO2431">
            <v>2126091</v>
          </cell>
          <cell r="AP2431">
            <v>55299.486265432097</v>
          </cell>
          <cell r="AQ2431">
            <v>4.8094583333333336</v>
          </cell>
          <cell r="AR2431">
            <v>17669.658333333333</v>
          </cell>
          <cell r="AS2431">
            <v>1.5367500000000001</v>
          </cell>
          <cell r="AT2431">
            <v>1401465.6785493828</v>
          </cell>
          <cell r="AU2431">
            <v>121.88704166666666</v>
          </cell>
          <cell r="AV2431">
            <v>2816092</v>
          </cell>
          <cell r="AW2431">
            <v>600768.3833333333</v>
          </cell>
          <cell r="AX2431">
            <v>52.249499999999998</v>
          </cell>
          <cell r="AZ2431">
            <v>6811000</v>
          </cell>
          <cell r="BA2431">
            <v>1</v>
          </cell>
          <cell r="BD2431" t="str">
            <v>MR65380</v>
          </cell>
          <cell r="BE2431">
            <v>2010</v>
          </cell>
          <cell r="BF2431">
            <v>1</v>
          </cell>
        </row>
        <row r="2432">
          <cell r="A2432" t="str">
            <v>J 061136</v>
          </cell>
          <cell r="B2432" t="str">
            <v>604/1999</v>
          </cell>
          <cell r="C2432" t="str">
            <v>FOTOLIU ROTILE TAPITAT</v>
          </cell>
          <cell r="N2432" t="str">
            <v>SPAZIO CASA</v>
          </cell>
          <cell r="O2432" t="str">
            <v>Factura</v>
          </cell>
          <cell r="P2432">
            <v>25</v>
          </cell>
          <cell r="Q2432">
            <v>36165</v>
          </cell>
          <cell r="R2432">
            <v>2120359</v>
          </cell>
          <cell r="S2432">
            <v>184.41</v>
          </cell>
          <cell r="T2432">
            <v>6</v>
          </cell>
          <cell r="U2432" t="str">
            <v>6.1.1.</v>
          </cell>
          <cell r="V2432" t="str">
            <v>Mobilier</v>
          </cell>
          <cell r="W2432" t="str">
            <v>Furniture &amp; Fixtures</v>
          </cell>
          <cell r="X2432" t="str">
            <v>Office Furniture &amp; Fixtures</v>
          </cell>
          <cell r="Y2432">
            <v>36165</v>
          </cell>
          <cell r="Z2432">
            <v>36192</v>
          </cell>
          <cell r="AA2432">
            <v>36526</v>
          </cell>
          <cell r="AC2432">
            <v>120</v>
          </cell>
          <cell r="AD2432">
            <v>180</v>
          </cell>
          <cell r="AF2432">
            <v>34</v>
          </cell>
          <cell r="AG2432">
            <v>0</v>
          </cell>
          <cell r="AH2432">
            <v>34</v>
          </cell>
          <cell r="AI2432">
            <v>23</v>
          </cell>
          <cell r="AJ2432">
            <v>1990781.5055555555</v>
          </cell>
          <cell r="AK2432">
            <v>173.1405</v>
          </cell>
          <cell r="AL2432">
            <v>0</v>
          </cell>
          <cell r="AM2432">
            <v>0</v>
          </cell>
          <cell r="AN2432">
            <v>212698</v>
          </cell>
          <cell r="AO2432">
            <v>2126091</v>
          </cell>
          <cell r="AP2432">
            <v>55299.486265432097</v>
          </cell>
          <cell r="AQ2432">
            <v>4.8094583333333336</v>
          </cell>
          <cell r="AR2432">
            <v>17669.658333333333</v>
          </cell>
          <cell r="AS2432">
            <v>1.5367500000000001</v>
          </cell>
          <cell r="AT2432">
            <v>1401465.6785493828</v>
          </cell>
          <cell r="AU2432">
            <v>121.88704166666666</v>
          </cell>
          <cell r="AV2432">
            <v>2816092</v>
          </cell>
          <cell r="AW2432">
            <v>600768.3833333333</v>
          </cell>
          <cell r="AX2432">
            <v>52.249499999999998</v>
          </cell>
          <cell r="AZ2432">
            <v>6811000</v>
          </cell>
          <cell r="BA2432">
            <v>1</v>
          </cell>
          <cell r="BD2432" t="str">
            <v>MR65380</v>
          </cell>
          <cell r="BE2432">
            <v>2010</v>
          </cell>
          <cell r="BF2432">
            <v>1</v>
          </cell>
        </row>
        <row r="2433">
          <cell r="A2433" t="str">
            <v>J 061137</v>
          </cell>
          <cell r="B2433" t="str">
            <v>605/1999</v>
          </cell>
          <cell r="C2433" t="str">
            <v>FOTOLIU ROTILE TAPITAT</v>
          </cell>
          <cell r="N2433" t="str">
            <v>SPAZIO CASA</v>
          </cell>
          <cell r="O2433" t="str">
            <v>Factura</v>
          </cell>
          <cell r="P2433">
            <v>25</v>
          </cell>
          <cell r="Q2433">
            <v>36165</v>
          </cell>
          <cell r="R2433">
            <v>2120359</v>
          </cell>
          <cell r="S2433">
            <v>184.41</v>
          </cell>
          <cell r="T2433">
            <v>6</v>
          </cell>
          <cell r="U2433" t="str">
            <v>6.1.1.</v>
          </cell>
          <cell r="V2433" t="str">
            <v>Mobilier</v>
          </cell>
          <cell r="W2433" t="str">
            <v>Furniture &amp; Fixtures</v>
          </cell>
          <cell r="X2433" t="str">
            <v>Office Furniture &amp; Fixtures</v>
          </cell>
          <cell r="Y2433">
            <v>36165</v>
          </cell>
          <cell r="Z2433">
            <v>36192</v>
          </cell>
          <cell r="AA2433">
            <v>36526</v>
          </cell>
          <cell r="AC2433">
            <v>120</v>
          </cell>
          <cell r="AD2433">
            <v>180</v>
          </cell>
          <cell r="AF2433">
            <v>34</v>
          </cell>
          <cell r="AG2433">
            <v>0</v>
          </cell>
          <cell r="AH2433">
            <v>34</v>
          </cell>
          <cell r="AI2433">
            <v>23</v>
          </cell>
          <cell r="AJ2433">
            <v>1990781.5055555555</v>
          </cell>
          <cell r="AK2433">
            <v>173.1405</v>
          </cell>
          <cell r="AL2433">
            <v>0</v>
          </cell>
          <cell r="AM2433">
            <v>0</v>
          </cell>
          <cell r="AN2433">
            <v>212698</v>
          </cell>
          <cell r="AO2433">
            <v>2126091</v>
          </cell>
          <cell r="AP2433">
            <v>55299.486265432097</v>
          </cell>
          <cell r="AQ2433">
            <v>4.8094583333333336</v>
          </cell>
          <cell r="AR2433">
            <v>17669.658333333333</v>
          </cell>
          <cell r="AS2433">
            <v>1.5367500000000001</v>
          </cell>
          <cell r="AT2433">
            <v>1401465.6785493828</v>
          </cell>
          <cell r="AU2433">
            <v>121.88704166666666</v>
          </cell>
          <cell r="AV2433">
            <v>2816092</v>
          </cell>
          <cell r="AW2433">
            <v>600768.3833333333</v>
          </cell>
          <cell r="AX2433">
            <v>52.249499999999998</v>
          </cell>
          <cell r="AZ2433">
            <v>6811000</v>
          </cell>
          <cell r="BA2433">
            <v>1</v>
          </cell>
          <cell r="BD2433" t="str">
            <v>MR65380</v>
          </cell>
          <cell r="BE2433">
            <v>2010</v>
          </cell>
          <cell r="BF2433">
            <v>1</v>
          </cell>
        </row>
        <row r="2434">
          <cell r="A2434" t="str">
            <v>J 061138</v>
          </cell>
          <cell r="B2434" t="str">
            <v>606/1999</v>
          </cell>
          <cell r="C2434" t="str">
            <v>FOTOLIU ROTILE TAPITAT</v>
          </cell>
          <cell r="N2434" t="str">
            <v>SPAZIO CASA</v>
          </cell>
          <cell r="O2434" t="str">
            <v>Factura</v>
          </cell>
          <cell r="P2434">
            <v>25</v>
          </cell>
          <cell r="Q2434">
            <v>36165</v>
          </cell>
          <cell r="R2434">
            <v>2120359</v>
          </cell>
          <cell r="S2434">
            <v>184.41</v>
          </cell>
          <cell r="T2434">
            <v>6</v>
          </cell>
          <cell r="U2434" t="str">
            <v>6.1.1.</v>
          </cell>
          <cell r="V2434" t="str">
            <v>Mobilier</v>
          </cell>
          <cell r="W2434" t="str">
            <v>Furniture &amp; Fixtures</v>
          </cell>
          <cell r="X2434" t="str">
            <v>Office Furniture &amp; Fixtures</v>
          </cell>
          <cell r="Y2434">
            <v>36165</v>
          </cell>
          <cell r="Z2434">
            <v>36192</v>
          </cell>
          <cell r="AA2434">
            <v>36526</v>
          </cell>
          <cell r="AC2434">
            <v>120</v>
          </cell>
          <cell r="AD2434">
            <v>180</v>
          </cell>
          <cell r="AF2434">
            <v>34</v>
          </cell>
          <cell r="AG2434">
            <v>0</v>
          </cell>
          <cell r="AH2434">
            <v>34</v>
          </cell>
          <cell r="AI2434">
            <v>23</v>
          </cell>
          <cell r="AJ2434">
            <v>1990781.5055555555</v>
          </cell>
          <cell r="AK2434">
            <v>173.1405</v>
          </cell>
          <cell r="AL2434">
            <v>0</v>
          </cell>
          <cell r="AM2434">
            <v>0</v>
          </cell>
          <cell r="AN2434">
            <v>212698</v>
          </cell>
          <cell r="AO2434">
            <v>2126091</v>
          </cell>
          <cell r="AP2434">
            <v>55299.486265432097</v>
          </cell>
          <cell r="AQ2434">
            <v>4.8094583333333336</v>
          </cell>
          <cell r="AR2434">
            <v>17669.658333333333</v>
          </cell>
          <cell r="AS2434">
            <v>1.5367500000000001</v>
          </cell>
          <cell r="AT2434">
            <v>1401465.6785493828</v>
          </cell>
          <cell r="AU2434">
            <v>121.88704166666666</v>
          </cell>
          <cell r="AV2434">
            <v>2816092</v>
          </cell>
          <cell r="AW2434">
            <v>600768.3833333333</v>
          </cell>
          <cell r="AX2434">
            <v>52.249499999999998</v>
          </cell>
          <cell r="AZ2434">
            <v>6811000</v>
          </cell>
          <cell r="BA2434">
            <v>1</v>
          </cell>
          <cell r="BD2434" t="str">
            <v>MR65380</v>
          </cell>
          <cell r="BE2434">
            <v>2010</v>
          </cell>
          <cell r="BF2434">
            <v>1</v>
          </cell>
        </row>
        <row r="2435">
          <cell r="A2435" t="str">
            <v>J 061139</v>
          </cell>
          <cell r="B2435" t="str">
            <v>607/1999</v>
          </cell>
          <cell r="C2435" t="str">
            <v>FOTOLIU ROTILE TAPITAT</v>
          </cell>
          <cell r="N2435" t="str">
            <v>SPAZIO CASA</v>
          </cell>
          <cell r="O2435" t="str">
            <v>Factura</v>
          </cell>
          <cell r="P2435">
            <v>25</v>
          </cell>
          <cell r="Q2435">
            <v>36165</v>
          </cell>
          <cell r="R2435">
            <v>2120359</v>
          </cell>
          <cell r="S2435">
            <v>184.41</v>
          </cell>
          <cell r="T2435">
            <v>6</v>
          </cell>
          <cell r="U2435" t="str">
            <v>6.1.1.</v>
          </cell>
          <cell r="V2435" t="str">
            <v>Mobilier</v>
          </cell>
          <cell r="W2435" t="str">
            <v>Furniture &amp; Fixtures</v>
          </cell>
          <cell r="X2435" t="str">
            <v>Office Furniture &amp; Fixtures</v>
          </cell>
          <cell r="Y2435">
            <v>36165</v>
          </cell>
          <cell r="Z2435">
            <v>36192</v>
          </cell>
          <cell r="AA2435">
            <v>36526</v>
          </cell>
          <cell r="AC2435">
            <v>120</v>
          </cell>
          <cell r="AD2435">
            <v>180</v>
          </cell>
          <cell r="AF2435">
            <v>34</v>
          </cell>
          <cell r="AG2435">
            <v>0</v>
          </cell>
          <cell r="AH2435">
            <v>34</v>
          </cell>
          <cell r="AI2435">
            <v>23</v>
          </cell>
          <cell r="AJ2435">
            <v>1990781.5055555555</v>
          </cell>
          <cell r="AK2435">
            <v>173.1405</v>
          </cell>
          <cell r="AL2435">
            <v>0</v>
          </cell>
          <cell r="AM2435">
            <v>0</v>
          </cell>
          <cell r="AN2435">
            <v>212698</v>
          </cell>
          <cell r="AO2435">
            <v>2126091</v>
          </cell>
          <cell r="AP2435">
            <v>55299.486265432097</v>
          </cell>
          <cell r="AQ2435">
            <v>4.8094583333333336</v>
          </cell>
          <cell r="AR2435">
            <v>17669.658333333333</v>
          </cell>
          <cell r="AS2435">
            <v>1.5367500000000001</v>
          </cell>
          <cell r="AT2435">
            <v>1401465.6785493828</v>
          </cell>
          <cell r="AU2435">
            <v>121.88704166666666</v>
          </cell>
          <cell r="AV2435">
            <v>2816092</v>
          </cell>
          <cell r="AW2435">
            <v>600768.3833333333</v>
          </cell>
          <cell r="AX2435">
            <v>52.249499999999998</v>
          </cell>
          <cell r="AZ2435">
            <v>6811000</v>
          </cell>
          <cell r="BA2435">
            <v>1</v>
          </cell>
          <cell r="BD2435" t="str">
            <v>MR65380</v>
          </cell>
          <cell r="BE2435">
            <v>2010</v>
          </cell>
          <cell r="BF2435">
            <v>1</v>
          </cell>
        </row>
        <row r="2436">
          <cell r="A2436" t="str">
            <v>J 061140</v>
          </cell>
          <cell r="B2436" t="str">
            <v>608/1999</v>
          </cell>
          <cell r="C2436" t="str">
            <v>FOTOLIU ROTILE TAPITAT</v>
          </cell>
          <cell r="N2436" t="str">
            <v>SPAZIO CASA</v>
          </cell>
          <cell r="O2436" t="str">
            <v>Factura</v>
          </cell>
          <cell r="P2436">
            <v>25</v>
          </cell>
          <cell r="Q2436">
            <v>36165</v>
          </cell>
          <cell r="R2436">
            <v>2120359</v>
          </cell>
          <cell r="S2436">
            <v>184.41</v>
          </cell>
          <cell r="T2436">
            <v>6</v>
          </cell>
          <cell r="U2436" t="str">
            <v>6.1.1.</v>
          </cell>
          <cell r="V2436" t="str">
            <v>Mobilier</v>
          </cell>
          <cell r="W2436" t="str">
            <v>Furniture &amp; Fixtures</v>
          </cell>
          <cell r="X2436" t="str">
            <v>Office Furniture &amp; Fixtures</v>
          </cell>
          <cell r="Y2436">
            <v>36165</v>
          </cell>
          <cell r="Z2436">
            <v>36192</v>
          </cell>
          <cell r="AA2436">
            <v>36526</v>
          </cell>
          <cell r="AC2436">
            <v>120</v>
          </cell>
          <cell r="AD2436">
            <v>180</v>
          </cell>
          <cell r="AF2436">
            <v>34</v>
          </cell>
          <cell r="AG2436">
            <v>0</v>
          </cell>
          <cell r="AH2436">
            <v>34</v>
          </cell>
          <cell r="AI2436">
            <v>23</v>
          </cell>
          <cell r="AJ2436">
            <v>1990781.5055555555</v>
          </cell>
          <cell r="AK2436">
            <v>173.1405</v>
          </cell>
          <cell r="AL2436">
            <v>0</v>
          </cell>
          <cell r="AM2436">
            <v>0</v>
          </cell>
          <cell r="AN2436">
            <v>212698</v>
          </cell>
          <cell r="AO2436">
            <v>2126091</v>
          </cell>
          <cell r="AP2436">
            <v>55299.486265432097</v>
          </cell>
          <cell r="AQ2436">
            <v>4.8094583333333336</v>
          </cell>
          <cell r="AR2436">
            <v>17669.658333333333</v>
          </cell>
          <cell r="AS2436">
            <v>1.5367500000000001</v>
          </cell>
          <cell r="AT2436">
            <v>1401465.6785493828</v>
          </cell>
          <cell r="AU2436">
            <v>121.88704166666666</v>
          </cell>
          <cell r="AV2436">
            <v>2816092</v>
          </cell>
          <cell r="AW2436">
            <v>600768.3833333333</v>
          </cell>
          <cell r="AX2436">
            <v>52.249499999999998</v>
          </cell>
          <cell r="AZ2436">
            <v>6811000</v>
          </cell>
          <cell r="BA2436">
            <v>1</v>
          </cell>
          <cell r="BD2436" t="str">
            <v>MR65380</v>
          </cell>
          <cell r="BE2436">
            <v>2010</v>
          </cell>
          <cell r="BF2436">
            <v>1</v>
          </cell>
        </row>
        <row r="2437">
          <cell r="A2437" t="str">
            <v>J 061141</v>
          </cell>
          <cell r="B2437" t="str">
            <v>609/1999</v>
          </cell>
          <cell r="C2437" t="str">
            <v>FOTOLIU ROTILE TAPITAT</v>
          </cell>
          <cell r="N2437" t="str">
            <v>SPAZIO CASA</v>
          </cell>
          <cell r="O2437" t="str">
            <v>Factura</v>
          </cell>
          <cell r="P2437">
            <v>25</v>
          </cell>
          <cell r="Q2437">
            <v>36165</v>
          </cell>
          <cell r="R2437">
            <v>2120359</v>
          </cell>
          <cell r="S2437">
            <v>184.41</v>
          </cell>
          <cell r="T2437">
            <v>6</v>
          </cell>
          <cell r="U2437" t="str">
            <v>6.1.1.</v>
          </cell>
          <cell r="V2437" t="str">
            <v>Mobilier</v>
          </cell>
          <cell r="W2437" t="str">
            <v>Furniture &amp; Fixtures</v>
          </cell>
          <cell r="X2437" t="str">
            <v>Office Furniture &amp; Fixtures</v>
          </cell>
          <cell r="Y2437">
            <v>36165</v>
          </cell>
          <cell r="Z2437">
            <v>36192</v>
          </cell>
          <cell r="AA2437">
            <v>36526</v>
          </cell>
          <cell r="AC2437">
            <v>120</v>
          </cell>
          <cell r="AD2437">
            <v>180</v>
          </cell>
          <cell r="AF2437">
            <v>34</v>
          </cell>
          <cell r="AG2437">
            <v>0</v>
          </cell>
          <cell r="AH2437">
            <v>34</v>
          </cell>
          <cell r="AI2437">
            <v>23</v>
          </cell>
          <cell r="AJ2437">
            <v>1990781.5055555555</v>
          </cell>
          <cell r="AK2437">
            <v>173.1405</v>
          </cell>
          <cell r="AL2437">
            <v>0</v>
          </cell>
          <cell r="AM2437">
            <v>0</v>
          </cell>
          <cell r="AN2437">
            <v>212698</v>
          </cell>
          <cell r="AO2437">
            <v>2126091</v>
          </cell>
          <cell r="AP2437">
            <v>55299.486265432097</v>
          </cell>
          <cell r="AQ2437">
            <v>4.8094583333333336</v>
          </cell>
          <cell r="AR2437">
            <v>17669.658333333333</v>
          </cell>
          <cell r="AS2437">
            <v>1.5367500000000001</v>
          </cell>
          <cell r="AT2437">
            <v>1401465.6785493828</v>
          </cell>
          <cell r="AU2437">
            <v>121.88704166666666</v>
          </cell>
          <cell r="AV2437">
            <v>2816092</v>
          </cell>
          <cell r="AW2437">
            <v>600768.3833333333</v>
          </cell>
          <cell r="AX2437">
            <v>52.249499999999998</v>
          </cell>
          <cell r="AZ2437">
            <v>6811000</v>
          </cell>
          <cell r="BA2437">
            <v>1</v>
          </cell>
          <cell r="BD2437" t="str">
            <v>MR65380</v>
          </cell>
          <cell r="BE2437">
            <v>2010</v>
          </cell>
          <cell r="BF2437">
            <v>1</v>
          </cell>
        </row>
        <row r="2438">
          <cell r="A2438" t="str">
            <v>J 061142</v>
          </cell>
          <cell r="B2438" t="str">
            <v>610/1999</v>
          </cell>
          <cell r="C2438" t="str">
            <v>FOTOLIU ROTILE TAPITAT</v>
          </cell>
          <cell r="N2438" t="str">
            <v>SPAZIO CASA</v>
          </cell>
          <cell r="O2438" t="str">
            <v>Factura</v>
          </cell>
          <cell r="P2438">
            <v>25</v>
          </cell>
          <cell r="Q2438">
            <v>36165</v>
          </cell>
          <cell r="R2438">
            <v>2120359</v>
          </cell>
          <cell r="S2438">
            <v>184.41</v>
          </cell>
          <cell r="T2438">
            <v>6</v>
          </cell>
          <cell r="U2438" t="str">
            <v>6.1.1.</v>
          </cell>
          <cell r="V2438" t="str">
            <v>Mobilier</v>
          </cell>
          <cell r="W2438" t="str">
            <v>Furniture &amp; Fixtures</v>
          </cell>
          <cell r="X2438" t="str">
            <v>Office Furniture &amp; Fixtures</v>
          </cell>
          <cell r="Y2438">
            <v>36165</v>
          </cell>
          <cell r="Z2438">
            <v>36192</v>
          </cell>
          <cell r="AA2438">
            <v>36526</v>
          </cell>
          <cell r="AC2438">
            <v>120</v>
          </cell>
          <cell r="AD2438">
            <v>180</v>
          </cell>
          <cell r="AF2438">
            <v>34</v>
          </cell>
          <cell r="AG2438">
            <v>0</v>
          </cell>
          <cell r="AH2438">
            <v>34</v>
          </cell>
          <cell r="AI2438">
            <v>23</v>
          </cell>
          <cell r="AJ2438">
            <v>1990781.5055555555</v>
          </cell>
          <cell r="AK2438">
            <v>173.1405</v>
          </cell>
          <cell r="AL2438">
            <v>0</v>
          </cell>
          <cell r="AM2438">
            <v>0</v>
          </cell>
          <cell r="AN2438">
            <v>212698</v>
          </cell>
          <cell r="AO2438">
            <v>2126091</v>
          </cell>
          <cell r="AP2438">
            <v>55299.486265432097</v>
          </cell>
          <cell r="AQ2438">
            <v>4.8094583333333336</v>
          </cell>
          <cell r="AR2438">
            <v>17669.658333333333</v>
          </cell>
          <cell r="AS2438">
            <v>1.5367500000000001</v>
          </cell>
          <cell r="AT2438">
            <v>1401465.6785493828</v>
          </cell>
          <cell r="AU2438">
            <v>121.88704166666666</v>
          </cell>
          <cell r="AV2438">
            <v>2816092</v>
          </cell>
          <cell r="AW2438">
            <v>600768.3833333333</v>
          </cell>
          <cell r="AX2438">
            <v>52.249499999999998</v>
          </cell>
          <cell r="AZ2438">
            <v>6811000</v>
          </cell>
          <cell r="BA2438">
            <v>1</v>
          </cell>
          <cell r="BD2438" t="str">
            <v>MR65380</v>
          </cell>
          <cell r="BE2438">
            <v>2010</v>
          </cell>
          <cell r="BF2438">
            <v>1</v>
          </cell>
        </row>
        <row r="2439">
          <cell r="A2439" t="str">
            <v>J 061143</v>
          </cell>
          <cell r="B2439" t="str">
            <v>611/1999</v>
          </cell>
          <cell r="C2439" t="str">
            <v>FOTOLIU ROTILE TAPITAT</v>
          </cell>
          <cell r="N2439" t="str">
            <v>SPAZIO CASA</v>
          </cell>
          <cell r="O2439" t="str">
            <v>Factura</v>
          </cell>
          <cell r="P2439">
            <v>25</v>
          </cell>
          <cell r="Q2439">
            <v>36165</v>
          </cell>
          <cell r="R2439">
            <v>2120359</v>
          </cell>
          <cell r="S2439">
            <v>184.41</v>
          </cell>
          <cell r="T2439">
            <v>6</v>
          </cell>
          <cell r="U2439" t="str">
            <v>6.1.1.</v>
          </cell>
          <cell r="V2439" t="str">
            <v>Mobilier</v>
          </cell>
          <cell r="W2439" t="str">
            <v>Furniture &amp; Fixtures</v>
          </cell>
          <cell r="X2439" t="str">
            <v>Office Furniture &amp; Fixtures</v>
          </cell>
          <cell r="Y2439">
            <v>36165</v>
          </cell>
          <cell r="Z2439">
            <v>36192</v>
          </cell>
          <cell r="AA2439">
            <v>36526</v>
          </cell>
          <cell r="AC2439">
            <v>120</v>
          </cell>
          <cell r="AD2439">
            <v>180</v>
          </cell>
          <cell r="AF2439">
            <v>34</v>
          </cell>
          <cell r="AG2439">
            <v>0</v>
          </cell>
          <cell r="AH2439">
            <v>34</v>
          </cell>
          <cell r="AI2439">
            <v>23</v>
          </cell>
          <cell r="AJ2439">
            <v>1990781.5055555555</v>
          </cell>
          <cell r="AK2439">
            <v>173.1405</v>
          </cell>
          <cell r="AL2439">
            <v>0</v>
          </cell>
          <cell r="AM2439">
            <v>0</v>
          </cell>
          <cell r="AN2439">
            <v>212698</v>
          </cell>
          <cell r="AO2439">
            <v>2126091</v>
          </cell>
          <cell r="AP2439">
            <v>55299.486265432097</v>
          </cell>
          <cell r="AQ2439">
            <v>4.8094583333333336</v>
          </cell>
          <cell r="AR2439">
            <v>17669.658333333333</v>
          </cell>
          <cell r="AS2439">
            <v>1.5367500000000001</v>
          </cell>
          <cell r="AT2439">
            <v>1401465.6785493828</v>
          </cell>
          <cell r="AU2439">
            <v>121.88704166666666</v>
          </cell>
          <cell r="AV2439">
            <v>2816092</v>
          </cell>
          <cell r="AW2439">
            <v>600768.3833333333</v>
          </cell>
          <cell r="AX2439">
            <v>52.249499999999998</v>
          </cell>
          <cell r="AZ2439">
            <v>6811000</v>
          </cell>
          <cell r="BA2439">
            <v>1</v>
          </cell>
          <cell r="BD2439" t="str">
            <v>MR65380</v>
          </cell>
          <cell r="BE2439">
            <v>2010</v>
          </cell>
          <cell r="BF2439">
            <v>1</v>
          </cell>
        </row>
        <row r="2440">
          <cell r="A2440" t="str">
            <v>J 061144</v>
          </cell>
          <cell r="B2440" t="str">
            <v>612/1999</v>
          </cell>
          <cell r="C2440" t="str">
            <v>FOTOLIU ROTILE TAPITAT</v>
          </cell>
          <cell r="N2440" t="str">
            <v>SPAZIO CASA</v>
          </cell>
          <cell r="O2440" t="str">
            <v>Factura</v>
          </cell>
          <cell r="P2440">
            <v>25</v>
          </cell>
          <cell r="Q2440">
            <v>36165</v>
          </cell>
          <cell r="R2440">
            <v>2120359</v>
          </cell>
          <cell r="S2440">
            <v>184.41</v>
          </cell>
          <cell r="T2440">
            <v>6</v>
          </cell>
          <cell r="U2440" t="str">
            <v>6.1.1.</v>
          </cell>
          <cell r="V2440" t="str">
            <v>Mobilier</v>
          </cell>
          <cell r="W2440" t="str">
            <v>Furniture &amp; Fixtures</v>
          </cell>
          <cell r="X2440" t="str">
            <v>Office Furniture &amp; Fixtures</v>
          </cell>
          <cell r="Y2440">
            <v>36165</v>
          </cell>
          <cell r="Z2440">
            <v>36192</v>
          </cell>
          <cell r="AA2440">
            <v>36526</v>
          </cell>
          <cell r="AC2440">
            <v>120</v>
          </cell>
          <cell r="AD2440">
            <v>180</v>
          </cell>
          <cell r="AF2440">
            <v>34</v>
          </cell>
          <cell r="AG2440">
            <v>0</v>
          </cell>
          <cell r="AH2440">
            <v>34</v>
          </cell>
          <cell r="AI2440">
            <v>23</v>
          </cell>
          <cell r="AJ2440">
            <v>1990781.5055555555</v>
          </cell>
          <cell r="AK2440">
            <v>173.1405</v>
          </cell>
          <cell r="AL2440">
            <v>0</v>
          </cell>
          <cell r="AM2440">
            <v>0</v>
          </cell>
          <cell r="AN2440">
            <v>212698</v>
          </cell>
          <cell r="AO2440">
            <v>2126091</v>
          </cell>
          <cell r="AP2440">
            <v>55299.486265432097</v>
          </cell>
          <cell r="AQ2440">
            <v>4.8094583333333336</v>
          </cell>
          <cell r="AR2440">
            <v>17669.658333333333</v>
          </cell>
          <cell r="AS2440">
            <v>1.5367500000000001</v>
          </cell>
          <cell r="AT2440">
            <v>1401465.6785493828</v>
          </cell>
          <cell r="AU2440">
            <v>121.88704166666666</v>
          </cell>
          <cell r="AV2440">
            <v>2816092</v>
          </cell>
          <cell r="AW2440">
            <v>600768.3833333333</v>
          </cell>
          <cell r="AX2440">
            <v>52.249499999999998</v>
          </cell>
          <cell r="AZ2440">
            <v>6811000</v>
          </cell>
          <cell r="BA2440">
            <v>1</v>
          </cell>
          <cell r="BD2440" t="str">
            <v>MR65380</v>
          </cell>
          <cell r="BE2440">
            <v>2010</v>
          </cell>
          <cell r="BF2440">
            <v>1</v>
          </cell>
        </row>
        <row r="2441">
          <cell r="A2441" t="str">
            <v>J 061145</v>
          </cell>
          <cell r="B2441" t="str">
            <v>613/1999</v>
          </cell>
          <cell r="C2441" t="str">
            <v>FOTOLIU ROTILE TAPITAT</v>
          </cell>
          <cell r="N2441" t="str">
            <v>SPAZIO CASA</v>
          </cell>
          <cell r="O2441" t="str">
            <v>Factura</v>
          </cell>
          <cell r="P2441">
            <v>25</v>
          </cell>
          <cell r="Q2441">
            <v>36165</v>
          </cell>
          <cell r="R2441">
            <v>2120359</v>
          </cell>
          <cell r="S2441">
            <v>184.41</v>
          </cell>
          <cell r="T2441">
            <v>6</v>
          </cell>
          <cell r="U2441" t="str">
            <v>6.1.1.</v>
          </cell>
          <cell r="V2441" t="str">
            <v>Mobilier</v>
          </cell>
          <cell r="W2441" t="str">
            <v>Furniture &amp; Fixtures</v>
          </cell>
          <cell r="X2441" t="str">
            <v>Office Furniture &amp; Fixtures</v>
          </cell>
          <cell r="Y2441">
            <v>36165</v>
          </cell>
          <cell r="Z2441">
            <v>36192</v>
          </cell>
          <cell r="AA2441">
            <v>36526</v>
          </cell>
          <cell r="AC2441">
            <v>120</v>
          </cell>
          <cell r="AD2441">
            <v>180</v>
          </cell>
          <cell r="AF2441">
            <v>34</v>
          </cell>
          <cell r="AG2441">
            <v>0</v>
          </cell>
          <cell r="AH2441">
            <v>34</v>
          </cell>
          <cell r="AI2441">
            <v>23</v>
          </cell>
          <cell r="AJ2441">
            <v>1990781.5055555555</v>
          </cell>
          <cell r="AK2441">
            <v>173.1405</v>
          </cell>
          <cell r="AL2441">
            <v>0</v>
          </cell>
          <cell r="AM2441">
            <v>0</v>
          </cell>
          <cell r="AN2441">
            <v>212698</v>
          </cell>
          <cell r="AO2441">
            <v>2126091</v>
          </cell>
          <cell r="AP2441">
            <v>55299.486265432097</v>
          </cell>
          <cell r="AQ2441">
            <v>4.8094583333333336</v>
          </cell>
          <cell r="AR2441">
            <v>17669.658333333333</v>
          </cell>
          <cell r="AS2441">
            <v>1.5367500000000001</v>
          </cell>
          <cell r="AT2441">
            <v>1401465.6785493828</v>
          </cell>
          <cell r="AU2441">
            <v>121.88704166666666</v>
          </cell>
          <cell r="AV2441">
            <v>2816092</v>
          </cell>
          <cell r="AW2441">
            <v>600768.3833333333</v>
          </cell>
          <cell r="AX2441">
            <v>52.249499999999998</v>
          </cell>
          <cell r="AZ2441">
            <v>6811000</v>
          </cell>
          <cell r="BA2441">
            <v>1</v>
          </cell>
          <cell r="BD2441" t="str">
            <v>MR65380</v>
          </cell>
          <cell r="BE2441">
            <v>2010</v>
          </cell>
          <cell r="BF2441">
            <v>1</v>
          </cell>
        </row>
        <row r="2442">
          <cell r="A2442" t="str">
            <v>J 061173</v>
          </cell>
          <cell r="B2442" t="str">
            <v>592/1999</v>
          </cell>
          <cell r="C2442" t="str">
            <v>FOTOLIU ROTILE TAPITAT</v>
          </cell>
          <cell r="N2442" t="str">
            <v>SPAZIO CASA</v>
          </cell>
          <cell r="O2442" t="str">
            <v>Factura</v>
          </cell>
          <cell r="P2442">
            <v>25</v>
          </cell>
          <cell r="Q2442">
            <v>36165</v>
          </cell>
          <cell r="R2442">
            <v>2120359</v>
          </cell>
          <cell r="S2442">
            <v>184.41</v>
          </cell>
          <cell r="T2442">
            <v>6</v>
          </cell>
          <cell r="U2442" t="str">
            <v>6.1.1.</v>
          </cell>
          <cell r="V2442" t="str">
            <v>Mobilier</v>
          </cell>
          <cell r="W2442" t="str">
            <v>Furniture &amp; Fixtures</v>
          </cell>
          <cell r="X2442" t="str">
            <v>Office Furniture &amp; Fixtures</v>
          </cell>
          <cell r="Y2442">
            <v>36165</v>
          </cell>
          <cell r="Z2442">
            <v>36192</v>
          </cell>
          <cell r="AA2442">
            <v>36526</v>
          </cell>
          <cell r="AC2442">
            <v>120</v>
          </cell>
          <cell r="AD2442">
            <v>180</v>
          </cell>
          <cell r="AF2442">
            <v>34</v>
          </cell>
          <cell r="AG2442">
            <v>0</v>
          </cell>
          <cell r="AH2442">
            <v>34</v>
          </cell>
          <cell r="AI2442">
            <v>23</v>
          </cell>
          <cell r="AJ2442">
            <v>1990781.5055555555</v>
          </cell>
          <cell r="AK2442">
            <v>173.1405</v>
          </cell>
          <cell r="AL2442">
            <v>0</v>
          </cell>
          <cell r="AM2442">
            <v>0</v>
          </cell>
          <cell r="AN2442">
            <v>212698</v>
          </cell>
          <cell r="AO2442">
            <v>2126091</v>
          </cell>
          <cell r="AP2442">
            <v>55299.486265432097</v>
          </cell>
          <cell r="AQ2442">
            <v>4.8094583333333336</v>
          </cell>
          <cell r="AR2442">
            <v>17669.658333333333</v>
          </cell>
          <cell r="AS2442">
            <v>1.5367500000000001</v>
          </cell>
          <cell r="AT2442">
            <v>1401465.6785493828</v>
          </cell>
          <cell r="AU2442">
            <v>121.88704166666666</v>
          </cell>
          <cell r="AV2442">
            <v>2816092</v>
          </cell>
          <cell r="AW2442">
            <v>600768.3833333333</v>
          </cell>
          <cell r="AX2442">
            <v>52.249499999999998</v>
          </cell>
          <cell r="AZ2442">
            <v>6811000</v>
          </cell>
          <cell r="BA2442">
            <v>1</v>
          </cell>
          <cell r="BD2442" t="str">
            <v>MR65380</v>
          </cell>
          <cell r="BE2442">
            <v>2010</v>
          </cell>
          <cell r="BF2442">
            <v>1</v>
          </cell>
        </row>
        <row r="2443">
          <cell r="A2443" t="str">
            <v>J 061174</v>
          </cell>
          <cell r="B2443" t="str">
            <v>593/1999</v>
          </cell>
          <cell r="C2443" t="str">
            <v>FOTOLIU ROTILE TAPITAT</v>
          </cell>
          <cell r="N2443" t="str">
            <v>SPAZIO CASA</v>
          </cell>
          <cell r="O2443" t="str">
            <v>Factura</v>
          </cell>
          <cell r="P2443">
            <v>25</v>
          </cell>
          <cell r="Q2443">
            <v>36165</v>
          </cell>
          <cell r="R2443">
            <v>2120359</v>
          </cell>
          <cell r="S2443">
            <v>184.41</v>
          </cell>
          <cell r="T2443">
            <v>6</v>
          </cell>
          <cell r="U2443" t="str">
            <v>6.1.1.</v>
          </cell>
          <cell r="V2443" t="str">
            <v>Mobilier</v>
          </cell>
          <cell r="W2443" t="str">
            <v>Furniture &amp; Fixtures</v>
          </cell>
          <cell r="X2443" t="str">
            <v>Office Furniture &amp; Fixtures</v>
          </cell>
          <cell r="Y2443">
            <v>36165</v>
          </cell>
          <cell r="Z2443">
            <v>36192</v>
          </cell>
          <cell r="AA2443">
            <v>36526</v>
          </cell>
          <cell r="AC2443">
            <v>120</v>
          </cell>
          <cell r="AD2443">
            <v>180</v>
          </cell>
          <cell r="AF2443">
            <v>34</v>
          </cell>
          <cell r="AG2443">
            <v>0</v>
          </cell>
          <cell r="AH2443">
            <v>34</v>
          </cell>
          <cell r="AI2443">
            <v>23</v>
          </cell>
          <cell r="AJ2443">
            <v>1990781.5055555555</v>
          </cell>
          <cell r="AK2443">
            <v>173.1405</v>
          </cell>
          <cell r="AL2443">
            <v>0</v>
          </cell>
          <cell r="AM2443">
            <v>0</v>
          </cell>
          <cell r="AN2443">
            <v>212698</v>
          </cell>
          <cell r="AO2443">
            <v>2126091</v>
          </cell>
          <cell r="AP2443">
            <v>55299.486265432097</v>
          </cell>
          <cell r="AQ2443">
            <v>4.8094583333333336</v>
          </cell>
          <cell r="AR2443">
            <v>17669.658333333333</v>
          </cell>
          <cell r="AS2443">
            <v>1.5367500000000001</v>
          </cell>
          <cell r="AT2443">
            <v>1401465.6785493828</v>
          </cell>
          <cell r="AU2443">
            <v>121.88704166666666</v>
          </cell>
          <cell r="AV2443">
            <v>2816092</v>
          </cell>
          <cell r="AW2443">
            <v>600768.3833333333</v>
          </cell>
          <cell r="AX2443">
            <v>52.249499999999998</v>
          </cell>
          <cell r="AZ2443">
            <v>6811000</v>
          </cell>
          <cell r="BA2443">
            <v>1</v>
          </cell>
          <cell r="BD2443" t="str">
            <v>MR65380</v>
          </cell>
          <cell r="BE2443">
            <v>2010</v>
          </cell>
          <cell r="BF2443">
            <v>1</v>
          </cell>
        </row>
        <row r="2444">
          <cell r="A2444" t="str">
            <v>J 061175</v>
          </cell>
          <cell r="B2444" t="str">
            <v>594/1999</v>
          </cell>
          <cell r="C2444" t="str">
            <v>FOTOLIU ROTILE TAPITAT</v>
          </cell>
          <cell r="N2444" t="str">
            <v>SPAZIO CASA</v>
          </cell>
          <cell r="O2444" t="str">
            <v>Factura</v>
          </cell>
          <cell r="P2444">
            <v>25</v>
          </cell>
          <cell r="Q2444">
            <v>36165</v>
          </cell>
          <cell r="R2444">
            <v>2120359</v>
          </cell>
          <cell r="S2444">
            <v>184.41</v>
          </cell>
          <cell r="T2444">
            <v>6</v>
          </cell>
          <cell r="U2444" t="str">
            <v>6.1.1.</v>
          </cell>
          <cell r="V2444" t="str">
            <v>Mobilier</v>
          </cell>
          <cell r="W2444" t="str">
            <v>Furniture &amp; Fixtures</v>
          </cell>
          <cell r="X2444" t="str">
            <v>Office Furniture &amp; Fixtures</v>
          </cell>
          <cell r="Y2444">
            <v>36165</v>
          </cell>
          <cell r="Z2444">
            <v>36192</v>
          </cell>
          <cell r="AA2444">
            <v>36526</v>
          </cell>
          <cell r="AC2444">
            <v>120</v>
          </cell>
          <cell r="AD2444">
            <v>180</v>
          </cell>
          <cell r="AF2444">
            <v>34</v>
          </cell>
          <cell r="AG2444">
            <v>0</v>
          </cell>
          <cell r="AH2444">
            <v>34</v>
          </cell>
          <cell r="AI2444">
            <v>23</v>
          </cell>
          <cell r="AJ2444">
            <v>1990781.5055555555</v>
          </cell>
          <cell r="AK2444">
            <v>173.1405</v>
          </cell>
          <cell r="AL2444">
            <v>0</v>
          </cell>
          <cell r="AM2444">
            <v>0</v>
          </cell>
          <cell r="AN2444">
            <v>212698</v>
          </cell>
          <cell r="AO2444">
            <v>2126091</v>
          </cell>
          <cell r="AP2444">
            <v>55299.486265432097</v>
          </cell>
          <cell r="AQ2444">
            <v>4.8094583333333336</v>
          </cell>
          <cell r="AR2444">
            <v>17669.658333333333</v>
          </cell>
          <cell r="AS2444">
            <v>1.5367500000000001</v>
          </cell>
          <cell r="AT2444">
            <v>1401465.6785493828</v>
          </cell>
          <cell r="AU2444">
            <v>121.88704166666666</v>
          </cell>
          <cell r="AV2444">
            <v>2816092</v>
          </cell>
          <cell r="AW2444">
            <v>600768.3833333333</v>
          </cell>
          <cell r="AX2444">
            <v>52.249499999999998</v>
          </cell>
          <cell r="AZ2444">
            <v>6811000</v>
          </cell>
          <cell r="BA2444">
            <v>1</v>
          </cell>
          <cell r="BD2444" t="str">
            <v>MR65380</v>
          </cell>
          <cell r="BE2444">
            <v>2010</v>
          </cell>
          <cell r="BF2444">
            <v>1</v>
          </cell>
        </row>
        <row r="2445">
          <cell r="A2445" t="str">
            <v>J 061177</v>
          </cell>
          <cell r="B2445" t="str">
            <v>596/1999</v>
          </cell>
          <cell r="C2445" t="str">
            <v>FOTOLIU ROTILE TAPITAT</v>
          </cell>
          <cell r="N2445" t="str">
            <v>SPAZIO CASA</v>
          </cell>
          <cell r="O2445" t="str">
            <v>Factura</v>
          </cell>
          <cell r="P2445">
            <v>25</v>
          </cell>
          <cell r="Q2445">
            <v>36165</v>
          </cell>
          <cell r="R2445">
            <v>2120359</v>
          </cell>
          <cell r="S2445">
            <v>184.41</v>
          </cell>
          <cell r="T2445">
            <v>6</v>
          </cell>
          <cell r="U2445" t="str">
            <v>6.1.1.</v>
          </cell>
          <cell r="V2445" t="str">
            <v>Mobilier</v>
          </cell>
          <cell r="W2445" t="str">
            <v>Furniture &amp; Fixtures</v>
          </cell>
          <cell r="X2445" t="str">
            <v>Office Furniture &amp; Fixtures</v>
          </cell>
          <cell r="Y2445">
            <v>36165</v>
          </cell>
          <cell r="Z2445">
            <v>36192</v>
          </cell>
          <cell r="AA2445">
            <v>36526</v>
          </cell>
          <cell r="AC2445">
            <v>120</v>
          </cell>
          <cell r="AD2445">
            <v>180</v>
          </cell>
          <cell r="AF2445">
            <v>34</v>
          </cell>
          <cell r="AG2445">
            <v>0</v>
          </cell>
          <cell r="AH2445">
            <v>34</v>
          </cell>
          <cell r="AI2445">
            <v>23</v>
          </cell>
          <cell r="AJ2445">
            <v>1990781.5055555555</v>
          </cell>
          <cell r="AK2445">
            <v>173.1405</v>
          </cell>
          <cell r="AL2445">
            <v>0</v>
          </cell>
          <cell r="AM2445">
            <v>0</v>
          </cell>
          <cell r="AN2445">
            <v>212698</v>
          </cell>
          <cell r="AO2445">
            <v>2126091</v>
          </cell>
          <cell r="AP2445">
            <v>55299.486265432097</v>
          </cell>
          <cell r="AQ2445">
            <v>4.8094583333333336</v>
          </cell>
          <cell r="AR2445">
            <v>17669.658333333333</v>
          </cell>
          <cell r="AS2445">
            <v>1.5367500000000001</v>
          </cell>
          <cell r="AT2445">
            <v>1401465.6785493828</v>
          </cell>
          <cell r="AU2445">
            <v>121.88704166666666</v>
          </cell>
          <cell r="AV2445">
            <v>2816092</v>
          </cell>
          <cell r="AW2445">
            <v>600768.3833333333</v>
          </cell>
          <cell r="AX2445">
            <v>52.249499999999998</v>
          </cell>
          <cell r="AZ2445">
            <v>6811000</v>
          </cell>
          <cell r="BA2445">
            <v>1</v>
          </cell>
          <cell r="BD2445" t="str">
            <v>MR65380</v>
          </cell>
          <cell r="BE2445">
            <v>2010</v>
          </cell>
          <cell r="BF2445">
            <v>1</v>
          </cell>
        </row>
        <row r="2446">
          <cell r="A2446" t="str">
            <v>J 061178</v>
          </cell>
          <cell r="B2446" t="str">
            <v>597/1999</v>
          </cell>
          <cell r="C2446" t="str">
            <v>FOTOLIU ROTILE TAPITAT</v>
          </cell>
          <cell r="N2446" t="str">
            <v>SPAZIO CASA</v>
          </cell>
          <cell r="O2446" t="str">
            <v>Factura</v>
          </cell>
          <cell r="P2446">
            <v>25</v>
          </cell>
          <cell r="Q2446">
            <v>36165</v>
          </cell>
          <cell r="R2446">
            <v>2120359</v>
          </cell>
          <cell r="S2446">
            <v>184.41</v>
          </cell>
          <cell r="T2446">
            <v>6</v>
          </cell>
          <cell r="U2446" t="str">
            <v>6.1.1.</v>
          </cell>
          <cell r="V2446" t="str">
            <v>Mobilier</v>
          </cell>
          <cell r="W2446" t="str">
            <v>Furniture &amp; Fixtures</v>
          </cell>
          <cell r="X2446" t="str">
            <v>Office Furniture &amp; Fixtures</v>
          </cell>
          <cell r="Y2446">
            <v>36165</v>
          </cell>
          <cell r="Z2446">
            <v>36192</v>
          </cell>
          <cell r="AA2446">
            <v>36526</v>
          </cell>
          <cell r="AC2446">
            <v>120</v>
          </cell>
          <cell r="AD2446">
            <v>180</v>
          </cell>
          <cell r="AF2446">
            <v>34</v>
          </cell>
          <cell r="AG2446">
            <v>0</v>
          </cell>
          <cell r="AH2446">
            <v>34</v>
          </cell>
          <cell r="AI2446">
            <v>23</v>
          </cell>
          <cell r="AJ2446">
            <v>1990781.5055555555</v>
          </cell>
          <cell r="AK2446">
            <v>173.1405</v>
          </cell>
          <cell r="AL2446">
            <v>0</v>
          </cell>
          <cell r="AM2446">
            <v>0</v>
          </cell>
          <cell r="AN2446">
            <v>212698</v>
          </cell>
          <cell r="AO2446">
            <v>2126091</v>
          </cell>
          <cell r="AP2446">
            <v>55299.486265432097</v>
          </cell>
          <cell r="AQ2446">
            <v>4.8094583333333336</v>
          </cell>
          <cell r="AR2446">
            <v>17669.658333333333</v>
          </cell>
          <cell r="AS2446">
            <v>1.5367500000000001</v>
          </cell>
          <cell r="AT2446">
            <v>1401465.6785493828</v>
          </cell>
          <cell r="AU2446">
            <v>121.88704166666666</v>
          </cell>
          <cell r="AV2446">
            <v>2816092</v>
          </cell>
          <cell r="AW2446">
            <v>600768.3833333333</v>
          </cell>
          <cell r="AX2446">
            <v>52.249499999999998</v>
          </cell>
          <cell r="AZ2446">
            <v>6811000</v>
          </cell>
          <cell r="BA2446">
            <v>1</v>
          </cell>
          <cell r="BD2446" t="str">
            <v>MR65380</v>
          </cell>
          <cell r="BE2446">
            <v>2010</v>
          </cell>
          <cell r="BF2446">
            <v>1</v>
          </cell>
        </row>
        <row r="2447">
          <cell r="A2447" t="str">
            <v>J 061179</v>
          </cell>
          <cell r="B2447" t="str">
            <v>598/1999</v>
          </cell>
          <cell r="C2447" t="str">
            <v>FOTOLIU ROTILE TAPITAT</v>
          </cell>
          <cell r="N2447" t="str">
            <v>SPAZIO CASA</v>
          </cell>
          <cell r="O2447" t="str">
            <v>Factura</v>
          </cell>
          <cell r="P2447">
            <v>25</v>
          </cell>
          <cell r="Q2447">
            <v>36165</v>
          </cell>
          <cell r="R2447">
            <v>2120359</v>
          </cell>
          <cell r="S2447">
            <v>184.41</v>
          </cell>
          <cell r="T2447">
            <v>6</v>
          </cell>
          <cell r="U2447" t="str">
            <v>6.1.1.</v>
          </cell>
          <cell r="V2447" t="str">
            <v>Mobilier</v>
          </cell>
          <cell r="W2447" t="str">
            <v>Furniture &amp; Fixtures</v>
          </cell>
          <cell r="X2447" t="str">
            <v>Office Furniture &amp; Fixtures</v>
          </cell>
          <cell r="Y2447">
            <v>36165</v>
          </cell>
          <cell r="Z2447">
            <v>36192</v>
          </cell>
          <cell r="AA2447">
            <v>36526</v>
          </cell>
          <cell r="AC2447">
            <v>120</v>
          </cell>
          <cell r="AD2447">
            <v>180</v>
          </cell>
          <cell r="AF2447">
            <v>34</v>
          </cell>
          <cell r="AG2447">
            <v>0</v>
          </cell>
          <cell r="AH2447">
            <v>34</v>
          </cell>
          <cell r="AI2447">
            <v>23</v>
          </cell>
          <cell r="AJ2447">
            <v>1990781.5055555555</v>
          </cell>
          <cell r="AK2447">
            <v>173.1405</v>
          </cell>
          <cell r="AL2447">
            <v>0</v>
          </cell>
          <cell r="AM2447">
            <v>0</v>
          </cell>
          <cell r="AN2447">
            <v>212698</v>
          </cell>
          <cell r="AO2447">
            <v>2126091</v>
          </cell>
          <cell r="AP2447">
            <v>55299.486265432097</v>
          </cell>
          <cell r="AQ2447">
            <v>4.8094583333333336</v>
          </cell>
          <cell r="AR2447">
            <v>17669.658333333333</v>
          </cell>
          <cell r="AS2447">
            <v>1.5367500000000001</v>
          </cell>
          <cell r="AT2447">
            <v>1401465.6785493828</v>
          </cell>
          <cell r="AU2447">
            <v>121.88704166666666</v>
          </cell>
          <cell r="AV2447">
            <v>2816092</v>
          </cell>
          <cell r="AW2447">
            <v>600768.3833333333</v>
          </cell>
          <cell r="AX2447">
            <v>52.249499999999998</v>
          </cell>
          <cell r="AZ2447">
            <v>6811000</v>
          </cell>
          <cell r="BA2447">
            <v>1</v>
          </cell>
          <cell r="BD2447" t="str">
            <v>MR65380</v>
          </cell>
          <cell r="BE2447">
            <v>2010</v>
          </cell>
          <cell r="BF2447">
            <v>1</v>
          </cell>
        </row>
        <row r="2448">
          <cell r="A2448" t="str">
            <v>J 061180</v>
          </cell>
          <cell r="B2448" t="str">
            <v>599/1999</v>
          </cell>
          <cell r="C2448" t="str">
            <v>FOTOLIU ROTILE TAPITAT</v>
          </cell>
          <cell r="N2448" t="str">
            <v>SPAZIO CASA</v>
          </cell>
          <cell r="O2448" t="str">
            <v>Factura</v>
          </cell>
          <cell r="P2448">
            <v>25</v>
          </cell>
          <cell r="Q2448">
            <v>36165</v>
          </cell>
          <cell r="R2448">
            <v>2120359</v>
          </cell>
          <cell r="S2448">
            <v>184.41</v>
          </cell>
          <cell r="T2448">
            <v>6</v>
          </cell>
          <cell r="U2448" t="str">
            <v>6.1.1.</v>
          </cell>
          <cell r="V2448" t="str">
            <v>Mobilier</v>
          </cell>
          <cell r="W2448" t="str">
            <v>Furniture &amp; Fixtures</v>
          </cell>
          <cell r="X2448" t="str">
            <v>Office Furniture &amp; Fixtures</v>
          </cell>
          <cell r="Y2448">
            <v>36165</v>
          </cell>
          <cell r="Z2448">
            <v>36192</v>
          </cell>
          <cell r="AA2448">
            <v>36526</v>
          </cell>
          <cell r="AC2448">
            <v>120</v>
          </cell>
          <cell r="AD2448">
            <v>180</v>
          </cell>
          <cell r="AF2448">
            <v>34</v>
          </cell>
          <cell r="AG2448">
            <v>0</v>
          </cell>
          <cell r="AH2448">
            <v>34</v>
          </cell>
          <cell r="AI2448">
            <v>23</v>
          </cell>
          <cell r="AJ2448">
            <v>1990781.5055555555</v>
          </cell>
          <cell r="AK2448">
            <v>173.1405</v>
          </cell>
          <cell r="AL2448">
            <v>0</v>
          </cell>
          <cell r="AM2448">
            <v>0</v>
          </cell>
          <cell r="AN2448">
            <v>212698</v>
          </cell>
          <cell r="AO2448">
            <v>2126091</v>
          </cell>
          <cell r="AP2448">
            <v>55299.486265432097</v>
          </cell>
          <cell r="AQ2448">
            <v>4.8094583333333336</v>
          </cell>
          <cell r="AR2448">
            <v>17669.658333333333</v>
          </cell>
          <cell r="AS2448">
            <v>1.5367500000000001</v>
          </cell>
          <cell r="AT2448">
            <v>1401465.6785493828</v>
          </cell>
          <cell r="AU2448">
            <v>121.88704166666666</v>
          </cell>
          <cell r="AV2448">
            <v>2816092</v>
          </cell>
          <cell r="AW2448">
            <v>600768.3833333333</v>
          </cell>
          <cell r="AX2448">
            <v>52.249499999999998</v>
          </cell>
          <cell r="AZ2448">
            <v>6811000</v>
          </cell>
          <cell r="BA2448">
            <v>1</v>
          </cell>
          <cell r="BD2448" t="str">
            <v>MR65380</v>
          </cell>
          <cell r="BE2448">
            <v>2010</v>
          </cell>
          <cell r="BF2448">
            <v>1</v>
          </cell>
        </row>
        <row r="2449">
          <cell r="A2449" t="str">
            <v>J 061176</v>
          </cell>
          <cell r="B2449" t="str">
            <v>595/1999</v>
          </cell>
          <cell r="C2449" t="str">
            <v>FOTOLIU ROTILE TAPITAT</v>
          </cell>
          <cell r="N2449" t="str">
            <v>SPAZIO CASA</v>
          </cell>
          <cell r="O2449" t="str">
            <v>Factura</v>
          </cell>
          <cell r="P2449">
            <v>25</v>
          </cell>
          <cell r="Q2449">
            <v>36165</v>
          </cell>
          <cell r="R2449">
            <v>2120329</v>
          </cell>
          <cell r="S2449">
            <v>184.41</v>
          </cell>
          <cell r="T2449">
            <v>6</v>
          </cell>
          <cell r="U2449" t="str">
            <v>6.1.1.</v>
          </cell>
          <cell r="V2449" t="str">
            <v>Mobilier</v>
          </cell>
          <cell r="W2449" t="str">
            <v>Furniture &amp; Fixtures</v>
          </cell>
          <cell r="X2449" t="str">
            <v>Office Furniture &amp; Fixtures</v>
          </cell>
          <cell r="Y2449">
            <v>36165</v>
          </cell>
          <cell r="Z2449">
            <v>36192</v>
          </cell>
          <cell r="AA2449">
            <v>36526</v>
          </cell>
          <cell r="AC2449">
            <v>120</v>
          </cell>
          <cell r="AD2449">
            <v>180</v>
          </cell>
          <cell r="AF2449">
            <v>34</v>
          </cell>
          <cell r="AG2449">
            <v>0</v>
          </cell>
          <cell r="AH2449">
            <v>34</v>
          </cell>
          <cell r="AI2449">
            <v>23</v>
          </cell>
          <cell r="AJ2449">
            <v>1990753.3388888889</v>
          </cell>
          <cell r="AK2449">
            <v>173.1405</v>
          </cell>
          <cell r="AL2449">
            <v>0</v>
          </cell>
          <cell r="AM2449">
            <v>0</v>
          </cell>
          <cell r="AN2449">
            <v>212698</v>
          </cell>
          <cell r="AO2449">
            <v>2126091</v>
          </cell>
          <cell r="AP2449">
            <v>55298.703858024695</v>
          </cell>
          <cell r="AQ2449">
            <v>4.8094583333333336</v>
          </cell>
          <cell r="AR2449">
            <v>17669.408333333333</v>
          </cell>
          <cell r="AS2449">
            <v>1.5367500000000001</v>
          </cell>
          <cell r="AT2449">
            <v>1401445.849845679</v>
          </cell>
          <cell r="AU2449">
            <v>121.88704166666666</v>
          </cell>
          <cell r="AV2449">
            <v>2816092</v>
          </cell>
          <cell r="AW2449">
            <v>600759.8833333333</v>
          </cell>
          <cell r="AX2449">
            <v>52.249499999999998</v>
          </cell>
          <cell r="AZ2449">
            <v>6811000</v>
          </cell>
          <cell r="BA2449">
            <v>1</v>
          </cell>
          <cell r="BD2449" t="str">
            <v>MR65380</v>
          </cell>
          <cell r="BE2449">
            <v>2010</v>
          </cell>
          <cell r="BF2449">
            <v>1</v>
          </cell>
        </row>
        <row r="2450">
          <cell r="A2450" t="str">
            <v>J 061810</v>
          </cell>
          <cell r="B2450" t="str">
            <v>1003/1998</v>
          </cell>
          <cell r="C2450" t="str">
            <v>PANOU PLUTA VISTA</v>
          </cell>
          <cell r="N2450" t="str">
            <v>AUSTRAL</v>
          </cell>
          <cell r="O2450" t="str">
            <v>Factura</v>
          </cell>
          <cell r="P2450">
            <v>5167325</v>
          </cell>
          <cell r="Q2450">
            <v>35814</v>
          </cell>
          <cell r="R2450">
            <v>2055960</v>
          </cell>
          <cell r="S2450">
            <v>244.76</v>
          </cell>
          <cell r="T2450">
            <v>6</v>
          </cell>
          <cell r="U2450" t="str">
            <v>6.1.2.</v>
          </cell>
          <cell r="V2450" t="str">
            <v>Firme, panouri si reclame luminoase</v>
          </cell>
          <cell r="W2450" t="str">
            <v>Furniture &amp; Fixtures</v>
          </cell>
          <cell r="X2450" t="str">
            <v>Office Furniture &amp; Fixtures</v>
          </cell>
          <cell r="Y2450">
            <v>35814</v>
          </cell>
          <cell r="Z2450">
            <v>35827</v>
          </cell>
          <cell r="AA2450">
            <v>36526</v>
          </cell>
          <cell r="AC2450">
            <v>120</v>
          </cell>
          <cell r="AD2450">
            <v>36</v>
          </cell>
          <cell r="AF2450">
            <v>46</v>
          </cell>
          <cell r="AG2450">
            <v>0</v>
          </cell>
          <cell r="AH2450">
            <v>46</v>
          </cell>
          <cell r="AI2450">
            <v>23</v>
          </cell>
          <cell r="AJ2450">
            <v>742430.00000000012</v>
          </cell>
          <cell r="AK2450">
            <v>88.38555555555557</v>
          </cell>
          <cell r="AL2450">
            <v>0</v>
          </cell>
          <cell r="AM2450">
            <v>0</v>
          </cell>
          <cell r="AN2450">
            <v>212698</v>
          </cell>
          <cell r="AO2450">
            <v>2126091</v>
          </cell>
          <cell r="AP2450">
            <v>20623.055555555558</v>
          </cell>
          <cell r="AQ2450">
            <v>2.4551543209876545</v>
          </cell>
          <cell r="AR2450">
            <v>17133</v>
          </cell>
          <cell r="AS2450">
            <v>2.0396666666666667</v>
          </cell>
          <cell r="AT2450">
            <v>1787860.277777778</v>
          </cell>
          <cell r="AU2450">
            <v>212.84299382716051</v>
          </cell>
          <cell r="AV2450">
            <v>2816092</v>
          </cell>
          <cell r="AW2450">
            <v>788118</v>
          </cell>
          <cell r="AX2450">
            <v>93.824666666666673</v>
          </cell>
          <cell r="AZ2450">
            <v>6811000</v>
          </cell>
          <cell r="BA2450">
            <v>1</v>
          </cell>
          <cell r="BD2450" t="str">
            <v>MR65380</v>
          </cell>
          <cell r="BE2450">
            <v>2010</v>
          </cell>
          <cell r="BF2450">
            <v>1</v>
          </cell>
        </row>
        <row r="2451">
          <cell r="A2451" t="str">
            <v>J 061223</v>
          </cell>
          <cell r="B2451" t="str">
            <v>495/1999</v>
          </cell>
          <cell r="C2451" t="str">
            <v>FOTOLIU PAI</v>
          </cell>
          <cell r="N2451" t="str">
            <v>SPAZIO CASA</v>
          </cell>
          <cell r="O2451" t="str">
            <v>Factura</v>
          </cell>
          <cell r="P2451">
            <v>24</v>
          </cell>
          <cell r="Q2451">
            <v>36165</v>
          </cell>
          <cell r="R2451">
            <v>2044885</v>
          </cell>
          <cell r="S2451">
            <v>177.85</v>
          </cell>
          <cell r="T2451">
            <v>6</v>
          </cell>
          <cell r="U2451" t="str">
            <v>6.1.1.</v>
          </cell>
          <cell r="V2451" t="str">
            <v>Mobilier</v>
          </cell>
          <cell r="W2451" t="str">
            <v>Furniture &amp; Fixtures</v>
          </cell>
          <cell r="X2451" t="str">
            <v>Office Furniture &amp; Fixtures</v>
          </cell>
          <cell r="Y2451">
            <v>36165</v>
          </cell>
          <cell r="Z2451">
            <v>36192</v>
          </cell>
          <cell r="AA2451">
            <v>36526</v>
          </cell>
          <cell r="AC2451">
            <v>120</v>
          </cell>
          <cell r="AD2451">
            <v>180</v>
          </cell>
          <cell r="AF2451">
            <v>34</v>
          </cell>
          <cell r="AG2451">
            <v>0</v>
          </cell>
          <cell r="AH2451">
            <v>34</v>
          </cell>
          <cell r="AI2451">
            <v>23</v>
          </cell>
          <cell r="AJ2451">
            <v>1919919.8055555555</v>
          </cell>
          <cell r="AK2451">
            <v>166.98138888888889</v>
          </cell>
          <cell r="AL2451">
            <v>0</v>
          </cell>
          <cell r="AM2451">
            <v>0</v>
          </cell>
          <cell r="AN2451">
            <v>212698</v>
          </cell>
          <cell r="AO2451">
            <v>2126091</v>
          </cell>
          <cell r="AP2451">
            <v>53331.105709876545</v>
          </cell>
          <cell r="AQ2451">
            <v>4.6383719135802473</v>
          </cell>
          <cell r="AR2451">
            <v>17040.708333333332</v>
          </cell>
          <cell r="AS2451">
            <v>1.4820833333333332</v>
          </cell>
          <cell r="AT2451">
            <v>1351580.6257716049</v>
          </cell>
          <cell r="AU2451">
            <v>117.55116512345678</v>
          </cell>
          <cell r="AV2451">
            <v>2816092</v>
          </cell>
          <cell r="AW2451">
            <v>579384.08333333337</v>
          </cell>
          <cell r="AX2451">
            <v>50.390833333333333</v>
          </cell>
          <cell r="AZ2451">
            <v>6811000</v>
          </cell>
          <cell r="BA2451">
            <v>1</v>
          </cell>
          <cell r="BD2451" t="str">
            <v>MR65380</v>
          </cell>
          <cell r="BE2451">
            <v>2010</v>
          </cell>
          <cell r="BF2451">
            <v>1</v>
          </cell>
        </row>
        <row r="2452">
          <cell r="A2452" t="str">
            <v>J 061224</v>
          </cell>
          <cell r="B2452" t="str">
            <v>496/1999</v>
          </cell>
          <cell r="C2452" t="str">
            <v>FOTOLIU PAI</v>
          </cell>
          <cell r="N2452" t="str">
            <v>SPAZIO CASA</v>
          </cell>
          <cell r="O2452" t="str">
            <v>Factura</v>
          </cell>
          <cell r="P2452">
            <v>24</v>
          </cell>
          <cell r="Q2452">
            <v>36165</v>
          </cell>
          <cell r="R2452">
            <v>2044885</v>
          </cell>
          <cell r="S2452">
            <v>177.85</v>
          </cell>
          <cell r="T2452">
            <v>6</v>
          </cell>
          <cell r="U2452" t="str">
            <v>6.1.1.</v>
          </cell>
          <cell r="V2452" t="str">
            <v>Mobilier</v>
          </cell>
          <cell r="W2452" t="str">
            <v>Furniture &amp; Fixtures</v>
          </cell>
          <cell r="X2452" t="str">
            <v>Office Furniture &amp; Fixtures</v>
          </cell>
          <cell r="Y2452">
            <v>36165</v>
          </cell>
          <cell r="Z2452">
            <v>36192</v>
          </cell>
          <cell r="AA2452">
            <v>36526</v>
          </cell>
          <cell r="AC2452">
            <v>120</v>
          </cell>
          <cell r="AD2452">
            <v>180</v>
          </cell>
          <cell r="AF2452">
            <v>34</v>
          </cell>
          <cell r="AG2452">
            <v>0</v>
          </cell>
          <cell r="AH2452">
            <v>34</v>
          </cell>
          <cell r="AI2452">
            <v>23</v>
          </cell>
          <cell r="AJ2452">
            <v>1919919.8055555555</v>
          </cell>
          <cell r="AK2452">
            <v>166.98138888888889</v>
          </cell>
          <cell r="AL2452">
            <v>0</v>
          </cell>
          <cell r="AM2452">
            <v>0</v>
          </cell>
          <cell r="AN2452">
            <v>212698</v>
          </cell>
          <cell r="AO2452">
            <v>2126091</v>
          </cell>
          <cell r="AP2452">
            <v>53331.105709876545</v>
          </cell>
          <cell r="AQ2452">
            <v>4.6383719135802473</v>
          </cell>
          <cell r="AR2452">
            <v>17040.708333333332</v>
          </cell>
          <cell r="AS2452">
            <v>1.4820833333333332</v>
          </cell>
          <cell r="AT2452">
            <v>1351580.6257716049</v>
          </cell>
          <cell r="AU2452">
            <v>117.55116512345678</v>
          </cell>
          <cell r="AV2452">
            <v>2816092</v>
          </cell>
          <cell r="AW2452">
            <v>579384.08333333337</v>
          </cell>
          <cell r="AX2452">
            <v>50.390833333333333</v>
          </cell>
          <cell r="AZ2452">
            <v>6811000</v>
          </cell>
          <cell r="BA2452">
            <v>1</v>
          </cell>
          <cell r="BD2452" t="str">
            <v>MR65380</v>
          </cell>
          <cell r="BE2452">
            <v>2010</v>
          </cell>
          <cell r="BF2452">
            <v>1</v>
          </cell>
        </row>
        <row r="2453">
          <cell r="A2453" t="str">
            <v>Casare</v>
          </cell>
          <cell r="B2453" t="str">
            <v>471/1998</v>
          </cell>
          <cell r="C2453" t="str">
            <v>TELEFON MLX 10D</v>
          </cell>
          <cell r="N2453" t="str">
            <v>AMTEL</v>
          </cell>
          <cell r="O2453" t="str">
            <v>Factura</v>
          </cell>
          <cell r="P2453">
            <v>6834798</v>
          </cell>
          <cell r="Q2453">
            <v>35552</v>
          </cell>
          <cell r="R2453">
            <v>1930500</v>
          </cell>
          <cell r="S2453">
            <v>272.09302325581393</v>
          </cell>
          <cell r="T2453">
            <v>6</v>
          </cell>
          <cell r="U2453" t="str">
            <v>6.2.2.</v>
          </cell>
          <cell r="V2453" t="str">
            <v>Aparate de telecomunicatii pentru birou</v>
          </cell>
          <cell r="W2453" t="str">
            <v>Furniture &amp; Fixtures</v>
          </cell>
          <cell r="X2453" t="str">
            <v>Office Machinery and Equipment</v>
          </cell>
          <cell r="Y2453">
            <v>35552</v>
          </cell>
          <cell r="Z2453">
            <v>35551</v>
          </cell>
          <cell r="AA2453">
            <v>36526</v>
          </cell>
          <cell r="AC2453">
            <v>120</v>
          </cell>
          <cell r="AD2453">
            <v>60</v>
          </cell>
          <cell r="AF2453">
            <v>55</v>
          </cell>
          <cell r="AG2453">
            <v>0</v>
          </cell>
          <cell r="AH2453">
            <v>55</v>
          </cell>
          <cell r="AI2453">
            <v>23</v>
          </cell>
          <cell r="AJ2453">
            <v>900900</v>
          </cell>
          <cell r="AK2453">
            <v>126.9767441860465</v>
          </cell>
          <cell r="AL2453">
            <v>0</v>
          </cell>
          <cell r="AM2453">
            <v>0</v>
          </cell>
          <cell r="AN2453">
            <v>212698</v>
          </cell>
          <cell r="AO2453">
            <v>2126091</v>
          </cell>
          <cell r="AP2453">
            <v>25025</v>
          </cell>
          <cell r="AQ2453">
            <v>3.527131782945736</v>
          </cell>
          <cell r="AR2453">
            <v>16087.5</v>
          </cell>
          <cell r="AS2453">
            <v>2.2674418604651163</v>
          </cell>
          <cell r="AT2453">
            <v>1605175</v>
          </cell>
          <cell r="AU2453">
            <v>226.24031007751935</v>
          </cell>
          <cell r="AV2453">
            <v>2816092</v>
          </cell>
          <cell r="AW2453">
            <v>884812.5</v>
          </cell>
          <cell r="AX2453">
            <v>124.70930232558138</v>
          </cell>
          <cell r="AZ2453">
            <v>6811000</v>
          </cell>
          <cell r="BA2453">
            <v>1</v>
          </cell>
          <cell r="BD2453" t="str">
            <v>MR65380</v>
          </cell>
          <cell r="BE2453">
            <v>2010</v>
          </cell>
          <cell r="BF2453">
            <v>1</v>
          </cell>
        </row>
        <row r="2454">
          <cell r="A2454" t="str">
            <v>Casare</v>
          </cell>
          <cell r="B2454" t="str">
            <v>472/1998</v>
          </cell>
          <cell r="C2454" t="str">
            <v>TELEFON MLX 10D</v>
          </cell>
          <cell r="N2454" t="str">
            <v>AMTEL</v>
          </cell>
          <cell r="O2454" t="str">
            <v>Factura</v>
          </cell>
          <cell r="P2454">
            <v>6834798</v>
          </cell>
          <cell r="Q2454">
            <v>35552</v>
          </cell>
          <cell r="R2454">
            <v>1930500</v>
          </cell>
          <cell r="S2454">
            <v>272.09302325581393</v>
          </cell>
          <cell r="T2454">
            <v>6</v>
          </cell>
          <cell r="U2454" t="str">
            <v>6.2.2.</v>
          </cell>
          <cell r="V2454" t="str">
            <v>Aparate de telecomunicatii pentru birou</v>
          </cell>
          <cell r="W2454" t="str">
            <v>Furniture &amp; Fixtures</v>
          </cell>
          <cell r="X2454" t="str">
            <v>Office Machinery and Equipment</v>
          </cell>
          <cell r="Y2454">
            <v>35552</v>
          </cell>
          <cell r="Z2454">
            <v>35551</v>
          </cell>
          <cell r="AA2454">
            <v>36526</v>
          </cell>
          <cell r="AC2454">
            <v>120</v>
          </cell>
          <cell r="AD2454">
            <v>60</v>
          </cell>
          <cell r="AF2454">
            <v>55</v>
          </cell>
          <cell r="AG2454">
            <v>0</v>
          </cell>
          <cell r="AH2454">
            <v>55</v>
          </cell>
          <cell r="AI2454">
            <v>23</v>
          </cell>
          <cell r="AJ2454">
            <v>900900</v>
          </cell>
          <cell r="AK2454">
            <v>126.9767441860465</v>
          </cell>
          <cell r="AL2454">
            <v>0</v>
          </cell>
          <cell r="AM2454">
            <v>0</v>
          </cell>
          <cell r="AN2454">
            <v>212698</v>
          </cell>
          <cell r="AO2454">
            <v>2126091</v>
          </cell>
          <cell r="AP2454">
            <v>25025</v>
          </cell>
          <cell r="AQ2454">
            <v>3.527131782945736</v>
          </cell>
          <cell r="AR2454">
            <v>16087.5</v>
          </cell>
          <cell r="AS2454">
            <v>2.2674418604651163</v>
          </cell>
          <cell r="AT2454">
            <v>1605175</v>
          </cell>
          <cell r="AU2454">
            <v>226.24031007751935</v>
          </cell>
          <cell r="AV2454">
            <v>2816092</v>
          </cell>
          <cell r="AW2454">
            <v>884812.5</v>
          </cell>
          <cell r="AX2454">
            <v>124.70930232558138</v>
          </cell>
          <cell r="AZ2454">
            <v>6811000</v>
          </cell>
          <cell r="BA2454">
            <v>1</v>
          </cell>
          <cell r="BD2454" t="str">
            <v>MR65380</v>
          </cell>
          <cell r="BE2454">
            <v>2010</v>
          </cell>
          <cell r="BF2454">
            <v>1</v>
          </cell>
        </row>
        <row r="2455">
          <cell r="A2455" t="str">
            <v>Casare</v>
          </cell>
          <cell r="B2455" t="str">
            <v>473/1998</v>
          </cell>
          <cell r="C2455" t="str">
            <v>TELEFON MLX 10D</v>
          </cell>
          <cell r="N2455" t="str">
            <v>AMTEL</v>
          </cell>
          <cell r="O2455" t="str">
            <v>Factura</v>
          </cell>
          <cell r="P2455">
            <v>6834798</v>
          </cell>
          <cell r="Q2455">
            <v>35552</v>
          </cell>
          <cell r="R2455">
            <v>1930500</v>
          </cell>
          <cell r="S2455">
            <v>272.09302325581393</v>
          </cell>
          <cell r="T2455">
            <v>6</v>
          </cell>
          <cell r="U2455" t="str">
            <v>6.2.2.</v>
          </cell>
          <cell r="V2455" t="str">
            <v>Aparate de telecomunicatii pentru birou</v>
          </cell>
          <cell r="W2455" t="str">
            <v>Furniture &amp; Fixtures</v>
          </cell>
          <cell r="X2455" t="str">
            <v>Office Machinery and Equipment</v>
          </cell>
          <cell r="Y2455">
            <v>35552</v>
          </cell>
          <cell r="Z2455">
            <v>35551</v>
          </cell>
          <cell r="AA2455">
            <v>36526</v>
          </cell>
          <cell r="AC2455">
            <v>120</v>
          </cell>
          <cell r="AD2455">
            <v>60</v>
          </cell>
          <cell r="AF2455">
            <v>55</v>
          </cell>
          <cell r="AG2455">
            <v>0</v>
          </cell>
          <cell r="AH2455">
            <v>55</v>
          </cell>
          <cell r="AI2455">
            <v>23</v>
          </cell>
          <cell r="AJ2455">
            <v>900900</v>
          </cell>
          <cell r="AK2455">
            <v>126.9767441860465</v>
          </cell>
          <cell r="AL2455">
            <v>0</v>
          </cell>
          <cell r="AM2455">
            <v>0</v>
          </cell>
          <cell r="AN2455">
            <v>212698</v>
          </cell>
          <cell r="AO2455">
            <v>2126091</v>
          </cell>
          <cell r="AP2455">
            <v>25025</v>
          </cell>
          <cell r="AQ2455">
            <v>3.527131782945736</v>
          </cell>
          <cell r="AR2455">
            <v>16087.5</v>
          </cell>
          <cell r="AS2455">
            <v>2.2674418604651163</v>
          </cell>
          <cell r="AT2455">
            <v>1605175</v>
          </cell>
          <cell r="AU2455">
            <v>226.24031007751935</v>
          </cell>
          <cell r="AV2455">
            <v>2816092</v>
          </cell>
          <cell r="AW2455">
            <v>884812.5</v>
          </cell>
          <cell r="AX2455">
            <v>124.70930232558138</v>
          </cell>
          <cell r="AZ2455">
            <v>6811000</v>
          </cell>
          <cell r="BA2455">
            <v>1</v>
          </cell>
          <cell r="BD2455" t="str">
            <v>MR65380</v>
          </cell>
          <cell r="BE2455">
            <v>2010</v>
          </cell>
          <cell r="BF2455">
            <v>1</v>
          </cell>
        </row>
        <row r="2456">
          <cell r="A2456" t="str">
            <v>Casare</v>
          </cell>
          <cell r="B2456" t="str">
            <v>474/1998</v>
          </cell>
          <cell r="C2456" t="str">
            <v>TELEFON MLX 10D</v>
          </cell>
          <cell r="N2456" t="str">
            <v>AMTEL</v>
          </cell>
          <cell r="O2456" t="str">
            <v>Factura</v>
          </cell>
          <cell r="P2456">
            <v>6834798</v>
          </cell>
          <cell r="Q2456">
            <v>35552</v>
          </cell>
          <cell r="R2456">
            <v>1930500</v>
          </cell>
          <cell r="S2456">
            <v>272.09302325581393</v>
          </cell>
          <cell r="T2456">
            <v>6</v>
          </cell>
          <cell r="U2456" t="str">
            <v>6.2.2.</v>
          </cell>
          <cell r="V2456" t="str">
            <v>Aparate de telecomunicatii pentru birou</v>
          </cell>
          <cell r="W2456" t="str">
            <v>Furniture &amp; Fixtures</v>
          </cell>
          <cell r="X2456" t="str">
            <v>Office Machinery and Equipment</v>
          </cell>
          <cell r="Y2456">
            <v>35552</v>
          </cell>
          <cell r="Z2456">
            <v>35551</v>
          </cell>
          <cell r="AA2456">
            <v>36526</v>
          </cell>
          <cell r="AC2456">
            <v>120</v>
          </cell>
          <cell r="AD2456">
            <v>60</v>
          </cell>
          <cell r="AF2456">
            <v>55</v>
          </cell>
          <cell r="AG2456">
            <v>0</v>
          </cell>
          <cell r="AH2456">
            <v>55</v>
          </cell>
          <cell r="AI2456">
            <v>23</v>
          </cell>
          <cell r="AJ2456">
            <v>900900</v>
          </cell>
          <cell r="AK2456">
            <v>126.9767441860465</v>
          </cell>
          <cell r="AL2456">
            <v>0</v>
          </cell>
          <cell r="AM2456">
            <v>0</v>
          </cell>
          <cell r="AN2456">
            <v>212698</v>
          </cell>
          <cell r="AO2456">
            <v>2126091</v>
          </cell>
          <cell r="AP2456">
            <v>25025</v>
          </cell>
          <cell r="AQ2456">
            <v>3.527131782945736</v>
          </cell>
          <cell r="AR2456">
            <v>16087.5</v>
          </cell>
          <cell r="AS2456">
            <v>2.2674418604651163</v>
          </cell>
          <cell r="AT2456">
            <v>1605175</v>
          </cell>
          <cell r="AU2456">
            <v>226.24031007751935</v>
          </cell>
          <cell r="AV2456">
            <v>2816092</v>
          </cell>
          <cell r="AW2456">
            <v>884812.5</v>
          </cell>
          <cell r="AX2456">
            <v>124.70930232558138</v>
          </cell>
          <cell r="AZ2456">
            <v>6811000</v>
          </cell>
          <cell r="BA2456">
            <v>1</v>
          </cell>
          <cell r="BD2456" t="str">
            <v>MR65380</v>
          </cell>
          <cell r="BE2456">
            <v>2010</v>
          </cell>
          <cell r="BF2456">
            <v>1</v>
          </cell>
        </row>
        <row r="2457">
          <cell r="A2457" t="str">
            <v>Casare</v>
          </cell>
          <cell r="B2457" t="str">
            <v>475/1998</v>
          </cell>
          <cell r="C2457" t="str">
            <v>TELEFON MLX 10D</v>
          </cell>
          <cell r="N2457" t="str">
            <v>AMTEL</v>
          </cell>
          <cell r="O2457" t="str">
            <v>Factura</v>
          </cell>
          <cell r="P2457">
            <v>6834798</v>
          </cell>
          <cell r="Q2457">
            <v>35552</v>
          </cell>
          <cell r="R2457">
            <v>1930500</v>
          </cell>
          <cell r="S2457">
            <v>272.09302325581393</v>
          </cell>
          <cell r="T2457">
            <v>6</v>
          </cell>
          <cell r="U2457" t="str">
            <v>6.2.2.</v>
          </cell>
          <cell r="V2457" t="str">
            <v>Aparate de telecomunicatii pentru birou</v>
          </cell>
          <cell r="W2457" t="str">
            <v>Furniture &amp; Fixtures</v>
          </cell>
          <cell r="X2457" t="str">
            <v>Office Machinery and Equipment</v>
          </cell>
          <cell r="Y2457">
            <v>35552</v>
          </cell>
          <cell r="Z2457">
            <v>35551</v>
          </cell>
          <cell r="AA2457">
            <v>36526</v>
          </cell>
          <cell r="AC2457">
            <v>120</v>
          </cell>
          <cell r="AD2457">
            <v>60</v>
          </cell>
          <cell r="AF2457">
            <v>55</v>
          </cell>
          <cell r="AG2457">
            <v>0</v>
          </cell>
          <cell r="AH2457">
            <v>55</v>
          </cell>
          <cell r="AI2457">
            <v>23</v>
          </cell>
          <cell r="AJ2457">
            <v>900900</v>
          </cell>
          <cell r="AK2457">
            <v>126.9767441860465</v>
          </cell>
          <cell r="AL2457">
            <v>0</v>
          </cell>
          <cell r="AM2457">
            <v>0</v>
          </cell>
          <cell r="AN2457">
            <v>212698</v>
          </cell>
          <cell r="AO2457">
            <v>2126091</v>
          </cell>
          <cell r="AP2457">
            <v>25025</v>
          </cell>
          <cell r="AQ2457">
            <v>3.527131782945736</v>
          </cell>
          <cell r="AR2457">
            <v>16087.5</v>
          </cell>
          <cell r="AS2457">
            <v>2.2674418604651163</v>
          </cell>
          <cell r="AT2457">
            <v>1605175</v>
          </cell>
          <cell r="AU2457">
            <v>226.24031007751935</v>
          </cell>
          <cell r="AV2457">
            <v>2816092</v>
          </cell>
          <cell r="AW2457">
            <v>884812.5</v>
          </cell>
          <cell r="AX2457">
            <v>124.70930232558138</v>
          </cell>
          <cell r="AZ2457">
            <v>6811000</v>
          </cell>
          <cell r="BA2457">
            <v>1</v>
          </cell>
          <cell r="BD2457" t="str">
            <v>MR65380</v>
          </cell>
          <cell r="BE2457">
            <v>2010</v>
          </cell>
          <cell r="BF2457">
            <v>1</v>
          </cell>
        </row>
        <row r="2458">
          <cell r="A2458" t="str">
            <v>J 061161</v>
          </cell>
          <cell r="B2458" t="str">
            <v>366/1999</v>
          </cell>
          <cell r="C2458" t="str">
            <v>FOTOLIU PAIE SK345 ROTILE</v>
          </cell>
          <cell r="N2458" t="str">
            <v>SPAZIO CASA</v>
          </cell>
          <cell r="O2458" t="str">
            <v>Factura</v>
          </cell>
          <cell r="P2458">
            <v>23</v>
          </cell>
          <cell r="Q2458">
            <v>36165</v>
          </cell>
          <cell r="R2458">
            <v>1775436</v>
          </cell>
          <cell r="S2458">
            <v>154.41</v>
          </cell>
          <cell r="T2458">
            <v>6</v>
          </cell>
          <cell r="U2458" t="str">
            <v>6.1.1.</v>
          </cell>
          <cell r="V2458" t="str">
            <v>Mobilier</v>
          </cell>
          <cell r="W2458" t="str">
            <v>Furniture &amp; Fixtures</v>
          </cell>
          <cell r="X2458" t="str">
            <v>Office Furniture &amp; Fixtures</v>
          </cell>
          <cell r="Y2458">
            <v>36165</v>
          </cell>
          <cell r="Z2458">
            <v>36192</v>
          </cell>
          <cell r="AA2458">
            <v>36526</v>
          </cell>
          <cell r="AC2458">
            <v>120</v>
          </cell>
          <cell r="AD2458">
            <v>180</v>
          </cell>
          <cell r="AF2458">
            <v>34</v>
          </cell>
          <cell r="AG2458">
            <v>0</v>
          </cell>
          <cell r="AH2458">
            <v>34</v>
          </cell>
          <cell r="AI2458">
            <v>23</v>
          </cell>
          <cell r="AJ2458">
            <v>1666937.1333333333</v>
          </cell>
          <cell r="AK2458">
            <v>144.97383333333332</v>
          </cell>
          <cell r="AL2458">
            <v>0</v>
          </cell>
          <cell r="AM2458">
            <v>0</v>
          </cell>
          <cell r="AN2458">
            <v>212698</v>
          </cell>
          <cell r="AO2458">
            <v>2126091</v>
          </cell>
          <cell r="AP2458">
            <v>46303.809259259258</v>
          </cell>
          <cell r="AQ2458">
            <v>4.0270509259259253</v>
          </cell>
          <cell r="AR2458">
            <v>14795.3</v>
          </cell>
          <cell r="AS2458">
            <v>1.2867500000000001</v>
          </cell>
          <cell r="AT2458">
            <v>1173486.4796296295</v>
          </cell>
          <cell r="AU2458">
            <v>102.05833796296295</v>
          </cell>
          <cell r="AV2458">
            <v>2816092</v>
          </cell>
          <cell r="AW2458">
            <v>503040.2</v>
          </cell>
          <cell r="AX2458">
            <v>43.749499999999998</v>
          </cell>
          <cell r="AZ2458">
            <v>6811000</v>
          </cell>
          <cell r="BA2458">
            <v>1</v>
          </cell>
          <cell r="BD2458" t="str">
            <v>MR65380</v>
          </cell>
          <cell r="BE2458">
            <v>2010</v>
          </cell>
          <cell r="BF2458">
            <v>1</v>
          </cell>
        </row>
        <row r="2459">
          <cell r="A2459" t="str">
            <v>J 060401</v>
          </cell>
          <cell r="B2459" t="str">
            <v>1339/1998</v>
          </cell>
          <cell r="C2459" t="str">
            <v>RADIOCASETOFON PHILIPS+CD</v>
          </cell>
          <cell r="O2459" t="str">
            <v>Decont</v>
          </cell>
          <cell r="P2459">
            <v>71074</v>
          </cell>
          <cell r="Q2459">
            <v>35993</v>
          </cell>
          <cell r="R2459">
            <v>1609836</v>
          </cell>
          <cell r="S2459">
            <v>188.28</v>
          </cell>
          <cell r="T2459">
            <v>6</v>
          </cell>
          <cell r="U2459" t="str">
            <v>6.1.5.</v>
          </cell>
          <cell r="V2459" t="str">
            <v>Aparate radio-receptoare, televizoare, aparate video etc.</v>
          </cell>
          <cell r="W2459" t="str">
            <v>Furniture &amp; Fixtures</v>
          </cell>
          <cell r="X2459" t="str">
            <v>Office Machinery and Equipment</v>
          </cell>
          <cell r="Y2459">
            <v>35993</v>
          </cell>
          <cell r="Z2459">
            <v>36008</v>
          </cell>
          <cell r="AA2459">
            <v>36526</v>
          </cell>
          <cell r="AC2459">
            <v>120</v>
          </cell>
          <cell r="AD2459">
            <v>72</v>
          </cell>
          <cell r="AF2459">
            <v>40</v>
          </cell>
          <cell r="AG2459">
            <v>0</v>
          </cell>
          <cell r="AH2459">
            <v>40</v>
          </cell>
          <cell r="AI2459">
            <v>23</v>
          </cell>
          <cell r="AJ2459">
            <v>1229735.8333333333</v>
          </cell>
          <cell r="AK2459">
            <v>143.82499999999999</v>
          </cell>
          <cell r="AL2459">
            <v>0</v>
          </cell>
          <cell r="AM2459">
            <v>0</v>
          </cell>
          <cell r="AN2459">
            <v>212698</v>
          </cell>
          <cell r="AO2459">
            <v>2126091</v>
          </cell>
          <cell r="AP2459">
            <v>34159.328703703701</v>
          </cell>
          <cell r="AQ2459">
            <v>3.9951388888888886</v>
          </cell>
          <cell r="AR2459">
            <v>13415.3</v>
          </cell>
          <cell r="AS2459">
            <v>1.569</v>
          </cell>
          <cell r="AT2459">
            <v>1165764.7268518517</v>
          </cell>
          <cell r="AU2459">
            <v>136.34319444444444</v>
          </cell>
          <cell r="AV2459">
            <v>2816092</v>
          </cell>
          <cell r="AW2459">
            <v>536612</v>
          </cell>
          <cell r="AX2459">
            <v>62.76</v>
          </cell>
          <cell r="AZ2459">
            <v>6811000</v>
          </cell>
          <cell r="BA2459">
            <v>1</v>
          </cell>
          <cell r="BD2459" t="str">
            <v>MR65380</v>
          </cell>
          <cell r="BE2459">
            <v>2010</v>
          </cell>
          <cell r="BF2459">
            <v>1</v>
          </cell>
        </row>
        <row r="2460">
          <cell r="A2460" t="str">
            <v>J 060951</v>
          </cell>
          <cell r="B2460" t="str">
            <v>1099/1998</v>
          </cell>
          <cell r="C2460" t="str">
            <v>MASINA DE SCRIS FINANCE</v>
          </cell>
          <cell r="N2460" t="str">
            <v>RAXON</v>
          </cell>
          <cell r="O2460" t="str">
            <v>Factura</v>
          </cell>
          <cell r="P2460">
            <v>7558003</v>
          </cell>
          <cell r="Q2460">
            <v>35870</v>
          </cell>
          <cell r="R2460">
            <v>1597000</v>
          </cell>
          <cell r="S2460">
            <v>202.15</v>
          </cell>
          <cell r="T2460">
            <v>6</v>
          </cell>
          <cell r="U2460" t="str">
            <v>6.2.1.</v>
          </cell>
          <cell r="V2460" t="str">
            <v>Masini de scris, aparate de copiat si multiplicat, aparate de proiectie etc.</v>
          </cell>
          <cell r="W2460" t="str">
            <v>Furniture &amp; Fixtures</v>
          </cell>
          <cell r="X2460" t="str">
            <v>Office Machinery and Equipment</v>
          </cell>
          <cell r="Y2460">
            <v>35870</v>
          </cell>
          <cell r="Z2460">
            <v>35886</v>
          </cell>
          <cell r="AA2460">
            <v>36526</v>
          </cell>
          <cell r="AC2460">
            <v>120</v>
          </cell>
          <cell r="AD2460">
            <v>60</v>
          </cell>
          <cell r="AF2460">
            <v>44</v>
          </cell>
          <cell r="AG2460">
            <v>0</v>
          </cell>
          <cell r="AH2460">
            <v>44</v>
          </cell>
          <cell r="AI2460">
            <v>23</v>
          </cell>
          <cell r="AJ2460">
            <v>1038050</v>
          </cell>
          <cell r="AK2460">
            <v>131.39750000000001</v>
          </cell>
          <cell r="AL2460">
            <v>0</v>
          </cell>
          <cell r="AM2460">
            <v>0</v>
          </cell>
          <cell r="AN2460">
            <v>212698</v>
          </cell>
          <cell r="AO2460">
            <v>2126091</v>
          </cell>
          <cell r="AP2460">
            <v>28834.722222222223</v>
          </cell>
          <cell r="AQ2460">
            <v>3.6499305555555557</v>
          </cell>
          <cell r="AR2460">
            <v>13308.333333333334</v>
          </cell>
          <cell r="AS2460">
            <v>1.6845833333333333</v>
          </cell>
          <cell r="AT2460">
            <v>1222148.611111111</v>
          </cell>
          <cell r="AU2460">
            <v>154.7009027777778</v>
          </cell>
          <cell r="AV2460">
            <v>2816092</v>
          </cell>
          <cell r="AW2460">
            <v>585566.66666666663</v>
          </cell>
          <cell r="AX2460">
            <v>74.12166666666667</v>
          </cell>
          <cell r="AZ2460">
            <v>6811000</v>
          </cell>
          <cell r="BA2460">
            <v>1</v>
          </cell>
          <cell r="BD2460" t="str">
            <v>MR65380</v>
          </cell>
          <cell r="BE2460">
            <v>2010</v>
          </cell>
          <cell r="BF2460">
            <v>1</v>
          </cell>
        </row>
        <row r="2461">
          <cell r="A2461" t="str">
            <v>J 060667</v>
          </cell>
          <cell r="B2461" t="str">
            <v>699/1998</v>
          </cell>
          <cell r="C2461" t="str">
            <v>BIROU 160 CM + SUPORT TASTATURA</v>
          </cell>
          <cell r="N2461" t="str">
            <v>OFFICE SYSTEM</v>
          </cell>
          <cell r="O2461" t="str">
            <v>Factura</v>
          </cell>
          <cell r="P2461">
            <v>1142852</v>
          </cell>
          <cell r="Q2461">
            <v>35620</v>
          </cell>
          <cell r="R2461">
            <v>1460512</v>
          </cell>
          <cell r="S2461">
            <v>205.27224174279692</v>
          </cell>
          <cell r="T2461">
            <v>6</v>
          </cell>
          <cell r="U2461" t="str">
            <v>6.1.1.</v>
          </cell>
          <cell r="V2461" t="str">
            <v>Mobilier</v>
          </cell>
          <cell r="W2461" t="str">
            <v>Furniture &amp; Fixtures</v>
          </cell>
          <cell r="X2461" t="str">
            <v>Office Furniture &amp; Fixtures</v>
          </cell>
          <cell r="Y2461">
            <v>35620</v>
          </cell>
          <cell r="Z2461">
            <v>35612</v>
          </cell>
          <cell r="AA2461">
            <v>36526</v>
          </cell>
          <cell r="AC2461">
            <v>120</v>
          </cell>
          <cell r="AD2461">
            <v>180</v>
          </cell>
          <cell r="AF2461">
            <v>53</v>
          </cell>
          <cell r="AG2461">
            <v>0</v>
          </cell>
          <cell r="AH2461">
            <v>53</v>
          </cell>
          <cell r="AI2461">
            <v>23</v>
          </cell>
          <cell r="AJ2461">
            <v>1217093.3333333335</v>
          </cell>
          <cell r="AK2461">
            <v>171.06020145233077</v>
          </cell>
          <cell r="AL2461">
            <v>0</v>
          </cell>
          <cell r="AM2461">
            <v>0</v>
          </cell>
          <cell r="AN2461">
            <v>212698</v>
          </cell>
          <cell r="AO2461">
            <v>2126091</v>
          </cell>
          <cell r="AP2461">
            <v>33808.148148148153</v>
          </cell>
          <cell r="AQ2461">
            <v>4.7516722625647434</v>
          </cell>
          <cell r="AR2461">
            <v>12170.933333333332</v>
          </cell>
          <cell r="AS2461">
            <v>1.7106020145233076</v>
          </cell>
          <cell r="AT2461">
            <v>1021006.0740740742</v>
          </cell>
          <cell r="AU2461">
            <v>143.50050232945526</v>
          </cell>
          <cell r="AV2461">
            <v>2816092</v>
          </cell>
          <cell r="AW2461">
            <v>645059.46666666667</v>
          </cell>
          <cell r="AX2461">
            <v>90.66190676973531</v>
          </cell>
          <cell r="AZ2461">
            <v>6811000</v>
          </cell>
          <cell r="BA2461">
            <v>1</v>
          </cell>
          <cell r="BD2461" t="str">
            <v>MR65380</v>
          </cell>
          <cell r="BE2461">
            <v>2010</v>
          </cell>
          <cell r="BF2461">
            <v>1</v>
          </cell>
        </row>
        <row r="2462">
          <cell r="A2462" t="str">
            <v>J 060870</v>
          </cell>
          <cell r="B2462" t="str">
            <v>700/1998</v>
          </cell>
          <cell r="C2462" t="str">
            <v>BIROU 160 CM + SUPORT TASTATURA</v>
          </cell>
          <cell r="N2462" t="str">
            <v>OFFICE SYSTEM</v>
          </cell>
          <cell r="O2462" t="str">
            <v>Factura</v>
          </cell>
          <cell r="P2462">
            <v>1142852</v>
          </cell>
          <cell r="Q2462">
            <v>35620</v>
          </cell>
          <cell r="R2462">
            <v>1460512</v>
          </cell>
          <cell r="S2462">
            <v>205.27224174279692</v>
          </cell>
          <cell r="T2462">
            <v>6</v>
          </cell>
          <cell r="U2462" t="str">
            <v>6.1.1.</v>
          </cell>
          <cell r="V2462" t="str">
            <v>Mobilier</v>
          </cell>
          <cell r="W2462" t="str">
            <v>Furniture &amp; Fixtures</v>
          </cell>
          <cell r="X2462" t="str">
            <v>Office Furniture &amp; Fixtures</v>
          </cell>
          <cell r="Y2462">
            <v>35620</v>
          </cell>
          <cell r="Z2462">
            <v>35612</v>
          </cell>
          <cell r="AA2462">
            <v>36526</v>
          </cell>
          <cell r="AC2462">
            <v>120</v>
          </cell>
          <cell r="AD2462">
            <v>180</v>
          </cell>
          <cell r="AF2462">
            <v>53</v>
          </cell>
          <cell r="AG2462">
            <v>0</v>
          </cell>
          <cell r="AH2462">
            <v>53</v>
          </cell>
          <cell r="AI2462">
            <v>23</v>
          </cell>
          <cell r="AJ2462">
            <v>1217093.3333333335</v>
          </cell>
          <cell r="AK2462">
            <v>171.06020145233077</v>
          </cell>
          <cell r="AL2462">
            <v>0</v>
          </cell>
          <cell r="AM2462">
            <v>0</v>
          </cell>
          <cell r="AN2462">
            <v>212698</v>
          </cell>
          <cell r="AO2462">
            <v>2126091</v>
          </cell>
          <cell r="AP2462">
            <v>33808.148148148153</v>
          </cell>
          <cell r="AQ2462">
            <v>4.7516722625647434</v>
          </cell>
          <cell r="AR2462">
            <v>12170.933333333332</v>
          </cell>
          <cell r="AS2462">
            <v>1.7106020145233076</v>
          </cell>
          <cell r="AT2462">
            <v>1021006.0740740742</v>
          </cell>
          <cell r="AU2462">
            <v>143.50050232945526</v>
          </cell>
          <cell r="AV2462">
            <v>2816092</v>
          </cell>
          <cell r="AW2462">
            <v>645059.46666666667</v>
          </cell>
          <cell r="AX2462">
            <v>90.66190676973531</v>
          </cell>
          <cell r="AZ2462">
            <v>6811000</v>
          </cell>
          <cell r="BA2462">
            <v>1</v>
          </cell>
          <cell r="BD2462" t="str">
            <v>MR65380</v>
          </cell>
          <cell r="BE2462">
            <v>2010</v>
          </cell>
          <cell r="BF2462">
            <v>1</v>
          </cell>
        </row>
        <row r="2463">
          <cell r="A2463" t="str">
            <v>J 060992</v>
          </cell>
          <cell r="B2463" t="str">
            <v>701/1998</v>
          </cell>
          <cell r="C2463" t="str">
            <v>BIROU 160 CM + SUPORT TASTATURA</v>
          </cell>
          <cell r="N2463" t="str">
            <v>OFFICE SYSTEM</v>
          </cell>
          <cell r="O2463" t="str">
            <v>Factura</v>
          </cell>
          <cell r="P2463">
            <v>1142852</v>
          </cell>
          <cell r="Q2463">
            <v>35620</v>
          </cell>
          <cell r="R2463">
            <v>1460512</v>
          </cell>
          <cell r="S2463">
            <v>205.27224174279692</v>
          </cell>
          <cell r="T2463">
            <v>6</v>
          </cell>
          <cell r="U2463" t="str">
            <v>6.1.1.</v>
          </cell>
          <cell r="V2463" t="str">
            <v>Mobilier</v>
          </cell>
          <cell r="W2463" t="str">
            <v>Furniture &amp; Fixtures</v>
          </cell>
          <cell r="X2463" t="str">
            <v>Office Furniture &amp; Fixtures</v>
          </cell>
          <cell r="Y2463">
            <v>35620</v>
          </cell>
          <cell r="Z2463">
            <v>35612</v>
          </cell>
          <cell r="AA2463">
            <v>36526</v>
          </cell>
          <cell r="AC2463">
            <v>120</v>
          </cell>
          <cell r="AD2463">
            <v>180</v>
          </cell>
          <cell r="AF2463">
            <v>53</v>
          </cell>
          <cell r="AG2463">
            <v>0</v>
          </cell>
          <cell r="AH2463">
            <v>53</v>
          </cell>
          <cell r="AI2463">
            <v>23</v>
          </cell>
          <cell r="AJ2463">
            <v>1217093.3333333335</v>
          </cell>
          <cell r="AK2463">
            <v>171.06020145233077</v>
          </cell>
          <cell r="AL2463">
            <v>0</v>
          </cell>
          <cell r="AM2463">
            <v>0</v>
          </cell>
          <cell r="AN2463">
            <v>212698</v>
          </cell>
          <cell r="AO2463">
            <v>2126091</v>
          </cell>
          <cell r="AP2463">
            <v>33808.148148148153</v>
          </cell>
          <cell r="AQ2463">
            <v>4.7516722625647434</v>
          </cell>
          <cell r="AR2463">
            <v>12170.933333333332</v>
          </cell>
          <cell r="AS2463">
            <v>1.7106020145233076</v>
          </cell>
          <cell r="AT2463">
            <v>1021006.0740740742</v>
          </cell>
          <cell r="AU2463">
            <v>143.50050232945526</v>
          </cell>
          <cell r="AV2463">
            <v>2816092</v>
          </cell>
          <cell r="AW2463">
            <v>645059.46666666667</v>
          </cell>
          <cell r="AX2463">
            <v>90.66190676973531</v>
          </cell>
          <cell r="AZ2463">
            <v>6811000</v>
          </cell>
          <cell r="BA2463">
            <v>1</v>
          </cell>
          <cell r="BD2463" t="str">
            <v>MR65380</v>
          </cell>
          <cell r="BE2463">
            <v>2010</v>
          </cell>
          <cell r="BF2463">
            <v>1</v>
          </cell>
        </row>
        <row r="2464">
          <cell r="A2464" t="str">
            <v>J 061242</v>
          </cell>
          <cell r="B2464" t="str">
            <v>702/1998</v>
          </cell>
          <cell r="C2464" t="str">
            <v>BIROU 160 CM + SUPORT TASTATURA</v>
          </cell>
          <cell r="N2464" t="str">
            <v>OFFICE SYSTEM</v>
          </cell>
          <cell r="O2464" t="str">
            <v>Factura</v>
          </cell>
          <cell r="P2464">
            <v>1142852</v>
          </cell>
          <cell r="Q2464">
            <v>35620</v>
          </cell>
          <cell r="R2464">
            <v>1460512</v>
          </cell>
          <cell r="S2464">
            <v>205.27224174279692</v>
          </cell>
          <cell r="T2464">
            <v>6</v>
          </cell>
          <cell r="U2464" t="str">
            <v>6.1.1.</v>
          </cell>
          <cell r="V2464" t="str">
            <v>Mobilier</v>
          </cell>
          <cell r="W2464" t="str">
            <v>Furniture &amp; Fixtures</v>
          </cell>
          <cell r="X2464" t="str">
            <v>Office Furniture &amp; Fixtures</v>
          </cell>
          <cell r="Y2464">
            <v>35620</v>
          </cell>
          <cell r="Z2464">
            <v>35612</v>
          </cell>
          <cell r="AA2464">
            <v>36526</v>
          </cell>
          <cell r="AC2464">
            <v>120</v>
          </cell>
          <cell r="AD2464">
            <v>180</v>
          </cell>
          <cell r="AF2464">
            <v>53</v>
          </cell>
          <cell r="AG2464">
            <v>0</v>
          </cell>
          <cell r="AH2464">
            <v>53</v>
          </cell>
          <cell r="AI2464">
            <v>23</v>
          </cell>
          <cell r="AJ2464">
            <v>1217093.3333333335</v>
          </cell>
          <cell r="AK2464">
            <v>171.06020145233077</v>
          </cell>
          <cell r="AL2464">
            <v>0</v>
          </cell>
          <cell r="AM2464">
            <v>0</v>
          </cell>
          <cell r="AN2464">
            <v>212698</v>
          </cell>
          <cell r="AO2464">
            <v>2126091</v>
          </cell>
          <cell r="AP2464">
            <v>33808.148148148153</v>
          </cell>
          <cell r="AQ2464">
            <v>4.7516722625647434</v>
          </cell>
          <cell r="AR2464">
            <v>12170.933333333332</v>
          </cell>
          <cell r="AS2464">
            <v>1.7106020145233076</v>
          </cell>
          <cell r="AT2464">
            <v>1021006.0740740742</v>
          </cell>
          <cell r="AU2464">
            <v>143.50050232945526</v>
          </cell>
          <cell r="AV2464">
            <v>2816092</v>
          </cell>
          <cell r="AW2464">
            <v>645059.46666666667</v>
          </cell>
          <cell r="AX2464">
            <v>90.66190676973531</v>
          </cell>
          <cell r="AZ2464">
            <v>6811000</v>
          </cell>
          <cell r="BA2464">
            <v>1</v>
          </cell>
          <cell r="BD2464" t="str">
            <v>MR65380</v>
          </cell>
          <cell r="BE2464">
            <v>2010</v>
          </cell>
          <cell r="BF2464">
            <v>1</v>
          </cell>
        </row>
        <row r="2465">
          <cell r="A2465" t="str">
            <v>J 061363</v>
          </cell>
          <cell r="B2465" t="str">
            <v>703/1998</v>
          </cell>
          <cell r="C2465" t="str">
            <v>BIROU 160 CM + SUPORT TASTATURA</v>
          </cell>
          <cell r="N2465" t="str">
            <v>OFFICE SYSTEM</v>
          </cell>
          <cell r="O2465" t="str">
            <v>Factura</v>
          </cell>
          <cell r="P2465">
            <v>1142852</v>
          </cell>
          <cell r="Q2465">
            <v>35620</v>
          </cell>
          <cell r="R2465">
            <v>1460512</v>
          </cell>
          <cell r="S2465">
            <v>205.27224174279692</v>
          </cell>
          <cell r="T2465">
            <v>6</v>
          </cell>
          <cell r="U2465" t="str">
            <v>6.1.1.</v>
          </cell>
          <cell r="V2465" t="str">
            <v>Mobilier</v>
          </cell>
          <cell r="W2465" t="str">
            <v>Furniture &amp; Fixtures</v>
          </cell>
          <cell r="X2465" t="str">
            <v>Office Furniture &amp; Fixtures</v>
          </cell>
          <cell r="Y2465">
            <v>35620</v>
          </cell>
          <cell r="Z2465">
            <v>35612</v>
          </cell>
          <cell r="AA2465">
            <v>36526</v>
          </cell>
          <cell r="AC2465">
            <v>120</v>
          </cell>
          <cell r="AD2465">
            <v>180</v>
          </cell>
          <cell r="AF2465">
            <v>53</v>
          </cell>
          <cell r="AG2465">
            <v>0</v>
          </cell>
          <cell r="AH2465">
            <v>53</v>
          </cell>
          <cell r="AI2465">
            <v>23</v>
          </cell>
          <cell r="AJ2465">
            <v>1217093.3333333335</v>
          </cell>
          <cell r="AK2465">
            <v>171.06020145233077</v>
          </cell>
          <cell r="AL2465">
            <v>0</v>
          </cell>
          <cell r="AM2465">
            <v>0</v>
          </cell>
          <cell r="AN2465">
            <v>212698</v>
          </cell>
          <cell r="AO2465">
            <v>2126091</v>
          </cell>
          <cell r="AP2465">
            <v>33808.148148148153</v>
          </cell>
          <cell r="AQ2465">
            <v>4.7516722625647434</v>
          </cell>
          <cell r="AR2465">
            <v>12170.933333333332</v>
          </cell>
          <cell r="AS2465">
            <v>1.7106020145233076</v>
          </cell>
          <cell r="AT2465">
            <v>1021006.0740740742</v>
          </cell>
          <cell r="AU2465">
            <v>143.50050232945526</v>
          </cell>
          <cell r="AV2465">
            <v>2816092</v>
          </cell>
          <cell r="AW2465">
            <v>645059.46666666667</v>
          </cell>
          <cell r="AX2465">
            <v>90.66190676973531</v>
          </cell>
          <cell r="AZ2465">
            <v>6811000</v>
          </cell>
          <cell r="BA2465">
            <v>1</v>
          </cell>
          <cell r="BD2465" t="str">
            <v>MR65380</v>
          </cell>
          <cell r="BE2465">
            <v>2010</v>
          </cell>
          <cell r="BF2465">
            <v>1</v>
          </cell>
        </row>
        <row r="2466">
          <cell r="A2466" t="str">
            <v>J 060853</v>
          </cell>
          <cell r="B2466" t="str">
            <v>201/1998</v>
          </cell>
          <cell r="C2466" t="str">
            <v>DULAP MEDIU + USI + TOP + INCUIETOARE</v>
          </cell>
          <cell r="N2466" t="str">
            <v>OFFICE SYSTEM</v>
          </cell>
          <cell r="O2466" t="str">
            <v>Factura</v>
          </cell>
          <cell r="P2466">
            <v>1142337</v>
          </cell>
          <cell r="Q2466">
            <v>35270</v>
          </cell>
          <cell r="R2466">
            <v>1438965</v>
          </cell>
          <cell r="S2466">
            <v>467.80396618985696</v>
          </cell>
          <cell r="T2466">
            <v>6</v>
          </cell>
          <cell r="U2466" t="str">
            <v>6.1.1.</v>
          </cell>
          <cell r="V2466" t="str">
            <v>Mobilier</v>
          </cell>
          <cell r="W2466" t="str">
            <v>Furniture &amp; Fixtures</v>
          </cell>
          <cell r="X2466" t="str">
            <v>Office Furniture &amp; Fixtures</v>
          </cell>
          <cell r="Y2466">
            <v>35270</v>
          </cell>
          <cell r="Z2466">
            <v>35247</v>
          </cell>
          <cell r="AA2466">
            <v>36526</v>
          </cell>
          <cell r="AC2466">
            <v>120</v>
          </cell>
          <cell r="AD2466">
            <v>180</v>
          </cell>
          <cell r="AF2466">
            <v>65</v>
          </cell>
          <cell r="AG2466">
            <v>0</v>
          </cell>
          <cell r="AH2466">
            <v>65</v>
          </cell>
          <cell r="AI2466">
            <v>23</v>
          </cell>
          <cell r="AJ2466">
            <v>1103206.5</v>
          </cell>
          <cell r="AK2466">
            <v>358.64970741222362</v>
          </cell>
          <cell r="AL2466">
            <v>0</v>
          </cell>
          <cell r="AM2466">
            <v>0</v>
          </cell>
          <cell r="AN2466">
            <v>212698</v>
          </cell>
          <cell r="AO2466">
            <v>2126091</v>
          </cell>
          <cell r="AP2466">
            <v>30644.625</v>
          </cell>
          <cell r="AQ2466">
            <v>9.9624918725617668</v>
          </cell>
          <cell r="AR2466">
            <v>11991.375</v>
          </cell>
          <cell r="AS2466">
            <v>3.8983663849154748</v>
          </cell>
          <cell r="AT2466">
            <v>1040584.875</v>
          </cell>
          <cell r="AU2466">
            <v>338.29157184655389</v>
          </cell>
          <cell r="AV2466">
            <v>2816092</v>
          </cell>
          <cell r="AW2466">
            <v>779439.375</v>
          </cell>
          <cell r="AX2466">
            <v>253.39381501950584</v>
          </cell>
          <cell r="AZ2466">
            <v>6811000</v>
          </cell>
          <cell r="BA2466">
            <v>1</v>
          </cell>
          <cell r="BD2466" t="str">
            <v>MR65380</v>
          </cell>
          <cell r="BE2466">
            <v>2010</v>
          </cell>
          <cell r="BF2466">
            <v>1</v>
          </cell>
        </row>
        <row r="2467">
          <cell r="A2467" t="str">
            <v>J 060856</v>
          </cell>
          <cell r="B2467" t="str">
            <v>294/1998</v>
          </cell>
          <cell r="C2467" t="str">
            <v>DULAP MEDIU+USI MEDII+DULAP MIC+USI MICI+TOP</v>
          </cell>
          <cell r="N2467" t="str">
            <v>OFFICE SYSTEM</v>
          </cell>
          <cell r="O2467" t="str">
            <v>Factura</v>
          </cell>
          <cell r="P2467">
            <v>1142543</v>
          </cell>
          <cell r="Q2467">
            <v>35349</v>
          </cell>
          <cell r="R2467">
            <v>1435873.5</v>
          </cell>
          <cell r="S2467">
            <v>439.37377600979192</v>
          </cell>
          <cell r="T2467">
            <v>6</v>
          </cell>
          <cell r="U2467" t="str">
            <v>6.1.1.</v>
          </cell>
          <cell r="V2467" t="str">
            <v>Mobilier</v>
          </cell>
          <cell r="W2467" t="str">
            <v>Furniture &amp; Fixtures</v>
          </cell>
          <cell r="X2467" t="str">
            <v>Office Furniture &amp; Fixtures</v>
          </cell>
          <cell r="Y2467">
            <v>35349</v>
          </cell>
          <cell r="Z2467">
            <v>35339</v>
          </cell>
          <cell r="AA2467">
            <v>36526</v>
          </cell>
          <cell r="AC2467">
            <v>120</v>
          </cell>
          <cell r="AD2467">
            <v>180</v>
          </cell>
          <cell r="AF2467">
            <v>62</v>
          </cell>
          <cell r="AG2467">
            <v>0</v>
          </cell>
          <cell r="AH2467">
            <v>62</v>
          </cell>
          <cell r="AI2467">
            <v>23</v>
          </cell>
          <cell r="AJ2467">
            <v>1124767.575</v>
          </cell>
          <cell r="AK2467">
            <v>344.17612454100367</v>
          </cell>
          <cell r="AL2467">
            <v>0</v>
          </cell>
          <cell r="AM2467">
            <v>0</v>
          </cell>
          <cell r="AN2467">
            <v>212698</v>
          </cell>
          <cell r="AO2467">
            <v>2126091</v>
          </cell>
          <cell r="AP2467">
            <v>31243.543749999997</v>
          </cell>
          <cell r="AQ2467">
            <v>9.5604479039167689</v>
          </cell>
          <cell r="AR2467">
            <v>11965.612499999999</v>
          </cell>
          <cell r="AS2467">
            <v>3.6614481334149329</v>
          </cell>
          <cell r="AT2467">
            <v>1029707.4312499999</v>
          </cell>
          <cell r="AU2467">
            <v>315.08795325887394</v>
          </cell>
          <cell r="AV2467">
            <v>2816092</v>
          </cell>
          <cell r="AW2467">
            <v>741867.97500000009</v>
          </cell>
          <cell r="AX2467">
            <v>227.00978427172586</v>
          </cell>
          <cell r="AZ2467">
            <v>6811000</v>
          </cell>
          <cell r="BA2467">
            <v>1</v>
          </cell>
          <cell r="BD2467" t="str">
            <v>MR65380</v>
          </cell>
          <cell r="BE2467">
            <v>2010</v>
          </cell>
          <cell r="BF2467">
            <v>1</v>
          </cell>
        </row>
        <row r="2468">
          <cell r="A2468" t="str">
            <v>J 061086</v>
          </cell>
          <cell r="B2468" t="str">
            <v>295/1998</v>
          </cell>
          <cell r="C2468" t="str">
            <v>DULAP MEDIU+USI MEDII+DULAP MIC+USI MICI+TOP</v>
          </cell>
          <cell r="N2468" t="str">
            <v>OFFICE SYSTEM</v>
          </cell>
          <cell r="O2468" t="str">
            <v>Factura</v>
          </cell>
          <cell r="P2468">
            <v>1142543</v>
          </cell>
          <cell r="Q2468">
            <v>35349</v>
          </cell>
          <cell r="R2468">
            <v>1435873.5</v>
          </cell>
          <cell r="S2468">
            <v>439.37377600979192</v>
          </cell>
          <cell r="T2468">
            <v>6</v>
          </cell>
          <cell r="U2468" t="str">
            <v>6.1.1.</v>
          </cell>
          <cell r="V2468" t="str">
            <v>Mobilier</v>
          </cell>
          <cell r="W2468" t="str">
            <v>Furniture &amp; Fixtures</v>
          </cell>
          <cell r="X2468" t="str">
            <v>Office Furniture &amp; Fixtures</v>
          </cell>
          <cell r="Y2468">
            <v>35349</v>
          </cell>
          <cell r="Z2468">
            <v>35339</v>
          </cell>
          <cell r="AA2468">
            <v>36526</v>
          </cell>
          <cell r="AC2468">
            <v>120</v>
          </cell>
          <cell r="AD2468">
            <v>180</v>
          </cell>
          <cell r="AF2468">
            <v>62</v>
          </cell>
          <cell r="AG2468">
            <v>0</v>
          </cell>
          <cell r="AH2468">
            <v>62</v>
          </cell>
          <cell r="AI2468">
            <v>23</v>
          </cell>
          <cell r="AJ2468">
            <v>1124767.575</v>
          </cell>
          <cell r="AK2468">
            <v>344.17612454100367</v>
          </cell>
          <cell r="AL2468">
            <v>0</v>
          </cell>
          <cell r="AM2468">
            <v>0</v>
          </cell>
          <cell r="AN2468">
            <v>212698</v>
          </cell>
          <cell r="AO2468">
            <v>2126091</v>
          </cell>
          <cell r="AP2468">
            <v>31243.543749999997</v>
          </cell>
          <cell r="AQ2468">
            <v>9.5604479039167689</v>
          </cell>
          <cell r="AR2468">
            <v>11965.612499999999</v>
          </cell>
          <cell r="AS2468">
            <v>3.6614481334149329</v>
          </cell>
          <cell r="AT2468">
            <v>1029707.4312499999</v>
          </cell>
          <cell r="AU2468">
            <v>315.08795325887394</v>
          </cell>
          <cell r="AV2468">
            <v>2816092</v>
          </cell>
          <cell r="AW2468">
            <v>741867.97500000009</v>
          </cell>
          <cell r="AX2468">
            <v>227.00978427172586</v>
          </cell>
          <cell r="AZ2468">
            <v>6811000</v>
          </cell>
          <cell r="BA2468">
            <v>1</v>
          </cell>
          <cell r="BD2468" t="str">
            <v>MR65380</v>
          </cell>
          <cell r="BE2468">
            <v>2010</v>
          </cell>
          <cell r="BF2468">
            <v>1</v>
          </cell>
        </row>
        <row r="2469">
          <cell r="A2469" t="str">
            <v>J 061016</v>
          </cell>
          <cell r="B2469" t="str">
            <v>216/1998</v>
          </cell>
          <cell r="C2469" t="str">
            <v>DULAP MEDIU+USI STICLA+DULAP MIC+USI MICI+TOP</v>
          </cell>
          <cell r="N2469" t="str">
            <v>OFFICE SYSTEM</v>
          </cell>
          <cell r="O2469" t="str">
            <v>Factura</v>
          </cell>
          <cell r="P2469">
            <v>1142383</v>
          </cell>
          <cell r="Q2469">
            <v>35289</v>
          </cell>
          <cell r="R2469">
            <v>1402660.8</v>
          </cell>
          <cell r="S2469">
            <v>447.84827586206899</v>
          </cell>
          <cell r="T2469">
            <v>6</v>
          </cell>
          <cell r="U2469" t="str">
            <v>6.1.1.</v>
          </cell>
          <cell r="V2469" t="str">
            <v>Mobilier</v>
          </cell>
          <cell r="W2469" t="str">
            <v>Furniture &amp; Fixtures</v>
          </cell>
          <cell r="X2469" t="str">
            <v>Office Furniture &amp; Fixtures</v>
          </cell>
          <cell r="Y2469">
            <v>35289</v>
          </cell>
          <cell r="Z2469">
            <v>35278</v>
          </cell>
          <cell r="AA2469">
            <v>36526</v>
          </cell>
          <cell r="AC2469">
            <v>120</v>
          </cell>
          <cell r="AD2469">
            <v>180</v>
          </cell>
          <cell r="AF2469">
            <v>64</v>
          </cell>
          <cell r="AG2469">
            <v>0</v>
          </cell>
          <cell r="AH2469">
            <v>64</v>
          </cell>
          <cell r="AI2469">
            <v>23</v>
          </cell>
          <cell r="AJ2469">
            <v>1083165.8400000001</v>
          </cell>
          <cell r="AK2469">
            <v>345.83839080459774</v>
          </cell>
          <cell r="AL2469">
            <v>0</v>
          </cell>
          <cell r="AM2469">
            <v>0</v>
          </cell>
          <cell r="AN2469">
            <v>212698</v>
          </cell>
          <cell r="AO2469">
            <v>2126091</v>
          </cell>
          <cell r="AP2469">
            <v>30087.940000000002</v>
          </cell>
          <cell r="AQ2469">
            <v>9.606621966794382</v>
          </cell>
          <cell r="AR2469">
            <v>11688.84</v>
          </cell>
          <cell r="AS2469">
            <v>3.7320689655172417</v>
          </cell>
          <cell r="AT2469">
            <v>1011517.5800000001</v>
          </cell>
          <cell r="AU2469">
            <v>322.96219029374203</v>
          </cell>
          <cell r="AV2469">
            <v>2816092</v>
          </cell>
          <cell r="AW2469">
            <v>748085.76000000001</v>
          </cell>
          <cell r="AX2469">
            <v>238.85241379310347</v>
          </cell>
          <cell r="AZ2469">
            <v>6811000</v>
          </cell>
          <cell r="BA2469">
            <v>1</v>
          </cell>
          <cell r="BD2469" t="str">
            <v>MR65380</v>
          </cell>
          <cell r="BE2469">
            <v>2010</v>
          </cell>
          <cell r="BF2469">
            <v>1</v>
          </cell>
        </row>
        <row r="2470">
          <cell r="A2470" t="str">
            <v>J 060854</v>
          </cell>
          <cell r="B2470" t="str">
            <v>196/1998</v>
          </cell>
          <cell r="C2470" t="str">
            <v>DULAP MEDIU+USI MEDII+DULAP MIC+TOP</v>
          </cell>
          <cell r="N2470" t="str">
            <v>OFFICE SYSTEM</v>
          </cell>
          <cell r="O2470" t="str">
            <v>Factura</v>
          </cell>
          <cell r="P2470">
            <v>1142289</v>
          </cell>
          <cell r="Q2470">
            <v>35249</v>
          </cell>
          <cell r="R2470">
            <v>1397790</v>
          </cell>
          <cell r="S2470">
            <v>460.10204081632651</v>
          </cell>
          <cell r="T2470">
            <v>6</v>
          </cell>
          <cell r="U2470" t="str">
            <v>6.1.1.</v>
          </cell>
          <cell r="V2470" t="str">
            <v>Mobilier</v>
          </cell>
          <cell r="W2470" t="str">
            <v>Furniture &amp; Fixtures</v>
          </cell>
          <cell r="X2470" t="str">
            <v>Office Furniture &amp; Fixtures</v>
          </cell>
          <cell r="Y2470">
            <v>35249</v>
          </cell>
          <cell r="Z2470">
            <v>35247</v>
          </cell>
          <cell r="AA2470">
            <v>36526</v>
          </cell>
          <cell r="AC2470">
            <v>120</v>
          </cell>
          <cell r="AD2470">
            <v>180</v>
          </cell>
          <cell r="AF2470">
            <v>65</v>
          </cell>
          <cell r="AG2470">
            <v>0</v>
          </cell>
          <cell r="AH2470">
            <v>65</v>
          </cell>
          <cell r="AI2470">
            <v>23</v>
          </cell>
          <cell r="AJ2470">
            <v>1071639</v>
          </cell>
          <cell r="AK2470">
            <v>352.74489795918362</v>
          </cell>
          <cell r="AL2470">
            <v>0</v>
          </cell>
          <cell r="AM2470">
            <v>0</v>
          </cell>
          <cell r="AN2470">
            <v>212698</v>
          </cell>
          <cell r="AO2470">
            <v>2126091</v>
          </cell>
          <cell r="AP2470">
            <v>29767.75</v>
          </cell>
          <cell r="AQ2470">
            <v>9.7984693877550999</v>
          </cell>
          <cell r="AR2470">
            <v>11648.25</v>
          </cell>
          <cell r="AS2470">
            <v>3.8341836734693877</v>
          </cell>
          <cell r="AT2470">
            <v>1010809.25</v>
          </cell>
          <cell r="AU2470">
            <v>332.72193877551018</v>
          </cell>
          <cell r="AV2470">
            <v>2816092</v>
          </cell>
          <cell r="AW2470">
            <v>757136.25</v>
          </cell>
          <cell r="AX2470">
            <v>249.22193877551018</v>
          </cell>
          <cell r="AZ2470">
            <v>6811000</v>
          </cell>
          <cell r="BA2470">
            <v>1</v>
          </cell>
          <cell r="BD2470" t="str">
            <v>MR65380</v>
          </cell>
          <cell r="BE2470">
            <v>2010</v>
          </cell>
          <cell r="BF2470">
            <v>1</v>
          </cell>
        </row>
        <row r="2471">
          <cell r="A2471" t="str">
            <v>J 061002</v>
          </cell>
          <cell r="B2471" t="str">
            <v>212/1998</v>
          </cell>
          <cell r="C2471" t="str">
            <v>DULAP MEDIU+USI STICLA+DULAP MIC+USI MICI+TOP</v>
          </cell>
          <cell r="N2471" t="str">
            <v>OFFICE SYSTEM</v>
          </cell>
          <cell r="O2471" t="str">
            <v>Factura</v>
          </cell>
          <cell r="P2471">
            <v>1142383</v>
          </cell>
          <cell r="Q2471">
            <v>35289</v>
          </cell>
          <cell r="R2471">
            <v>1390842</v>
          </cell>
          <cell r="S2471">
            <v>444.07471264367814</v>
          </cell>
          <cell r="T2471">
            <v>6</v>
          </cell>
          <cell r="U2471" t="str">
            <v>6.1.1.</v>
          </cell>
          <cell r="V2471" t="str">
            <v>Mobilier</v>
          </cell>
          <cell r="W2471" t="str">
            <v>Furniture &amp; Fixtures</v>
          </cell>
          <cell r="X2471" t="str">
            <v>Office Furniture &amp; Fixtures</v>
          </cell>
          <cell r="Y2471">
            <v>35289</v>
          </cell>
          <cell r="Z2471">
            <v>35278</v>
          </cell>
          <cell r="AA2471">
            <v>36526</v>
          </cell>
          <cell r="AC2471">
            <v>120</v>
          </cell>
          <cell r="AD2471">
            <v>180</v>
          </cell>
          <cell r="AF2471">
            <v>64</v>
          </cell>
          <cell r="AG2471">
            <v>0</v>
          </cell>
          <cell r="AH2471">
            <v>64</v>
          </cell>
          <cell r="AI2471">
            <v>23</v>
          </cell>
          <cell r="AJ2471">
            <v>1074039.1000000001</v>
          </cell>
          <cell r="AK2471">
            <v>342.92436143039589</v>
          </cell>
          <cell r="AL2471">
            <v>0</v>
          </cell>
          <cell r="AM2471">
            <v>0</v>
          </cell>
          <cell r="AN2471">
            <v>212698</v>
          </cell>
          <cell r="AO2471">
            <v>2126091</v>
          </cell>
          <cell r="AP2471">
            <v>29834.419444444447</v>
          </cell>
          <cell r="AQ2471">
            <v>9.5256767063998851</v>
          </cell>
          <cell r="AR2471">
            <v>11590.35</v>
          </cell>
          <cell r="AS2471">
            <v>3.7006226053639844</v>
          </cell>
          <cell r="AT2471">
            <v>1002994.5472222222</v>
          </cell>
          <cell r="AU2471">
            <v>320.24091546047964</v>
          </cell>
          <cell r="AV2471">
            <v>2816092</v>
          </cell>
          <cell r="AW2471">
            <v>741782.4</v>
          </cell>
          <cell r="AX2471">
            <v>236.839846743295</v>
          </cell>
          <cell r="AZ2471">
            <v>6811000</v>
          </cell>
          <cell r="BA2471">
            <v>1</v>
          </cell>
          <cell r="BD2471" t="str">
            <v>MR65380</v>
          </cell>
          <cell r="BE2471">
            <v>2010</v>
          </cell>
          <cell r="BF2471">
            <v>1</v>
          </cell>
        </row>
        <row r="2472">
          <cell r="A2472" t="str">
            <v>J 061003</v>
          </cell>
          <cell r="B2472" t="str">
            <v>213/1998</v>
          </cell>
          <cell r="C2472" t="str">
            <v>DULAP MEDIU+USI STICLA+DULAP MIC+USI MICI+TOP</v>
          </cell>
          <cell r="N2472" t="str">
            <v>OFFICE SYSTEM</v>
          </cell>
          <cell r="O2472" t="str">
            <v>Factura</v>
          </cell>
          <cell r="P2472">
            <v>1142383</v>
          </cell>
          <cell r="Q2472">
            <v>35289</v>
          </cell>
          <cell r="R2472">
            <v>1390842</v>
          </cell>
          <cell r="S2472">
            <v>444.06896551724139</v>
          </cell>
          <cell r="T2472">
            <v>6</v>
          </cell>
          <cell r="U2472" t="str">
            <v>6.1.1.</v>
          </cell>
          <cell r="V2472" t="str">
            <v>Mobilier</v>
          </cell>
          <cell r="W2472" t="str">
            <v>Furniture &amp; Fixtures</v>
          </cell>
          <cell r="X2472" t="str">
            <v>Office Furniture &amp; Fixtures</v>
          </cell>
          <cell r="Y2472">
            <v>35289</v>
          </cell>
          <cell r="Z2472">
            <v>35278</v>
          </cell>
          <cell r="AA2472">
            <v>36526</v>
          </cell>
          <cell r="AC2472">
            <v>120</v>
          </cell>
          <cell r="AD2472">
            <v>180</v>
          </cell>
          <cell r="AF2472">
            <v>64</v>
          </cell>
          <cell r="AG2472">
            <v>0</v>
          </cell>
          <cell r="AH2472">
            <v>64</v>
          </cell>
          <cell r="AI2472">
            <v>23</v>
          </cell>
          <cell r="AJ2472">
            <v>1074039.1000000001</v>
          </cell>
          <cell r="AK2472">
            <v>342.91992337164754</v>
          </cell>
          <cell r="AL2472">
            <v>0</v>
          </cell>
          <cell r="AM2472">
            <v>0</v>
          </cell>
          <cell r="AN2472">
            <v>212698</v>
          </cell>
          <cell r="AO2472">
            <v>2126091</v>
          </cell>
          <cell r="AP2472">
            <v>29834.419444444447</v>
          </cell>
          <cell r="AQ2472">
            <v>9.5255534269902089</v>
          </cell>
          <cell r="AR2472">
            <v>11590.35</v>
          </cell>
          <cell r="AS2472">
            <v>3.7005747126436783</v>
          </cell>
          <cell r="AT2472">
            <v>1002994.5472222222</v>
          </cell>
          <cell r="AU2472">
            <v>320.23677096636868</v>
          </cell>
          <cell r="AV2472">
            <v>2816092</v>
          </cell>
          <cell r="AW2472">
            <v>741782.4</v>
          </cell>
          <cell r="AX2472">
            <v>236.83678160919541</v>
          </cell>
          <cell r="AZ2472">
            <v>6811000</v>
          </cell>
          <cell r="BA2472">
            <v>1</v>
          </cell>
          <cell r="BD2472" t="str">
            <v>MR65380</v>
          </cell>
          <cell r="BE2472">
            <v>2010</v>
          </cell>
          <cell r="BF2472">
            <v>1</v>
          </cell>
        </row>
        <row r="2473">
          <cell r="A2473" t="str">
            <v>J 060542</v>
          </cell>
          <cell r="B2473" t="str">
            <v>688/1998</v>
          </cell>
          <cell r="C2473" t="str">
            <v>BIROU 130 CM + SUPORT TASTATURA</v>
          </cell>
          <cell r="N2473" t="str">
            <v>OFFICE SYSTEM</v>
          </cell>
          <cell r="O2473" t="str">
            <v>Factura</v>
          </cell>
          <cell r="P2473">
            <v>1142852</v>
          </cell>
          <cell r="Q2473">
            <v>35620</v>
          </cell>
          <cell r="R2473">
            <v>1361912.5</v>
          </cell>
          <cell r="S2473">
            <v>191.41426563598031</v>
          </cell>
          <cell r="T2473">
            <v>6</v>
          </cell>
          <cell r="U2473" t="str">
            <v>6.1.1.</v>
          </cell>
          <cell r="V2473" t="str">
            <v>Mobilier</v>
          </cell>
          <cell r="W2473" t="str">
            <v>Furniture &amp; Fixtures</v>
          </cell>
          <cell r="X2473" t="str">
            <v>Office Furniture &amp; Fixtures</v>
          </cell>
          <cell r="Y2473">
            <v>35620</v>
          </cell>
          <cell r="Z2473">
            <v>35612</v>
          </cell>
          <cell r="AA2473">
            <v>36526</v>
          </cell>
          <cell r="AC2473">
            <v>120</v>
          </cell>
          <cell r="AD2473">
            <v>180</v>
          </cell>
          <cell r="AF2473">
            <v>53</v>
          </cell>
          <cell r="AG2473">
            <v>0</v>
          </cell>
          <cell r="AH2473">
            <v>53</v>
          </cell>
          <cell r="AI2473">
            <v>23</v>
          </cell>
          <cell r="AJ2473">
            <v>1134927.0833333335</v>
          </cell>
          <cell r="AK2473">
            <v>159.5118880299836</v>
          </cell>
          <cell r="AL2473">
            <v>0</v>
          </cell>
          <cell r="AM2473">
            <v>0</v>
          </cell>
          <cell r="AN2473">
            <v>212698</v>
          </cell>
          <cell r="AO2473">
            <v>2126091</v>
          </cell>
          <cell r="AP2473">
            <v>31525.752314814818</v>
          </cell>
          <cell r="AQ2473">
            <v>4.430885778610655</v>
          </cell>
          <cell r="AR2473">
            <v>11349.270833333334</v>
          </cell>
          <cell r="AS2473">
            <v>1.595118880299836</v>
          </cell>
          <cell r="AT2473">
            <v>952077.71990740753</v>
          </cell>
          <cell r="AU2473">
            <v>133.8127505140418</v>
          </cell>
          <cell r="AV2473">
            <v>2816092</v>
          </cell>
          <cell r="AW2473">
            <v>601511.35416666663</v>
          </cell>
          <cell r="AX2473">
            <v>84.541300655891305</v>
          </cell>
          <cell r="AZ2473">
            <v>6811000</v>
          </cell>
          <cell r="BA2473">
            <v>1</v>
          </cell>
          <cell r="BD2473" t="str">
            <v>MR65380</v>
          </cell>
          <cell r="BE2473">
            <v>2010</v>
          </cell>
          <cell r="BF2473">
            <v>1</v>
          </cell>
        </row>
        <row r="2474">
          <cell r="A2474" t="str">
            <v>J 060543</v>
          </cell>
          <cell r="B2474" t="str">
            <v>689/1998</v>
          </cell>
          <cell r="C2474" t="str">
            <v>BIROU 130 CM + SUPORT TASTATURA</v>
          </cell>
          <cell r="N2474" t="str">
            <v>OFFICE SYSTEM</v>
          </cell>
          <cell r="O2474" t="str">
            <v>Factura</v>
          </cell>
          <cell r="P2474">
            <v>1142852</v>
          </cell>
          <cell r="Q2474">
            <v>35620</v>
          </cell>
          <cell r="R2474">
            <v>1361912.5</v>
          </cell>
          <cell r="S2474">
            <v>191.41426563598031</v>
          </cell>
          <cell r="T2474">
            <v>6</v>
          </cell>
          <cell r="U2474" t="str">
            <v>6.1.1.</v>
          </cell>
          <cell r="V2474" t="str">
            <v>Mobilier</v>
          </cell>
          <cell r="W2474" t="str">
            <v>Furniture &amp; Fixtures</v>
          </cell>
          <cell r="X2474" t="str">
            <v>Office Furniture &amp; Fixtures</v>
          </cell>
          <cell r="Y2474">
            <v>35620</v>
          </cell>
          <cell r="Z2474">
            <v>35612</v>
          </cell>
          <cell r="AA2474">
            <v>36526</v>
          </cell>
          <cell r="AC2474">
            <v>120</v>
          </cell>
          <cell r="AD2474">
            <v>180</v>
          </cell>
          <cell r="AF2474">
            <v>53</v>
          </cell>
          <cell r="AG2474">
            <v>0</v>
          </cell>
          <cell r="AH2474">
            <v>53</v>
          </cell>
          <cell r="AI2474">
            <v>23</v>
          </cell>
          <cell r="AJ2474">
            <v>1134927.0833333335</v>
          </cell>
          <cell r="AK2474">
            <v>159.5118880299836</v>
          </cell>
          <cell r="AL2474">
            <v>0</v>
          </cell>
          <cell r="AM2474">
            <v>0</v>
          </cell>
          <cell r="AN2474">
            <v>212698</v>
          </cell>
          <cell r="AO2474">
            <v>2126091</v>
          </cell>
          <cell r="AP2474">
            <v>31525.752314814818</v>
          </cell>
          <cell r="AQ2474">
            <v>4.430885778610655</v>
          </cell>
          <cell r="AR2474">
            <v>11349.270833333334</v>
          </cell>
          <cell r="AS2474">
            <v>1.595118880299836</v>
          </cell>
          <cell r="AT2474">
            <v>952077.71990740753</v>
          </cell>
          <cell r="AU2474">
            <v>133.8127505140418</v>
          </cell>
          <cell r="AV2474">
            <v>2816092</v>
          </cell>
          <cell r="AW2474">
            <v>601511.35416666663</v>
          </cell>
          <cell r="AX2474">
            <v>84.541300655891305</v>
          </cell>
          <cell r="AZ2474">
            <v>6811000</v>
          </cell>
          <cell r="BA2474">
            <v>1</v>
          </cell>
          <cell r="BD2474" t="str">
            <v>MR65380</v>
          </cell>
          <cell r="BE2474">
            <v>2010</v>
          </cell>
          <cell r="BF2474">
            <v>1</v>
          </cell>
        </row>
        <row r="2475">
          <cell r="A2475" t="str">
            <v>J 060550</v>
          </cell>
          <cell r="B2475" t="str">
            <v>690/1998</v>
          </cell>
          <cell r="C2475" t="str">
            <v>BIROU 130 CM + SUPORT TASTATURA</v>
          </cell>
          <cell r="N2475" t="str">
            <v>OFFICE SYSTEM</v>
          </cell>
          <cell r="O2475" t="str">
            <v>Factura</v>
          </cell>
          <cell r="P2475">
            <v>1142852</v>
          </cell>
          <cell r="Q2475">
            <v>35620</v>
          </cell>
          <cell r="R2475">
            <v>1361912.5</v>
          </cell>
          <cell r="S2475">
            <v>191.41426563598031</v>
          </cell>
          <cell r="T2475">
            <v>6</v>
          </cell>
          <cell r="U2475" t="str">
            <v>6.1.1.</v>
          </cell>
          <cell r="V2475" t="str">
            <v>Mobilier</v>
          </cell>
          <cell r="W2475" t="str">
            <v>Furniture &amp; Fixtures</v>
          </cell>
          <cell r="X2475" t="str">
            <v>Office Furniture &amp; Fixtures</v>
          </cell>
          <cell r="Y2475">
            <v>35620</v>
          </cell>
          <cell r="Z2475">
            <v>35612</v>
          </cell>
          <cell r="AA2475">
            <v>36526</v>
          </cell>
          <cell r="AC2475">
            <v>120</v>
          </cell>
          <cell r="AD2475">
            <v>180</v>
          </cell>
          <cell r="AF2475">
            <v>53</v>
          </cell>
          <cell r="AG2475">
            <v>0</v>
          </cell>
          <cell r="AH2475">
            <v>53</v>
          </cell>
          <cell r="AI2475">
            <v>23</v>
          </cell>
          <cell r="AJ2475">
            <v>1134927.0833333335</v>
          </cell>
          <cell r="AK2475">
            <v>159.5118880299836</v>
          </cell>
          <cell r="AL2475">
            <v>0</v>
          </cell>
          <cell r="AM2475">
            <v>0</v>
          </cell>
          <cell r="AN2475">
            <v>212698</v>
          </cell>
          <cell r="AO2475">
            <v>2126091</v>
          </cell>
          <cell r="AP2475">
            <v>31525.752314814818</v>
          </cell>
          <cell r="AQ2475">
            <v>4.430885778610655</v>
          </cell>
          <cell r="AR2475">
            <v>11349.270833333334</v>
          </cell>
          <cell r="AS2475">
            <v>1.595118880299836</v>
          </cell>
          <cell r="AT2475">
            <v>952077.71990740753</v>
          </cell>
          <cell r="AU2475">
            <v>133.8127505140418</v>
          </cell>
          <cell r="AV2475">
            <v>2816092</v>
          </cell>
          <cell r="AW2475">
            <v>601511.35416666663</v>
          </cell>
          <cell r="AX2475">
            <v>84.541300655891305</v>
          </cell>
          <cell r="AZ2475">
            <v>6811000</v>
          </cell>
          <cell r="BA2475">
            <v>1</v>
          </cell>
          <cell r="BD2475" t="str">
            <v>MR65380</v>
          </cell>
          <cell r="BE2475">
            <v>2010</v>
          </cell>
          <cell r="BF2475">
            <v>1</v>
          </cell>
        </row>
        <row r="2476">
          <cell r="A2476" t="str">
            <v>J 060551</v>
          </cell>
          <cell r="B2476" t="str">
            <v>691/1998</v>
          </cell>
          <cell r="C2476" t="str">
            <v>BIROU 130 CM + REMOVABLE KEYBOARD TRAY</v>
          </cell>
          <cell r="N2476" t="str">
            <v>OFFICE SYSTEM</v>
          </cell>
          <cell r="O2476" t="str">
            <v>Factura</v>
          </cell>
          <cell r="P2476">
            <v>1142852</v>
          </cell>
          <cell r="Q2476">
            <v>35620</v>
          </cell>
          <cell r="R2476">
            <v>1361912.5</v>
          </cell>
          <cell r="S2476">
            <v>191.41426563598031</v>
          </cell>
          <cell r="T2476">
            <v>6</v>
          </cell>
          <cell r="U2476" t="str">
            <v>6.1.1.</v>
          </cell>
          <cell r="V2476" t="str">
            <v>Mobilier</v>
          </cell>
          <cell r="W2476" t="str">
            <v>Furniture &amp; Fixtures</v>
          </cell>
          <cell r="X2476" t="str">
            <v>Office Furniture &amp; Fixtures</v>
          </cell>
          <cell r="Y2476">
            <v>35620</v>
          </cell>
          <cell r="Z2476">
            <v>35612</v>
          </cell>
          <cell r="AA2476">
            <v>36526</v>
          </cell>
          <cell r="AC2476">
            <v>120</v>
          </cell>
          <cell r="AD2476">
            <v>180</v>
          </cell>
          <cell r="AF2476">
            <v>53</v>
          </cell>
          <cell r="AG2476">
            <v>0</v>
          </cell>
          <cell r="AH2476">
            <v>53</v>
          </cell>
          <cell r="AI2476">
            <v>23</v>
          </cell>
          <cell r="AJ2476">
            <v>1134927.0833333335</v>
          </cell>
          <cell r="AK2476">
            <v>159.5118880299836</v>
          </cell>
          <cell r="AL2476">
            <v>0</v>
          </cell>
          <cell r="AM2476">
            <v>0</v>
          </cell>
          <cell r="AN2476">
            <v>212698</v>
          </cell>
          <cell r="AO2476">
            <v>2126091</v>
          </cell>
          <cell r="AP2476">
            <v>31525.752314814818</v>
          </cell>
          <cell r="AQ2476">
            <v>4.430885778610655</v>
          </cell>
          <cell r="AR2476">
            <v>11349.270833333334</v>
          </cell>
          <cell r="AS2476">
            <v>1.595118880299836</v>
          </cell>
          <cell r="AT2476">
            <v>952077.71990740753</v>
          </cell>
          <cell r="AU2476">
            <v>133.8127505140418</v>
          </cell>
          <cell r="AV2476">
            <v>2816092</v>
          </cell>
          <cell r="AW2476">
            <v>601511.35416666663</v>
          </cell>
          <cell r="AX2476">
            <v>84.541300655891305</v>
          </cell>
          <cell r="AZ2476">
            <v>6811000</v>
          </cell>
          <cell r="BA2476">
            <v>1</v>
          </cell>
          <cell r="BD2476" t="str">
            <v>MR65380</v>
          </cell>
          <cell r="BE2476">
            <v>2010</v>
          </cell>
          <cell r="BF2476">
            <v>1</v>
          </cell>
        </row>
        <row r="2477">
          <cell r="A2477" t="str">
            <v>J 060552</v>
          </cell>
          <cell r="B2477" t="str">
            <v>692/1998</v>
          </cell>
          <cell r="C2477" t="str">
            <v>BIROU 130 CM + SUPORT TASTATURA</v>
          </cell>
          <cell r="N2477" t="str">
            <v>OFFICE SYSTEM</v>
          </cell>
          <cell r="O2477" t="str">
            <v>Factura</v>
          </cell>
          <cell r="P2477">
            <v>1142852</v>
          </cell>
          <cell r="Q2477">
            <v>35620</v>
          </cell>
          <cell r="R2477">
            <v>1361912.5</v>
          </cell>
          <cell r="S2477">
            <v>191.41426563598031</v>
          </cell>
          <cell r="T2477">
            <v>6</v>
          </cell>
          <cell r="U2477" t="str">
            <v>6.1.1.</v>
          </cell>
          <cell r="V2477" t="str">
            <v>Mobilier</v>
          </cell>
          <cell r="W2477" t="str">
            <v>Furniture &amp; Fixtures</v>
          </cell>
          <cell r="X2477" t="str">
            <v>Office Furniture &amp; Fixtures</v>
          </cell>
          <cell r="Y2477">
            <v>35620</v>
          </cell>
          <cell r="Z2477">
            <v>35612</v>
          </cell>
          <cell r="AA2477">
            <v>36526</v>
          </cell>
          <cell r="AC2477">
            <v>120</v>
          </cell>
          <cell r="AD2477">
            <v>180</v>
          </cell>
          <cell r="AF2477">
            <v>53</v>
          </cell>
          <cell r="AG2477">
            <v>0</v>
          </cell>
          <cell r="AH2477">
            <v>53</v>
          </cell>
          <cell r="AI2477">
            <v>23</v>
          </cell>
          <cell r="AJ2477">
            <v>1134927.0833333335</v>
          </cell>
          <cell r="AK2477">
            <v>159.5118880299836</v>
          </cell>
          <cell r="AL2477">
            <v>0</v>
          </cell>
          <cell r="AM2477">
            <v>0</v>
          </cell>
          <cell r="AN2477">
            <v>212698</v>
          </cell>
          <cell r="AO2477">
            <v>2126091</v>
          </cell>
          <cell r="AP2477">
            <v>31525.752314814818</v>
          </cell>
          <cell r="AQ2477">
            <v>4.430885778610655</v>
          </cell>
          <cell r="AR2477">
            <v>11349.270833333334</v>
          </cell>
          <cell r="AS2477">
            <v>1.595118880299836</v>
          </cell>
          <cell r="AT2477">
            <v>952077.71990740753</v>
          </cell>
          <cell r="AU2477">
            <v>133.8127505140418</v>
          </cell>
          <cell r="AV2477">
            <v>2816092</v>
          </cell>
          <cell r="AW2477">
            <v>601511.35416666663</v>
          </cell>
          <cell r="AX2477">
            <v>84.541300655891305</v>
          </cell>
          <cell r="AZ2477">
            <v>6811000</v>
          </cell>
          <cell r="BA2477">
            <v>1</v>
          </cell>
          <cell r="BD2477" t="str">
            <v>MR65380</v>
          </cell>
          <cell r="BE2477">
            <v>2010</v>
          </cell>
          <cell r="BF2477">
            <v>1</v>
          </cell>
        </row>
        <row r="2478">
          <cell r="A2478" t="str">
            <v>J 060553</v>
          </cell>
          <cell r="B2478" t="str">
            <v>693/1998</v>
          </cell>
          <cell r="C2478" t="str">
            <v>BIROU 130 CM + SUPORT TASTATURA</v>
          </cell>
          <cell r="N2478" t="str">
            <v>OFFICE SYSTEM</v>
          </cell>
          <cell r="O2478" t="str">
            <v>Factura</v>
          </cell>
          <cell r="P2478">
            <v>1142852</v>
          </cell>
          <cell r="Q2478">
            <v>35620</v>
          </cell>
          <cell r="R2478">
            <v>1361912.5</v>
          </cell>
          <cell r="S2478">
            <v>191.41426563598031</v>
          </cell>
          <cell r="T2478">
            <v>6</v>
          </cell>
          <cell r="U2478" t="str">
            <v>6.1.1.</v>
          </cell>
          <cell r="V2478" t="str">
            <v>Mobilier</v>
          </cell>
          <cell r="W2478" t="str">
            <v>Furniture &amp; Fixtures</v>
          </cell>
          <cell r="X2478" t="str">
            <v>Office Furniture &amp; Fixtures</v>
          </cell>
          <cell r="Y2478">
            <v>35620</v>
          </cell>
          <cell r="Z2478">
            <v>35612</v>
          </cell>
          <cell r="AA2478">
            <v>36526</v>
          </cell>
          <cell r="AC2478">
            <v>120</v>
          </cell>
          <cell r="AD2478">
            <v>180</v>
          </cell>
          <cell r="AF2478">
            <v>53</v>
          </cell>
          <cell r="AG2478">
            <v>0</v>
          </cell>
          <cell r="AH2478">
            <v>53</v>
          </cell>
          <cell r="AI2478">
            <v>23</v>
          </cell>
          <cell r="AJ2478">
            <v>1134927.0833333335</v>
          </cell>
          <cell r="AK2478">
            <v>159.5118880299836</v>
          </cell>
          <cell r="AL2478">
            <v>0</v>
          </cell>
          <cell r="AM2478">
            <v>0</v>
          </cell>
          <cell r="AN2478">
            <v>212698</v>
          </cell>
          <cell r="AO2478">
            <v>2126091</v>
          </cell>
          <cell r="AP2478">
            <v>31525.752314814818</v>
          </cell>
          <cell r="AQ2478">
            <v>4.430885778610655</v>
          </cell>
          <cell r="AR2478">
            <v>11349.270833333334</v>
          </cell>
          <cell r="AS2478">
            <v>1.595118880299836</v>
          </cell>
          <cell r="AT2478">
            <v>952077.71990740753</v>
          </cell>
          <cell r="AU2478">
            <v>133.8127505140418</v>
          </cell>
          <cell r="AV2478">
            <v>2816092</v>
          </cell>
          <cell r="AW2478">
            <v>601511.35416666663</v>
          </cell>
          <cell r="AX2478">
            <v>84.541300655891305</v>
          </cell>
          <cell r="AZ2478">
            <v>6811000</v>
          </cell>
          <cell r="BA2478">
            <v>1</v>
          </cell>
          <cell r="BD2478" t="str">
            <v>MR65380</v>
          </cell>
          <cell r="BE2478">
            <v>2010</v>
          </cell>
          <cell r="BF2478">
            <v>1</v>
          </cell>
        </row>
        <row r="2479">
          <cell r="A2479" t="str">
            <v>J 060554</v>
          </cell>
          <cell r="B2479" t="str">
            <v>695/1998</v>
          </cell>
          <cell r="C2479" t="str">
            <v>BIROU 130 CM + SUPORT TASTATURA</v>
          </cell>
          <cell r="N2479" t="str">
            <v>OFFICE SYSTEM</v>
          </cell>
          <cell r="O2479" t="str">
            <v>Factura</v>
          </cell>
          <cell r="P2479">
            <v>1142852</v>
          </cell>
          <cell r="Q2479">
            <v>35620</v>
          </cell>
          <cell r="R2479">
            <v>1361912.5</v>
          </cell>
          <cell r="S2479">
            <v>191.41426563598031</v>
          </cell>
          <cell r="T2479">
            <v>6</v>
          </cell>
          <cell r="U2479" t="str">
            <v>6.1.1.</v>
          </cell>
          <cell r="V2479" t="str">
            <v>Mobilier</v>
          </cell>
          <cell r="W2479" t="str">
            <v>Furniture &amp; Fixtures</v>
          </cell>
          <cell r="X2479" t="str">
            <v>Office Furniture &amp; Fixtures</v>
          </cell>
          <cell r="Y2479">
            <v>35620</v>
          </cell>
          <cell r="Z2479">
            <v>35612</v>
          </cell>
          <cell r="AA2479">
            <v>36526</v>
          </cell>
          <cell r="AC2479">
            <v>120</v>
          </cell>
          <cell r="AD2479">
            <v>180</v>
          </cell>
          <cell r="AF2479">
            <v>53</v>
          </cell>
          <cell r="AG2479">
            <v>0</v>
          </cell>
          <cell r="AH2479">
            <v>53</v>
          </cell>
          <cell r="AI2479">
            <v>23</v>
          </cell>
          <cell r="AJ2479">
            <v>1134927.0833333335</v>
          </cell>
          <cell r="AK2479">
            <v>159.5118880299836</v>
          </cell>
          <cell r="AL2479">
            <v>0</v>
          </cell>
          <cell r="AM2479">
            <v>0</v>
          </cell>
          <cell r="AN2479">
            <v>212698</v>
          </cell>
          <cell r="AO2479">
            <v>2126091</v>
          </cell>
          <cell r="AP2479">
            <v>31525.752314814818</v>
          </cell>
          <cell r="AQ2479">
            <v>4.430885778610655</v>
          </cell>
          <cell r="AR2479">
            <v>11349.270833333334</v>
          </cell>
          <cell r="AS2479">
            <v>1.595118880299836</v>
          </cell>
          <cell r="AT2479">
            <v>952077.71990740753</v>
          </cell>
          <cell r="AU2479">
            <v>133.8127505140418</v>
          </cell>
          <cell r="AV2479">
            <v>2816092</v>
          </cell>
          <cell r="AW2479">
            <v>601511.35416666663</v>
          </cell>
          <cell r="AX2479">
            <v>84.541300655891305</v>
          </cell>
          <cell r="AZ2479">
            <v>6811000</v>
          </cell>
          <cell r="BA2479">
            <v>1</v>
          </cell>
          <cell r="BD2479" t="str">
            <v>MR65380</v>
          </cell>
          <cell r="BE2479">
            <v>2010</v>
          </cell>
          <cell r="BF2479">
            <v>1</v>
          </cell>
        </row>
        <row r="2480">
          <cell r="A2480" t="str">
            <v>J 060555</v>
          </cell>
          <cell r="B2480" t="str">
            <v>696/1998</v>
          </cell>
          <cell r="C2480" t="str">
            <v>BIROU 130 CM + SUPORT TASTATURA</v>
          </cell>
          <cell r="N2480" t="str">
            <v>OFFICE SYSTEM</v>
          </cell>
          <cell r="O2480" t="str">
            <v>Factura</v>
          </cell>
          <cell r="P2480">
            <v>1142852</v>
          </cell>
          <cell r="Q2480">
            <v>35620</v>
          </cell>
          <cell r="R2480">
            <v>1361912.5</v>
          </cell>
          <cell r="S2480">
            <v>191.41426563598031</v>
          </cell>
          <cell r="T2480">
            <v>6</v>
          </cell>
          <cell r="U2480" t="str">
            <v>6.1.1.</v>
          </cell>
          <cell r="V2480" t="str">
            <v>Mobilier</v>
          </cell>
          <cell r="W2480" t="str">
            <v>Furniture &amp; Fixtures</v>
          </cell>
          <cell r="X2480" t="str">
            <v>Office Furniture &amp; Fixtures</v>
          </cell>
          <cell r="Y2480">
            <v>35620</v>
          </cell>
          <cell r="Z2480">
            <v>35612</v>
          </cell>
          <cell r="AA2480">
            <v>36526</v>
          </cell>
          <cell r="AC2480">
            <v>120</v>
          </cell>
          <cell r="AD2480">
            <v>180</v>
          </cell>
          <cell r="AF2480">
            <v>53</v>
          </cell>
          <cell r="AG2480">
            <v>0</v>
          </cell>
          <cell r="AH2480">
            <v>53</v>
          </cell>
          <cell r="AI2480">
            <v>23</v>
          </cell>
          <cell r="AJ2480">
            <v>1134927.0833333335</v>
          </cell>
          <cell r="AK2480">
            <v>159.5118880299836</v>
          </cell>
          <cell r="AL2480">
            <v>0</v>
          </cell>
          <cell r="AM2480">
            <v>0</v>
          </cell>
          <cell r="AN2480">
            <v>212698</v>
          </cell>
          <cell r="AO2480">
            <v>2126091</v>
          </cell>
          <cell r="AP2480">
            <v>31525.752314814818</v>
          </cell>
          <cell r="AQ2480">
            <v>4.430885778610655</v>
          </cell>
          <cell r="AR2480">
            <v>11349.270833333334</v>
          </cell>
          <cell r="AS2480">
            <v>1.595118880299836</v>
          </cell>
          <cell r="AT2480">
            <v>952077.71990740753</v>
          </cell>
          <cell r="AU2480">
            <v>133.8127505140418</v>
          </cell>
          <cell r="AV2480">
            <v>2816092</v>
          </cell>
          <cell r="AW2480">
            <v>601511.35416666663</v>
          </cell>
          <cell r="AX2480">
            <v>84.541300655891305</v>
          </cell>
          <cell r="AZ2480">
            <v>6811000</v>
          </cell>
          <cell r="BA2480">
            <v>1</v>
          </cell>
          <cell r="BD2480" t="str">
            <v>MR65380</v>
          </cell>
          <cell r="BE2480">
            <v>2010</v>
          </cell>
          <cell r="BF2480">
            <v>1</v>
          </cell>
        </row>
        <row r="2481">
          <cell r="A2481" t="str">
            <v>J 060668</v>
          </cell>
          <cell r="B2481" t="str">
            <v>697/1998</v>
          </cell>
          <cell r="C2481" t="str">
            <v>BIROU 130 CM + SUPORT TASTATURA</v>
          </cell>
          <cell r="N2481" t="str">
            <v>OFFICE SYSTEM</v>
          </cell>
          <cell r="O2481" t="str">
            <v>Factura</v>
          </cell>
          <cell r="P2481">
            <v>1142852</v>
          </cell>
          <cell r="Q2481">
            <v>35620</v>
          </cell>
          <cell r="R2481">
            <v>1361912.5</v>
          </cell>
          <cell r="S2481">
            <v>191.41426563598031</v>
          </cell>
          <cell r="T2481">
            <v>6</v>
          </cell>
          <cell r="U2481" t="str">
            <v>6.1.1.</v>
          </cell>
          <cell r="V2481" t="str">
            <v>Mobilier</v>
          </cell>
          <cell r="W2481" t="str">
            <v>Furniture &amp; Fixtures</v>
          </cell>
          <cell r="X2481" t="str">
            <v>Office Furniture &amp; Fixtures</v>
          </cell>
          <cell r="Y2481">
            <v>35620</v>
          </cell>
          <cell r="Z2481">
            <v>35612</v>
          </cell>
          <cell r="AA2481">
            <v>36526</v>
          </cell>
          <cell r="AC2481">
            <v>120</v>
          </cell>
          <cell r="AD2481">
            <v>180</v>
          </cell>
          <cell r="AF2481">
            <v>53</v>
          </cell>
          <cell r="AG2481">
            <v>0</v>
          </cell>
          <cell r="AH2481">
            <v>53</v>
          </cell>
          <cell r="AI2481">
            <v>23</v>
          </cell>
          <cell r="AJ2481">
            <v>1134927.0833333335</v>
          </cell>
          <cell r="AK2481">
            <v>159.5118880299836</v>
          </cell>
          <cell r="AL2481">
            <v>0</v>
          </cell>
          <cell r="AM2481">
            <v>0</v>
          </cell>
          <cell r="AN2481">
            <v>212698</v>
          </cell>
          <cell r="AO2481">
            <v>2126091</v>
          </cell>
          <cell r="AP2481">
            <v>31525.752314814818</v>
          </cell>
          <cell r="AQ2481">
            <v>4.430885778610655</v>
          </cell>
          <cell r="AR2481">
            <v>11349.270833333334</v>
          </cell>
          <cell r="AS2481">
            <v>1.595118880299836</v>
          </cell>
          <cell r="AT2481">
            <v>952077.71990740753</v>
          </cell>
          <cell r="AU2481">
            <v>133.8127505140418</v>
          </cell>
          <cell r="AV2481">
            <v>2816092</v>
          </cell>
          <cell r="AW2481">
            <v>601511.35416666663</v>
          </cell>
          <cell r="AX2481">
            <v>84.541300655891305</v>
          </cell>
          <cell r="AZ2481">
            <v>6811000</v>
          </cell>
          <cell r="BA2481">
            <v>1</v>
          </cell>
          <cell r="BD2481" t="str">
            <v>MR65380</v>
          </cell>
          <cell r="BE2481">
            <v>2010</v>
          </cell>
          <cell r="BF2481">
            <v>1</v>
          </cell>
        </row>
        <row r="2482">
          <cell r="A2482" t="str">
            <v>J 060669</v>
          </cell>
          <cell r="B2482" t="str">
            <v>698/1998</v>
          </cell>
          <cell r="C2482" t="str">
            <v>BIROU 130 CM + SUPORT TASTATURA</v>
          </cell>
          <cell r="N2482" t="str">
            <v>OFFICE SYSTEM</v>
          </cell>
          <cell r="O2482" t="str">
            <v>Factura</v>
          </cell>
          <cell r="P2482">
            <v>1142852</v>
          </cell>
          <cell r="Q2482">
            <v>35620</v>
          </cell>
          <cell r="R2482">
            <v>1361912.5</v>
          </cell>
          <cell r="S2482">
            <v>191.41426563598031</v>
          </cell>
          <cell r="T2482">
            <v>6</v>
          </cell>
          <cell r="U2482" t="str">
            <v>6.1.1.</v>
          </cell>
          <cell r="V2482" t="str">
            <v>Mobilier</v>
          </cell>
          <cell r="W2482" t="str">
            <v>Furniture &amp; Fixtures</v>
          </cell>
          <cell r="X2482" t="str">
            <v>Office Furniture &amp; Fixtures</v>
          </cell>
          <cell r="Y2482">
            <v>35620</v>
          </cell>
          <cell r="Z2482">
            <v>35612</v>
          </cell>
          <cell r="AA2482">
            <v>36526</v>
          </cell>
          <cell r="AC2482">
            <v>120</v>
          </cell>
          <cell r="AD2482">
            <v>180</v>
          </cell>
          <cell r="AF2482">
            <v>53</v>
          </cell>
          <cell r="AG2482">
            <v>0</v>
          </cell>
          <cell r="AH2482">
            <v>53</v>
          </cell>
          <cell r="AI2482">
            <v>23</v>
          </cell>
          <cell r="AJ2482">
            <v>1134927.0833333335</v>
          </cell>
          <cell r="AK2482">
            <v>159.5118880299836</v>
          </cell>
          <cell r="AL2482">
            <v>0</v>
          </cell>
          <cell r="AM2482">
            <v>0</v>
          </cell>
          <cell r="AN2482">
            <v>212698</v>
          </cell>
          <cell r="AO2482">
            <v>2126091</v>
          </cell>
          <cell r="AP2482">
            <v>31525.752314814818</v>
          </cell>
          <cell r="AQ2482">
            <v>4.430885778610655</v>
          </cell>
          <cell r="AR2482">
            <v>11349.270833333334</v>
          </cell>
          <cell r="AS2482">
            <v>1.595118880299836</v>
          </cell>
          <cell r="AT2482">
            <v>952077.71990740753</v>
          </cell>
          <cell r="AU2482">
            <v>133.8127505140418</v>
          </cell>
          <cell r="AV2482">
            <v>2816092</v>
          </cell>
          <cell r="AW2482">
            <v>601511.35416666663</v>
          </cell>
          <cell r="AX2482">
            <v>84.541300655891305</v>
          </cell>
          <cell r="AZ2482">
            <v>6811000</v>
          </cell>
          <cell r="BA2482">
            <v>1</v>
          </cell>
          <cell r="BD2482" t="str">
            <v>MR65380</v>
          </cell>
          <cell r="BE2482">
            <v>2010</v>
          </cell>
          <cell r="BF2482">
            <v>1</v>
          </cell>
        </row>
        <row r="2483">
          <cell r="A2483" t="str">
            <v>Casare</v>
          </cell>
          <cell r="B2483" t="str">
            <v>1177/1998</v>
          </cell>
          <cell r="C2483" t="str">
            <v>JALUZEA</v>
          </cell>
          <cell r="N2483" t="str">
            <v>SPAZIO CASA</v>
          </cell>
          <cell r="O2483" t="str">
            <v>Factura</v>
          </cell>
          <cell r="P2483">
            <v>7</v>
          </cell>
          <cell r="Q2483">
            <v>35890</v>
          </cell>
          <cell r="R2483">
            <v>1300629</v>
          </cell>
          <cell r="S2483">
            <v>156.1</v>
          </cell>
          <cell r="T2483">
            <v>6</v>
          </cell>
          <cell r="U2483" t="str">
            <v>6.1.1.</v>
          </cell>
          <cell r="V2483" t="str">
            <v>Mobilier</v>
          </cell>
          <cell r="W2483" t="str">
            <v>Furniture &amp; Fixtures</v>
          </cell>
          <cell r="X2483" t="str">
            <v>Office Furniture &amp; Fixtures</v>
          </cell>
          <cell r="Y2483">
            <v>35890</v>
          </cell>
          <cell r="Z2483">
            <v>35916</v>
          </cell>
          <cell r="AA2483">
            <v>36526</v>
          </cell>
          <cell r="AC2483">
            <v>120</v>
          </cell>
          <cell r="AD2483">
            <v>180</v>
          </cell>
          <cell r="AF2483">
            <v>43</v>
          </cell>
          <cell r="AG2483">
            <v>0</v>
          </cell>
          <cell r="AH2483">
            <v>43</v>
          </cell>
          <cell r="AI2483">
            <v>23</v>
          </cell>
          <cell r="AJ2483">
            <v>1156114.6666666665</v>
          </cell>
          <cell r="AK2483">
            <v>138.75555555555553</v>
          </cell>
          <cell r="AL2483">
            <v>0</v>
          </cell>
          <cell r="AM2483">
            <v>0</v>
          </cell>
          <cell r="AN2483">
            <v>212698</v>
          </cell>
          <cell r="AO2483">
            <v>2126091</v>
          </cell>
          <cell r="AP2483">
            <v>32114.296296296292</v>
          </cell>
          <cell r="AQ2483">
            <v>3.8543209876543205</v>
          </cell>
          <cell r="AR2483">
            <v>10838.575000000001</v>
          </cell>
          <cell r="AS2483">
            <v>1.3008333333333333</v>
          </cell>
          <cell r="AT2483">
            <v>883143.14814814809</v>
          </cell>
          <cell r="AU2483">
            <v>105.99382716049382</v>
          </cell>
          <cell r="AV2483">
            <v>2816092</v>
          </cell>
          <cell r="AW2483">
            <v>466058.72499999998</v>
          </cell>
          <cell r="AX2483">
            <v>55.935833333333335</v>
          </cell>
          <cell r="AZ2483">
            <v>6811000</v>
          </cell>
          <cell r="BA2483">
            <v>1</v>
          </cell>
          <cell r="BD2483" t="str">
            <v>MR65380</v>
          </cell>
          <cell r="BE2483">
            <v>2010</v>
          </cell>
          <cell r="BF2483">
            <v>1</v>
          </cell>
        </row>
        <row r="2484">
          <cell r="A2484" t="str">
            <v>Casare</v>
          </cell>
          <cell r="B2484" t="str">
            <v>1178/1998</v>
          </cell>
          <cell r="C2484" t="str">
            <v>JALUZEA</v>
          </cell>
          <cell r="N2484" t="str">
            <v>SPAZIO CASA</v>
          </cell>
          <cell r="O2484" t="str">
            <v>Factura</v>
          </cell>
          <cell r="P2484">
            <v>7</v>
          </cell>
          <cell r="Q2484">
            <v>35890</v>
          </cell>
          <cell r="R2484">
            <v>1300629</v>
          </cell>
          <cell r="S2484">
            <v>156.1</v>
          </cell>
          <cell r="T2484">
            <v>6</v>
          </cell>
          <cell r="U2484" t="str">
            <v>6.1.1.</v>
          </cell>
          <cell r="V2484" t="str">
            <v>Mobilier</v>
          </cell>
          <cell r="W2484" t="str">
            <v>Furniture &amp; Fixtures</v>
          </cell>
          <cell r="X2484" t="str">
            <v>Office Furniture &amp; Fixtures</v>
          </cell>
          <cell r="Y2484">
            <v>35890</v>
          </cell>
          <cell r="Z2484">
            <v>35916</v>
          </cell>
          <cell r="AA2484">
            <v>36526</v>
          </cell>
          <cell r="AC2484">
            <v>120</v>
          </cell>
          <cell r="AD2484">
            <v>180</v>
          </cell>
          <cell r="AF2484">
            <v>43</v>
          </cell>
          <cell r="AG2484">
            <v>0</v>
          </cell>
          <cell r="AH2484">
            <v>43</v>
          </cell>
          <cell r="AI2484">
            <v>23</v>
          </cell>
          <cell r="AJ2484">
            <v>1156114.6666666665</v>
          </cell>
          <cell r="AK2484">
            <v>138.75555555555553</v>
          </cell>
          <cell r="AL2484">
            <v>0</v>
          </cell>
          <cell r="AM2484">
            <v>0</v>
          </cell>
          <cell r="AN2484">
            <v>212698</v>
          </cell>
          <cell r="AO2484">
            <v>2126091</v>
          </cell>
          <cell r="AP2484">
            <v>32114.296296296292</v>
          </cell>
          <cell r="AQ2484">
            <v>3.8543209876543205</v>
          </cell>
          <cell r="AR2484">
            <v>10838.575000000001</v>
          </cell>
          <cell r="AS2484">
            <v>1.3008333333333333</v>
          </cell>
          <cell r="AT2484">
            <v>883143.14814814809</v>
          </cell>
          <cell r="AU2484">
            <v>105.99382716049382</v>
          </cell>
          <cell r="AV2484">
            <v>2816092</v>
          </cell>
          <cell r="AW2484">
            <v>466058.72499999998</v>
          </cell>
          <cell r="AX2484">
            <v>55.935833333333335</v>
          </cell>
          <cell r="AZ2484">
            <v>6811000</v>
          </cell>
          <cell r="BA2484">
            <v>1</v>
          </cell>
          <cell r="BD2484" t="str">
            <v>MR65380</v>
          </cell>
          <cell r="BE2484">
            <v>2010</v>
          </cell>
          <cell r="BF2484">
            <v>1</v>
          </cell>
        </row>
        <row r="2485">
          <cell r="A2485" t="str">
            <v>J 061827</v>
          </cell>
          <cell r="B2485" t="str">
            <v>1179/1998</v>
          </cell>
          <cell r="C2485" t="str">
            <v>SCAUN-CHAIR</v>
          </cell>
          <cell r="N2485" t="str">
            <v>SPAZIO CASA</v>
          </cell>
          <cell r="O2485" t="str">
            <v>Factura</v>
          </cell>
          <cell r="P2485">
            <v>7</v>
          </cell>
          <cell r="Q2485">
            <v>35890</v>
          </cell>
          <cell r="R2485">
            <v>1300629</v>
          </cell>
          <cell r="S2485">
            <v>156.1</v>
          </cell>
          <cell r="T2485">
            <v>6</v>
          </cell>
          <cell r="U2485" t="str">
            <v>6.1.1.</v>
          </cell>
          <cell r="V2485" t="str">
            <v>Mobilier</v>
          </cell>
          <cell r="W2485" t="str">
            <v>Furniture &amp; Fixtures</v>
          </cell>
          <cell r="X2485" t="str">
            <v>Office Furniture &amp; Fixtures</v>
          </cell>
          <cell r="Y2485">
            <v>35890</v>
          </cell>
          <cell r="Z2485">
            <v>35916</v>
          </cell>
          <cell r="AA2485">
            <v>36526</v>
          </cell>
          <cell r="AC2485">
            <v>120</v>
          </cell>
          <cell r="AD2485">
            <v>180</v>
          </cell>
          <cell r="AF2485">
            <v>43</v>
          </cell>
          <cell r="AG2485">
            <v>0</v>
          </cell>
          <cell r="AH2485">
            <v>43</v>
          </cell>
          <cell r="AI2485">
            <v>23</v>
          </cell>
          <cell r="AJ2485">
            <v>1156114.6666666665</v>
          </cell>
          <cell r="AK2485">
            <v>138.75555555555553</v>
          </cell>
          <cell r="AL2485">
            <v>0</v>
          </cell>
          <cell r="AM2485">
            <v>0</v>
          </cell>
          <cell r="AN2485">
            <v>212698</v>
          </cell>
          <cell r="AO2485">
            <v>2126091</v>
          </cell>
          <cell r="AP2485">
            <v>32114.296296296292</v>
          </cell>
          <cell r="AQ2485">
            <v>3.8543209876543205</v>
          </cell>
          <cell r="AR2485">
            <v>10838.575000000001</v>
          </cell>
          <cell r="AS2485">
            <v>1.3008333333333333</v>
          </cell>
          <cell r="AT2485">
            <v>883143.14814814809</v>
          </cell>
          <cell r="AU2485">
            <v>105.99382716049382</v>
          </cell>
          <cell r="AV2485">
            <v>2816092</v>
          </cell>
          <cell r="AW2485">
            <v>466058.72499999998</v>
          </cell>
          <cell r="AX2485">
            <v>55.935833333333335</v>
          </cell>
          <cell r="AZ2485">
            <v>6811000</v>
          </cell>
          <cell r="BA2485">
            <v>1</v>
          </cell>
          <cell r="BD2485" t="str">
            <v>MR65380</v>
          </cell>
          <cell r="BE2485">
            <v>2010</v>
          </cell>
          <cell r="BF2485">
            <v>1</v>
          </cell>
        </row>
        <row r="2486">
          <cell r="A2486" t="str">
            <v>J 061022</v>
          </cell>
          <cell r="B2486" t="str">
            <v>756/1998</v>
          </cell>
          <cell r="C2486" t="str">
            <v>PORTCOPIATOR PERO</v>
          </cell>
          <cell r="N2486" t="str">
            <v>OFFICE SYSTEM</v>
          </cell>
          <cell r="O2486" t="str">
            <v>Factura</v>
          </cell>
          <cell r="P2486">
            <v>1142874</v>
          </cell>
          <cell r="Q2486">
            <v>35655</v>
          </cell>
          <cell r="R2486">
            <v>1226338</v>
          </cell>
          <cell r="S2486">
            <v>164.98560473563836</v>
          </cell>
          <cell r="T2486">
            <v>6</v>
          </cell>
          <cell r="U2486" t="str">
            <v>6.2.1.</v>
          </cell>
          <cell r="V2486" t="str">
            <v>Masini de scris, aparate de copiat si multiplicat, aparate de proiectie etc.</v>
          </cell>
          <cell r="W2486" t="str">
            <v>Furniture &amp; Fixtures</v>
          </cell>
          <cell r="X2486" t="str">
            <v>Office Machinery and Equipment</v>
          </cell>
          <cell r="Y2486">
            <v>35655</v>
          </cell>
          <cell r="Z2486">
            <v>35643</v>
          </cell>
          <cell r="AA2486">
            <v>36526</v>
          </cell>
          <cell r="AC2486">
            <v>120</v>
          </cell>
          <cell r="AD2486">
            <v>60</v>
          </cell>
          <cell r="AF2486">
            <v>52</v>
          </cell>
          <cell r="AG2486">
            <v>0</v>
          </cell>
          <cell r="AH2486">
            <v>52</v>
          </cell>
          <cell r="AI2486">
            <v>23</v>
          </cell>
          <cell r="AJ2486">
            <v>633607.96666666656</v>
          </cell>
          <cell r="AK2486">
            <v>85.242562446746476</v>
          </cell>
          <cell r="AL2486">
            <v>0</v>
          </cell>
          <cell r="AM2486">
            <v>0</v>
          </cell>
          <cell r="AN2486">
            <v>212698</v>
          </cell>
          <cell r="AO2486">
            <v>2126091</v>
          </cell>
          <cell r="AP2486">
            <v>17600.221296296295</v>
          </cell>
          <cell r="AQ2486">
            <v>2.3678489568540688</v>
          </cell>
          <cell r="AR2486">
            <v>10219.483333333334</v>
          </cell>
          <cell r="AS2486">
            <v>1.3748800394636531</v>
          </cell>
          <cell r="AT2486">
            <v>997535.12314814806</v>
          </cell>
          <cell r="AU2486">
            <v>134.20356829653545</v>
          </cell>
          <cell r="AV2486">
            <v>2816092</v>
          </cell>
          <cell r="AW2486">
            <v>531413.1333333333</v>
          </cell>
          <cell r="AX2486">
            <v>71.493762052109957</v>
          </cell>
          <cell r="AZ2486">
            <v>6811000</v>
          </cell>
          <cell r="BA2486">
            <v>1</v>
          </cell>
          <cell r="BD2486" t="str">
            <v>MR65380</v>
          </cell>
          <cell r="BE2486">
            <v>2010</v>
          </cell>
          <cell r="BF2486">
            <v>1</v>
          </cell>
        </row>
        <row r="2487">
          <cell r="A2487" t="str">
            <v>J 060944</v>
          </cell>
          <cell r="B2487" t="str">
            <v>811/1998</v>
          </cell>
          <cell r="C2487" t="str">
            <v>CORP MOBIL 3 SERTARE PERO</v>
          </cell>
          <cell r="N2487" t="str">
            <v>OFFICE SYSTEM</v>
          </cell>
          <cell r="O2487" t="str">
            <v>Factura</v>
          </cell>
          <cell r="P2487">
            <v>1142890</v>
          </cell>
          <cell r="Q2487">
            <v>35704</v>
          </cell>
          <cell r="R2487">
            <v>1159400</v>
          </cell>
          <cell r="S2487">
            <v>152.13226610681014</v>
          </cell>
          <cell r="T2487">
            <v>6</v>
          </cell>
          <cell r="U2487" t="str">
            <v>6.1.1.</v>
          </cell>
          <cell r="V2487" t="str">
            <v>Mobilier</v>
          </cell>
          <cell r="W2487" t="str">
            <v>Furniture &amp; Fixtures</v>
          </cell>
          <cell r="X2487" t="str">
            <v>Office Furniture &amp; Fixtures</v>
          </cell>
          <cell r="Y2487">
            <v>35704</v>
          </cell>
          <cell r="Z2487">
            <v>35735</v>
          </cell>
          <cell r="AA2487">
            <v>36526</v>
          </cell>
          <cell r="AC2487">
            <v>120</v>
          </cell>
          <cell r="AD2487">
            <v>180</v>
          </cell>
          <cell r="AF2487">
            <v>49</v>
          </cell>
          <cell r="AG2487">
            <v>0</v>
          </cell>
          <cell r="AH2487">
            <v>49</v>
          </cell>
          <cell r="AI2487">
            <v>23</v>
          </cell>
          <cell r="AJ2487">
            <v>991931.11111111124</v>
          </cell>
          <cell r="AK2487">
            <v>130.15760544693757</v>
          </cell>
          <cell r="AL2487">
            <v>0</v>
          </cell>
          <cell r="AM2487">
            <v>0</v>
          </cell>
          <cell r="AN2487">
            <v>212698</v>
          </cell>
          <cell r="AO2487">
            <v>2126091</v>
          </cell>
          <cell r="AP2487">
            <v>27553.641975308645</v>
          </cell>
          <cell r="AQ2487">
            <v>3.6154890401927102</v>
          </cell>
          <cell r="AR2487">
            <v>9661.6666666666661</v>
          </cell>
          <cell r="AS2487">
            <v>1.2677688842234178</v>
          </cell>
          <cell r="AT2487">
            <v>801202.65432098776</v>
          </cell>
          <cell r="AU2487">
            <v>105.1309085843049</v>
          </cell>
          <cell r="AV2487">
            <v>2816092</v>
          </cell>
          <cell r="AW2487">
            <v>473421.66666666669</v>
          </cell>
          <cell r="AX2487">
            <v>62.12067532694747</v>
          </cell>
          <cell r="AZ2487">
            <v>6811000</v>
          </cell>
          <cell r="BA2487">
            <v>1</v>
          </cell>
          <cell r="BD2487" t="str">
            <v>MR65380</v>
          </cell>
          <cell r="BE2487">
            <v>2010</v>
          </cell>
          <cell r="BF2487">
            <v>1</v>
          </cell>
        </row>
        <row r="2488">
          <cell r="A2488" t="str">
            <v>J 061293</v>
          </cell>
          <cell r="B2488" t="str">
            <v>812/1998</v>
          </cell>
          <cell r="C2488" t="str">
            <v>CORP MOBIL 3 SERTARE PERO</v>
          </cell>
          <cell r="N2488" t="str">
            <v>OFFICE SYSTEM</v>
          </cell>
          <cell r="O2488" t="str">
            <v>Factura</v>
          </cell>
          <cell r="P2488">
            <v>1142890</v>
          </cell>
          <cell r="Q2488">
            <v>35704</v>
          </cell>
          <cell r="R2488">
            <v>1159400</v>
          </cell>
          <cell r="S2488">
            <v>152.13226610681014</v>
          </cell>
          <cell r="T2488">
            <v>6</v>
          </cell>
          <cell r="U2488" t="str">
            <v>6.1.1.</v>
          </cell>
          <cell r="V2488" t="str">
            <v>Mobilier</v>
          </cell>
          <cell r="W2488" t="str">
            <v>Furniture &amp; Fixtures</v>
          </cell>
          <cell r="X2488" t="str">
            <v>Office Furniture &amp; Fixtures</v>
          </cell>
          <cell r="Y2488">
            <v>35704</v>
          </cell>
          <cell r="Z2488">
            <v>35735</v>
          </cell>
          <cell r="AA2488">
            <v>36526</v>
          </cell>
          <cell r="AC2488">
            <v>120</v>
          </cell>
          <cell r="AD2488">
            <v>180</v>
          </cell>
          <cell r="AF2488">
            <v>49</v>
          </cell>
          <cell r="AG2488">
            <v>0</v>
          </cell>
          <cell r="AH2488">
            <v>49</v>
          </cell>
          <cell r="AI2488">
            <v>23</v>
          </cell>
          <cell r="AJ2488">
            <v>991931.11111111124</v>
          </cell>
          <cell r="AK2488">
            <v>130.15760544693757</v>
          </cell>
          <cell r="AL2488">
            <v>0</v>
          </cell>
          <cell r="AM2488">
            <v>0</v>
          </cell>
          <cell r="AN2488">
            <v>212698</v>
          </cell>
          <cell r="AO2488">
            <v>2126091</v>
          </cell>
          <cell r="AP2488">
            <v>27553.641975308645</v>
          </cell>
          <cell r="AQ2488">
            <v>3.6154890401927102</v>
          </cell>
          <cell r="AR2488">
            <v>9661.6666666666661</v>
          </cell>
          <cell r="AS2488">
            <v>1.2677688842234178</v>
          </cell>
          <cell r="AT2488">
            <v>801202.65432098776</v>
          </cell>
          <cell r="AU2488">
            <v>105.1309085843049</v>
          </cell>
          <cell r="AV2488">
            <v>2816092</v>
          </cell>
          <cell r="AW2488">
            <v>473421.66666666669</v>
          </cell>
          <cell r="AX2488">
            <v>62.12067532694747</v>
          </cell>
          <cell r="AZ2488">
            <v>6811000</v>
          </cell>
          <cell r="BA2488">
            <v>1</v>
          </cell>
          <cell r="BD2488" t="str">
            <v>MR65380</v>
          </cell>
          <cell r="BE2488">
            <v>2010</v>
          </cell>
          <cell r="BF2488">
            <v>1</v>
          </cell>
        </row>
        <row r="2489">
          <cell r="A2489" t="str">
            <v>J 060857</v>
          </cell>
          <cell r="B2489" t="str">
            <v>265/1998</v>
          </cell>
          <cell r="C2489" t="str">
            <v>DULAP MIC+USI MICI+DULAP MIC+USI MICI</v>
          </cell>
          <cell r="N2489" t="str">
            <v>OFFICE SYSTEM</v>
          </cell>
          <cell r="O2489" t="str">
            <v>Factura</v>
          </cell>
          <cell r="P2489" t="str">
            <v>1142447/1142456</v>
          </cell>
          <cell r="Q2489">
            <v>35320</v>
          </cell>
          <cell r="R2489">
            <v>1140841.8</v>
          </cell>
          <cell r="S2489">
            <v>358.92</v>
          </cell>
          <cell r="T2489">
            <v>6</v>
          </cell>
          <cell r="U2489" t="str">
            <v>6.1.1.</v>
          </cell>
          <cell r="V2489" t="str">
            <v>Mobilier</v>
          </cell>
          <cell r="W2489" t="str">
            <v>Furniture &amp; Fixtures</v>
          </cell>
          <cell r="X2489" t="str">
            <v>Office Furniture &amp; Fixtures</v>
          </cell>
          <cell r="Y2489">
            <v>35320</v>
          </cell>
          <cell r="Z2489">
            <v>35309</v>
          </cell>
          <cell r="AA2489">
            <v>36526</v>
          </cell>
          <cell r="AC2489">
            <v>120</v>
          </cell>
          <cell r="AD2489">
            <v>180</v>
          </cell>
          <cell r="AF2489">
            <v>63</v>
          </cell>
          <cell r="AG2489">
            <v>0</v>
          </cell>
          <cell r="AH2489">
            <v>63</v>
          </cell>
          <cell r="AI2489">
            <v>23</v>
          </cell>
          <cell r="AJ2489">
            <v>887321.4</v>
          </cell>
          <cell r="AK2489">
            <v>279.16000000000003</v>
          </cell>
          <cell r="AL2489">
            <v>0</v>
          </cell>
          <cell r="AM2489">
            <v>0</v>
          </cell>
          <cell r="AN2489">
            <v>212698</v>
          </cell>
          <cell r="AO2489">
            <v>2126091</v>
          </cell>
          <cell r="AP2489">
            <v>24647.816666666666</v>
          </cell>
          <cell r="AQ2489">
            <v>7.7544444444444451</v>
          </cell>
          <cell r="AR2489">
            <v>9507.0150000000012</v>
          </cell>
          <cell r="AS2489">
            <v>2.9910000000000001</v>
          </cell>
          <cell r="AT2489">
            <v>820420.18333333335</v>
          </cell>
          <cell r="AU2489">
            <v>258.11222222222221</v>
          </cell>
          <cell r="AV2489">
            <v>2816092</v>
          </cell>
          <cell r="AW2489">
            <v>598941.94500000007</v>
          </cell>
          <cell r="AX2489">
            <v>188.43300000000002</v>
          </cell>
          <cell r="AZ2489">
            <v>6811000</v>
          </cell>
          <cell r="BA2489">
            <v>1</v>
          </cell>
          <cell r="BD2489" t="str">
            <v>MR65380</v>
          </cell>
          <cell r="BE2489">
            <v>2010</v>
          </cell>
          <cell r="BF2489">
            <v>1</v>
          </cell>
        </row>
        <row r="2490">
          <cell r="A2490" t="str">
            <v>J 060868/060869</v>
          </cell>
          <cell r="B2490" t="str">
            <v>264/1998</v>
          </cell>
          <cell r="C2490" t="str">
            <v>DULAP MIC+USI MICI+DULAP MIC+USI MICI</v>
          </cell>
          <cell r="N2490" t="str">
            <v>OFFICE SYSTEM</v>
          </cell>
          <cell r="O2490" t="str">
            <v>Factura</v>
          </cell>
          <cell r="P2490" t="str">
            <v>1142447/1142456</v>
          </cell>
          <cell r="Q2490">
            <v>35320</v>
          </cell>
          <cell r="R2490">
            <v>1140841.8</v>
          </cell>
          <cell r="S2490">
            <v>358.92</v>
          </cell>
          <cell r="T2490">
            <v>6</v>
          </cell>
          <cell r="U2490" t="str">
            <v>6.1.1.</v>
          </cell>
          <cell r="V2490" t="str">
            <v>Mobilier</v>
          </cell>
          <cell r="W2490" t="str">
            <v>Furniture &amp; Fixtures</v>
          </cell>
          <cell r="X2490" t="str">
            <v>Office Furniture &amp; Fixtures</v>
          </cell>
          <cell r="Y2490">
            <v>35320</v>
          </cell>
          <cell r="Z2490">
            <v>35309</v>
          </cell>
          <cell r="AA2490">
            <v>36526</v>
          </cell>
          <cell r="AC2490">
            <v>120</v>
          </cell>
          <cell r="AD2490">
            <v>180</v>
          </cell>
          <cell r="AF2490">
            <v>63</v>
          </cell>
          <cell r="AG2490">
            <v>0</v>
          </cell>
          <cell r="AH2490">
            <v>63</v>
          </cell>
          <cell r="AI2490">
            <v>23</v>
          </cell>
          <cell r="AJ2490">
            <v>887321.4</v>
          </cell>
          <cell r="AK2490">
            <v>279.16000000000003</v>
          </cell>
          <cell r="AL2490">
            <v>0</v>
          </cell>
          <cell r="AM2490">
            <v>0</v>
          </cell>
          <cell r="AN2490">
            <v>212698</v>
          </cell>
          <cell r="AO2490">
            <v>2126091</v>
          </cell>
          <cell r="AP2490">
            <v>24647.816666666666</v>
          </cell>
          <cell r="AQ2490">
            <v>7.7544444444444451</v>
          </cell>
          <cell r="AR2490">
            <v>9507.0150000000012</v>
          </cell>
          <cell r="AS2490">
            <v>2.9910000000000001</v>
          </cell>
          <cell r="AT2490">
            <v>820420.18333333335</v>
          </cell>
          <cell r="AU2490">
            <v>258.11222222222221</v>
          </cell>
          <cell r="AV2490">
            <v>2816092</v>
          </cell>
          <cell r="AW2490">
            <v>598941.94500000007</v>
          </cell>
          <cell r="AX2490">
            <v>188.43300000000002</v>
          </cell>
          <cell r="AZ2490">
            <v>6811000</v>
          </cell>
          <cell r="BA2490">
            <v>1</v>
          </cell>
          <cell r="BD2490" t="str">
            <v>MR65380</v>
          </cell>
          <cell r="BE2490">
            <v>2010</v>
          </cell>
          <cell r="BF2490">
            <v>1</v>
          </cell>
        </row>
        <row r="2491">
          <cell r="A2491" t="str">
            <v>J 060027</v>
          </cell>
          <cell r="B2491" t="str">
            <v>665/1998</v>
          </cell>
          <cell r="C2491" t="str">
            <v>CORP MOBIL 3 SERTARE PERO</v>
          </cell>
          <cell r="N2491" t="str">
            <v>OFFICE SYSTEM</v>
          </cell>
          <cell r="O2491" t="str">
            <v>Factura</v>
          </cell>
          <cell r="P2491">
            <v>1142852</v>
          </cell>
          <cell r="Q2491">
            <v>35620</v>
          </cell>
          <cell r="R2491">
            <v>1084600</v>
          </cell>
          <cell r="S2491">
            <v>152.43851018973999</v>
          </cell>
          <cell r="T2491">
            <v>6</v>
          </cell>
          <cell r="U2491" t="str">
            <v>6.1.1.</v>
          </cell>
          <cell r="V2491" t="str">
            <v>Mobilier</v>
          </cell>
          <cell r="W2491" t="str">
            <v>Furniture &amp; Fixtures</v>
          </cell>
          <cell r="X2491" t="str">
            <v>Office Furniture &amp; Fixtures</v>
          </cell>
          <cell r="Y2491">
            <v>35620</v>
          </cell>
          <cell r="Z2491">
            <v>35612</v>
          </cell>
          <cell r="AA2491">
            <v>36526</v>
          </cell>
          <cell r="AC2491">
            <v>120</v>
          </cell>
          <cell r="AD2491">
            <v>180</v>
          </cell>
          <cell r="AF2491">
            <v>53</v>
          </cell>
          <cell r="AG2491">
            <v>0</v>
          </cell>
          <cell r="AH2491">
            <v>53</v>
          </cell>
          <cell r="AI2491">
            <v>23</v>
          </cell>
          <cell r="AJ2491">
            <v>903833.33333333337</v>
          </cell>
          <cell r="AK2491">
            <v>127.03209182478332</v>
          </cell>
          <cell r="AL2491">
            <v>0</v>
          </cell>
          <cell r="AM2491">
            <v>0</v>
          </cell>
          <cell r="AN2491">
            <v>212698</v>
          </cell>
          <cell r="AO2491">
            <v>2126091</v>
          </cell>
          <cell r="AP2491">
            <v>25106.481481481482</v>
          </cell>
          <cell r="AQ2491">
            <v>3.5286692173550924</v>
          </cell>
          <cell r="AR2491">
            <v>9038.3333333333339</v>
          </cell>
          <cell r="AS2491">
            <v>1.2703209182478332</v>
          </cell>
          <cell r="AT2491">
            <v>758215.74074074079</v>
          </cell>
          <cell r="AU2491">
            <v>106.56581036412378</v>
          </cell>
          <cell r="AV2491">
            <v>2816092</v>
          </cell>
          <cell r="AW2491">
            <v>479031.66666666663</v>
          </cell>
          <cell r="AX2491">
            <v>67.327008667135161</v>
          </cell>
          <cell r="AZ2491">
            <v>6811000</v>
          </cell>
          <cell r="BA2491">
            <v>1</v>
          </cell>
          <cell r="BD2491" t="str">
            <v>MR65380</v>
          </cell>
          <cell r="BE2491">
            <v>2010</v>
          </cell>
          <cell r="BF2491">
            <v>1</v>
          </cell>
        </row>
        <row r="2492">
          <cell r="A2492" t="str">
            <v>J 060028</v>
          </cell>
          <cell r="B2492" t="str">
            <v>666/1998</v>
          </cell>
          <cell r="C2492" t="str">
            <v>CORP MOBIL 3 SERTARE PERO</v>
          </cell>
          <cell r="N2492" t="str">
            <v>OFFICE SYSTEM</v>
          </cell>
          <cell r="O2492" t="str">
            <v>Factura</v>
          </cell>
          <cell r="P2492">
            <v>1142852</v>
          </cell>
          <cell r="Q2492">
            <v>35620</v>
          </cell>
          <cell r="R2492">
            <v>1084600</v>
          </cell>
          <cell r="S2492">
            <v>152.43851018973999</v>
          </cell>
          <cell r="T2492">
            <v>6</v>
          </cell>
          <cell r="U2492" t="str">
            <v>6.1.1.</v>
          </cell>
          <cell r="V2492" t="str">
            <v>Mobilier</v>
          </cell>
          <cell r="W2492" t="str">
            <v>Furniture &amp; Fixtures</v>
          </cell>
          <cell r="X2492" t="str">
            <v>Office Furniture &amp; Fixtures</v>
          </cell>
          <cell r="Y2492">
            <v>35620</v>
          </cell>
          <cell r="Z2492">
            <v>35612</v>
          </cell>
          <cell r="AA2492">
            <v>36526</v>
          </cell>
          <cell r="AC2492">
            <v>120</v>
          </cell>
          <cell r="AD2492">
            <v>180</v>
          </cell>
          <cell r="AF2492">
            <v>53</v>
          </cell>
          <cell r="AG2492">
            <v>0</v>
          </cell>
          <cell r="AH2492">
            <v>53</v>
          </cell>
          <cell r="AI2492">
            <v>23</v>
          </cell>
          <cell r="AJ2492">
            <v>903833.33333333337</v>
          </cell>
          <cell r="AK2492">
            <v>127.03209182478332</v>
          </cell>
          <cell r="AL2492">
            <v>0</v>
          </cell>
          <cell r="AM2492">
            <v>0</v>
          </cell>
          <cell r="AN2492">
            <v>212698</v>
          </cell>
          <cell r="AO2492">
            <v>2126091</v>
          </cell>
          <cell r="AP2492">
            <v>25106.481481481482</v>
          </cell>
          <cell r="AQ2492">
            <v>3.5286692173550924</v>
          </cell>
          <cell r="AR2492">
            <v>9038.3333333333339</v>
          </cell>
          <cell r="AS2492">
            <v>1.2703209182478332</v>
          </cell>
          <cell r="AT2492">
            <v>758215.74074074079</v>
          </cell>
          <cell r="AU2492">
            <v>106.56581036412378</v>
          </cell>
          <cell r="AV2492">
            <v>2816092</v>
          </cell>
          <cell r="AW2492">
            <v>479031.66666666663</v>
          </cell>
          <cell r="AX2492">
            <v>67.327008667135161</v>
          </cell>
          <cell r="AZ2492">
            <v>6811000</v>
          </cell>
          <cell r="BA2492">
            <v>1</v>
          </cell>
          <cell r="BD2492" t="str">
            <v>MR65380</v>
          </cell>
          <cell r="BE2492">
            <v>2010</v>
          </cell>
          <cell r="BF2492">
            <v>1</v>
          </cell>
        </row>
        <row r="2493">
          <cell r="A2493" t="str">
            <v>J 060029</v>
          </cell>
          <cell r="B2493" t="str">
            <v>667/1998</v>
          </cell>
          <cell r="C2493" t="str">
            <v>CORP MOBIL 3 SERTARE PERO</v>
          </cell>
          <cell r="N2493" t="str">
            <v>OFFICE SYSTEM</v>
          </cell>
          <cell r="O2493" t="str">
            <v>Factura</v>
          </cell>
          <cell r="P2493">
            <v>1142852</v>
          </cell>
          <cell r="Q2493">
            <v>35620</v>
          </cell>
          <cell r="R2493">
            <v>1084600</v>
          </cell>
          <cell r="S2493">
            <v>152.43851018973999</v>
          </cell>
          <cell r="T2493">
            <v>6</v>
          </cell>
          <cell r="U2493" t="str">
            <v>6.1.1.</v>
          </cell>
          <cell r="V2493" t="str">
            <v>Mobilier</v>
          </cell>
          <cell r="W2493" t="str">
            <v>Furniture &amp; Fixtures</v>
          </cell>
          <cell r="X2493" t="str">
            <v>Office Furniture &amp; Fixtures</v>
          </cell>
          <cell r="Y2493">
            <v>35620</v>
          </cell>
          <cell r="Z2493">
            <v>35612</v>
          </cell>
          <cell r="AA2493">
            <v>36526</v>
          </cell>
          <cell r="AC2493">
            <v>120</v>
          </cell>
          <cell r="AD2493">
            <v>180</v>
          </cell>
          <cell r="AF2493">
            <v>53</v>
          </cell>
          <cell r="AG2493">
            <v>0</v>
          </cell>
          <cell r="AH2493">
            <v>53</v>
          </cell>
          <cell r="AI2493">
            <v>23</v>
          </cell>
          <cell r="AJ2493">
            <v>903833.33333333337</v>
          </cell>
          <cell r="AK2493">
            <v>127.03209182478332</v>
          </cell>
          <cell r="AL2493">
            <v>0</v>
          </cell>
          <cell r="AM2493">
            <v>0</v>
          </cell>
          <cell r="AN2493">
            <v>212698</v>
          </cell>
          <cell r="AO2493">
            <v>2126091</v>
          </cell>
          <cell r="AP2493">
            <v>25106.481481481482</v>
          </cell>
          <cell r="AQ2493">
            <v>3.5286692173550924</v>
          </cell>
          <cell r="AR2493">
            <v>9038.3333333333339</v>
          </cell>
          <cell r="AS2493">
            <v>1.2703209182478332</v>
          </cell>
          <cell r="AT2493">
            <v>758215.74074074079</v>
          </cell>
          <cell r="AU2493">
            <v>106.56581036412378</v>
          </cell>
          <cell r="AV2493">
            <v>2816092</v>
          </cell>
          <cell r="AW2493">
            <v>479031.66666666663</v>
          </cell>
          <cell r="AX2493">
            <v>67.327008667135161</v>
          </cell>
          <cell r="AZ2493">
            <v>6811000</v>
          </cell>
          <cell r="BA2493">
            <v>1</v>
          </cell>
          <cell r="BD2493" t="str">
            <v>MR65380</v>
          </cell>
          <cell r="BE2493">
            <v>2010</v>
          </cell>
          <cell r="BF2493">
            <v>1</v>
          </cell>
        </row>
        <row r="2494">
          <cell r="A2494" t="str">
            <v>J 060030</v>
          </cell>
          <cell r="B2494" t="str">
            <v>668/1998</v>
          </cell>
          <cell r="C2494" t="str">
            <v>CORP MOBIL 3 SERTARE PERO</v>
          </cell>
          <cell r="N2494" t="str">
            <v>OFFICE SYSTEM</v>
          </cell>
          <cell r="O2494" t="str">
            <v>Factura</v>
          </cell>
          <cell r="P2494">
            <v>1142852</v>
          </cell>
          <cell r="Q2494">
            <v>35620</v>
          </cell>
          <cell r="R2494">
            <v>1084600</v>
          </cell>
          <cell r="S2494">
            <v>152.43851018973999</v>
          </cell>
          <cell r="T2494">
            <v>6</v>
          </cell>
          <cell r="U2494" t="str">
            <v>6.1.1.</v>
          </cell>
          <cell r="V2494" t="str">
            <v>Mobilier</v>
          </cell>
          <cell r="W2494" t="str">
            <v>Furniture &amp; Fixtures</v>
          </cell>
          <cell r="X2494" t="str">
            <v>Office Furniture &amp; Fixtures</v>
          </cell>
          <cell r="Y2494">
            <v>35620</v>
          </cell>
          <cell r="Z2494">
            <v>35612</v>
          </cell>
          <cell r="AA2494">
            <v>36526</v>
          </cell>
          <cell r="AC2494">
            <v>120</v>
          </cell>
          <cell r="AD2494">
            <v>180</v>
          </cell>
          <cell r="AF2494">
            <v>53</v>
          </cell>
          <cell r="AG2494">
            <v>0</v>
          </cell>
          <cell r="AH2494">
            <v>53</v>
          </cell>
          <cell r="AI2494">
            <v>23</v>
          </cell>
          <cell r="AJ2494">
            <v>903833.33333333337</v>
          </cell>
          <cell r="AK2494">
            <v>127.03209182478332</v>
          </cell>
          <cell r="AL2494">
            <v>0</v>
          </cell>
          <cell r="AM2494">
            <v>0</v>
          </cell>
          <cell r="AN2494">
            <v>212698</v>
          </cell>
          <cell r="AO2494">
            <v>2126091</v>
          </cell>
          <cell r="AP2494">
            <v>25106.481481481482</v>
          </cell>
          <cell r="AQ2494">
            <v>3.5286692173550924</v>
          </cell>
          <cell r="AR2494">
            <v>9038.3333333333339</v>
          </cell>
          <cell r="AS2494">
            <v>1.2703209182478332</v>
          </cell>
          <cell r="AT2494">
            <v>758215.74074074079</v>
          </cell>
          <cell r="AU2494">
            <v>106.56581036412378</v>
          </cell>
          <cell r="AV2494">
            <v>2816092</v>
          </cell>
          <cell r="AW2494">
            <v>479031.66666666663</v>
          </cell>
          <cell r="AX2494">
            <v>67.327008667135161</v>
          </cell>
          <cell r="AZ2494">
            <v>6811000</v>
          </cell>
          <cell r="BA2494">
            <v>1</v>
          </cell>
          <cell r="BD2494" t="str">
            <v>MR65380</v>
          </cell>
          <cell r="BE2494">
            <v>2010</v>
          </cell>
          <cell r="BF2494">
            <v>1</v>
          </cell>
        </row>
        <row r="2495">
          <cell r="A2495" t="str">
            <v>J 060031</v>
          </cell>
          <cell r="B2495" t="str">
            <v>669/1998</v>
          </cell>
          <cell r="C2495" t="str">
            <v>CORP MOBIL 3 SERTARE PERO</v>
          </cell>
          <cell r="N2495" t="str">
            <v>OFFICE SYSTEM</v>
          </cell>
          <cell r="O2495" t="str">
            <v>Factura</v>
          </cell>
          <cell r="P2495">
            <v>1142852</v>
          </cell>
          <cell r="Q2495">
            <v>35620</v>
          </cell>
          <cell r="R2495">
            <v>1084600</v>
          </cell>
          <cell r="S2495">
            <v>152.43851018973999</v>
          </cell>
          <cell r="T2495">
            <v>6</v>
          </cell>
          <cell r="U2495" t="str">
            <v>6.1.1.</v>
          </cell>
          <cell r="V2495" t="str">
            <v>Mobilier</v>
          </cell>
          <cell r="W2495" t="str">
            <v>Furniture &amp; Fixtures</v>
          </cell>
          <cell r="X2495" t="str">
            <v>Office Furniture &amp; Fixtures</v>
          </cell>
          <cell r="Y2495">
            <v>35620</v>
          </cell>
          <cell r="Z2495">
            <v>35612</v>
          </cell>
          <cell r="AA2495">
            <v>36526</v>
          </cell>
          <cell r="AC2495">
            <v>120</v>
          </cell>
          <cell r="AD2495">
            <v>180</v>
          </cell>
          <cell r="AF2495">
            <v>53</v>
          </cell>
          <cell r="AG2495">
            <v>0</v>
          </cell>
          <cell r="AH2495">
            <v>53</v>
          </cell>
          <cell r="AI2495">
            <v>23</v>
          </cell>
          <cell r="AJ2495">
            <v>903833.33333333337</v>
          </cell>
          <cell r="AK2495">
            <v>127.03209182478332</v>
          </cell>
          <cell r="AL2495">
            <v>0</v>
          </cell>
          <cell r="AM2495">
            <v>0</v>
          </cell>
          <cell r="AN2495">
            <v>212698</v>
          </cell>
          <cell r="AO2495">
            <v>2126091</v>
          </cell>
          <cell r="AP2495">
            <v>25106.481481481482</v>
          </cell>
          <cell r="AQ2495">
            <v>3.5286692173550924</v>
          </cell>
          <cell r="AR2495">
            <v>9038.3333333333339</v>
          </cell>
          <cell r="AS2495">
            <v>1.2703209182478332</v>
          </cell>
          <cell r="AT2495">
            <v>758215.74074074079</v>
          </cell>
          <cell r="AU2495">
            <v>106.56581036412378</v>
          </cell>
          <cell r="AV2495">
            <v>2816092</v>
          </cell>
          <cell r="AW2495">
            <v>479031.66666666663</v>
          </cell>
          <cell r="AX2495">
            <v>67.327008667135161</v>
          </cell>
          <cell r="AZ2495">
            <v>6811000</v>
          </cell>
          <cell r="BA2495">
            <v>1</v>
          </cell>
          <cell r="BD2495" t="str">
            <v>MR65380</v>
          </cell>
          <cell r="BE2495">
            <v>2010</v>
          </cell>
          <cell r="BF2495">
            <v>1</v>
          </cell>
        </row>
        <row r="2496">
          <cell r="A2496" t="str">
            <v>J 060228</v>
          </cell>
          <cell r="B2496" t="str">
            <v>670/1998</v>
          </cell>
          <cell r="C2496" t="str">
            <v>CORP MOBIL 3 SERTARE PERO</v>
          </cell>
          <cell r="N2496" t="str">
            <v>OFFICE SYSTEM</v>
          </cell>
          <cell r="O2496" t="str">
            <v>Factura</v>
          </cell>
          <cell r="P2496">
            <v>1142852</v>
          </cell>
          <cell r="Q2496">
            <v>35620</v>
          </cell>
          <cell r="R2496">
            <v>1084600</v>
          </cell>
          <cell r="S2496">
            <v>152.43851018973999</v>
          </cell>
          <cell r="T2496">
            <v>6</v>
          </cell>
          <cell r="U2496" t="str">
            <v>6.1.1.</v>
          </cell>
          <cell r="V2496" t="str">
            <v>Mobilier</v>
          </cell>
          <cell r="W2496" t="str">
            <v>Furniture &amp; Fixtures</v>
          </cell>
          <cell r="X2496" t="str">
            <v>Office Furniture &amp; Fixtures</v>
          </cell>
          <cell r="Y2496">
            <v>35620</v>
          </cell>
          <cell r="Z2496">
            <v>35612</v>
          </cell>
          <cell r="AA2496">
            <v>36526</v>
          </cell>
          <cell r="AC2496">
            <v>120</v>
          </cell>
          <cell r="AD2496">
            <v>180</v>
          </cell>
          <cell r="AF2496">
            <v>53</v>
          </cell>
          <cell r="AG2496">
            <v>0</v>
          </cell>
          <cell r="AH2496">
            <v>53</v>
          </cell>
          <cell r="AI2496">
            <v>23</v>
          </cell>
          <cell r="AJ2496">
            <v>903833.33333333337</v>
          </cell>
          <cell r="AK2496">
            <v>127.03209182478332</v>
          </cell>
          <cell r="AL2496">
            <v>0</v>
          </cell>
          <cell r="AM2496">
            <v>0</v>
          </cell>
          <cell r="AN2496">
            <v>212698</v>
          </cell>
          <cell r="AO2496">
            <v>2126091</v>
          </cell>
          <cell r="AP2496">
            <v>25106.481481481482</v>
          </cell>
          <cell r="AQ2496">
            <v>3.5286692173550924</v>
          </cell>
          <cell r="AR2496">
            <v>9038.3333333333339</v>
          </cell>
          <cell r="AS2496">
            <v>1.2703209182478332</v>
          </cell>
          <cell r="AT2496">
            <v>758215.74074074079</v>
          </cell>
          <cell r="AU2496">
            <v>106.56581036412378</v>
          </cell>
          <cell r="AV2496">
            <v>2816092</v>
          </cell>
          <cell r="AW2496">
            <v>479031.66666666663</v>
          </cell>
          <cell r="AX2496">
            <v>67.327008667135161</v>
          </cell>
          <cell r="AZ2496">
            <v>6811000</v>
          </cell>
          <cell r="BA2496">
            <v>1</v>
          </cell>
          <cell r="BD2496" t="str">
            <v>MR65380</v>
          </cell>
          <cell r="BE2496">
            <v>2010</v>
          </cell>
          <cell r="BF2496">
            <v>1</v>
          </cell>
        </row>
        <row r="2497">
          <cell r="A2497" t="str">
            <v>J 060229</v>
          </cell>
          <cell r="B2497" t="str">
            <v>671/1998</v>
          </cell>
          <cell r="C2497" t="str">
            <v>CORP MOBIL 3 SERTARE PERO</v>
          </cell>
          <cell r="N2497" t="str">
            <v>OFFICE SYSTEM</v>
          </cell>
          <cell r="O2497" t="str">
            <v>Factura</v>
          </cell>
          <cell r="P2497">
            <v>1142852</v>
          </cell>
          <cell r="Q2497">
            <v>35620</v>
          </cell>
          <cell r="R2497">
            <v>1084600</v>
          </cell>
          <cell r="S2497">
            <v>152.43851018973999</v>
          </cell>
          <cell r="T2497">
            <v>6</v>
          </cell>
          <cell r="U2497" t="str">
            <v>6.1.1.</v>
          </cell>
          <cell r="V2497" t="str">
            <v>Mobilier</v>
          </cell>
          <cell r="W2497" t="str">
            <v>Furniture &amp; Fixtures</v>
          </cell>
          <cell r="X2497" t="str">
            <v>Office Furniture &amp; Fixtures</v>
          </cell>
          <cell r="Y2497">
            <v>35620</v>
          </cell>
          <cell r="Z2497">
            <v>35612</v>
          </cell>
          <cell r="AA2497">
            <v>36526</v>
          </cell>
          <cell r="AC2497">
            <v>120</v>
          </cell>
          <cell r="AD2497">
            <v>180</v>
          </cell>
          <cell r="AF2497">
            <v>53</v>
          </cell>
          <cell r="AG2497">
            <v>0</v>
          </cell>
          <cell r="AH2497">
            <v>53</v>
          </cell>
          <cell r="AI2497">
            <v>23</v>
          </cell>
          <cell r="AJ2497">
            <v>903833.33333333337</v>
          </cell>
          <cell r="AK2497">
            <v>127.03209182478332</v>
          </cell>
          <cell r="AL2497">
            <v>0</v>
          </cell>
          <cell r="AM2497">
            <v>0</v>
          </cell>
          <cell r="AN2497">
            <v>212698</v>
          </cell>
          <cell r="AO2497">
            <v>2126091</v>
          </cell>
          <cell r="AP2497">
            <v>25106.481481481482</v>
          </cell>
          <cell r="AQ2497">
            <v>3.5286692173550924</v>
          </cell>
          <cell r="AR2497">
            <v>9038.3333333333339</v>
          </cell>
          <cell r="AS2497">
            <v>1.2703209182478332</v>
          </cell>
          <cell r="AT2497">
            <v>758215.74074074079</v>
          </cell>
          <cell r="AU2497">
            <v>106.56581036412378</v>
          </cell>
          <cell r="AV2497">
            <v>2816092</v>
          </cell>
          <cell r="AW2497">
            <v>479031.66666666663</v>
          </cell>
          <cell r="AX2497">
            <v>67.327008667135161</v>
          </cell>
          <cell r="AZ2497">
            <v>6811000</v>
          </cell>
          <cell r="BA2497">
            <v>1</v>
          </cell>
          <cell r="BD2497" t="str">
            <v>MR65380</v>
          </cell>
          <cell r="BE2497">
            <v>2010</v>
          </cell>
          <cell r="BF2497">
            <v>1</v>
          </cell>
        </row>
        <row r="2498">
          <cell r="A2498" t="str">
            <v>J 060230</v>
          </cell>
          <cell r="B2498" t="str">
            <v>672/1998</v>
          </cell>
          <cell r="C2498" t="str">
            <v>CORP MOBIL 3 SERTARE PERO</v>
          </cell>
          <cell r="N2498" t="str">
            <v>OFFICE SYSTEM</v>
          </cell>
          <cell r="O2498" t="str">
            <v>Factura</v>
          </cell>
          <cell r="P2498">
            <v>1142852</v>
          </cell>
          <cell r="Q2498">
            <v>35620</v>
          </cell>
          <cell r="R2498">
            <v>1084600</v>
          </cell>
          <cell r="S2498">
            <v>152.43851018973999</v>
          </cell>
          <cell r="T2498">
            <v>6</v>
          </cell>
          <cell r="U2498" t="str">
            <v>6.1.1.</v>
          </cell>
          <cell r="V2498" t="str">
            <v>Mobilier</v>
          </cell>
          <cell r="W2498" t="str">
            <v>Furniture &amp; Fixtures</v>
          </cell>
          <cell r="X2498" t="str">
            <v>Office Furniture &amp; Fixtures</v>
          </cell>
          <cell r="Y2498">
            <v>35620</v>
          </cell>
          <cell r="Z2498">
            <v>35612</v>
          </cell>
          <cell r="AA2498">
            <v>36526</v>
          </cell>
          <cell r="AC2498">
            <v>120</v>
          </cell>
          <cell r="AD2498">
            <v>180</v>
          </cell>
          <cell r="AF2498">
            <v>53</v>
          </cell>
          <cell r="AG2498">
            <v>0</v>
          </cell>
          <cell r="AH2498">
            <v>53</v>
          </cell>
          <cell r="AI2498">
            <v>23</v>
          </cell>
          <cell r="AJ2498">
            <v>903833.33333333337</v>
          </cell>
          <cell r="AK2498">
            <v>127.03209182478332</v>
          </cell>
          <cell r="AL2498">
            <v>0</v>
          </cell>
          <cell r="AM2498">
            <v>0</v>
          </cell>
          <cell r="AN2498">
            <v>212698</v>
          </cell>
          <cell r="AO2498">
            <v>2126091</v>
          </cell>
          <cell r="AP2498">
            <v>25106.481481481482</v>
          </cell>
          <cell r="AQ2498">
            <v>3.5286692173550924</v>
          </cell>
          <cell r="AR2498">
            <v>9038.3333333333339</v>
          </cell>
          <cell r="AS2498">
            <v>1.2703209182478332</v>
          </cell>
          <cell r="AT2498">
            <v>758215.74074074079</v>
          </cell>
          <cell r="AU2498">
            <v>106.56581036412378</v>
          </cell>
          <cell r="AV2498">
            <v>2816092</v>
          </cell>
          <cell r="AW2498">
            <v>479031.66666666663</v>
          </cell>
          <cell r="AX2498">
            <v>67.327008667135161</v>
          </cell>
          <cell r="AZ2498">
            <v>6811000</v>
          </cell>
          <cell r="BA2498">
            <v>1</v>
          </cell>
          <cell r="BD2498" t="str">
            <v>MR65380</v>
          </cell>
          <cell r="BE2498">
            <v>2010</v>
          </cell>
          <cell r="BF2498">
            <v>1</v>
          </cell>
        </row>
        <row r="2499">
          <cell r="A2499" t="str">
            <v>J 060556</v>
          </cell>
          <cell r="B2499" t="str">
            <v>673/1998</v>
          </cell>
          <cell r="C2499" t="str">
            <v>CORP MOBIL 3 SERTARE PERO</v>
          </cell>
          <cell r="N2499" t="str">
            <v>OFFICE SYSTEM</v>
          </cell>
          <cell r="O2499" t="str">
            <v>Factura</v>
          </cell>
          <cell r="P2499">
            <v>1142852</v>
          </cell>
          <cell r="Q2499">
            <v>35620</v>
          </cell>
          <cell r="R2499">
            <v>1084600</v>
          </cell>
          <cell r="S2499">
            <v>152.43851018973999</v>
          </cell>
          <cell r="T2499">
            <v>6</v>
          </cell>
          <cell r="U2499" t="str">
            <v>6.1.1.</v>
          </cell>
          <cell r="V2499" t="str">
            <v>Mobilier</v>
          </cell>
          <cell r="W2499" t="str">
            <v>Furniture &amp; Fixtures</v>
          </cell>
          <cell r="X2499" t="str">
            <v>Office Furniture &amp; Fixtures</v>
          </cell>
          <cell r="Y2499">
            <v>35620</v>
          </cell>
          <cell r="Z2499">
            <v>35612</v>
          </cell>
          <cell r="AA2499">
            <v>36526</v>
          </cell>
          <cell r="AC2499">
            <v>120</v>
          </cell>
          <cell r="AD2499">
            <v>180</v>
          </cell>
          <cell r="AF2499">
            <v>53</v>
          </cell>
          <cell r="AG2499">
            <v>0</v>
          </cell>
          <cell r="AH2499">
            <v>53</v>
          </cell>
          <cell r="AI2499">
            <v>23</v>
          </cell>
          <cell r="AJ2499">
            <v>903833.33333333337</v>
          </cell>
          <cell r="AK2499">
            <v>127.03209182478332</v>
          </cell>
          <cell r="AL2499">
            <v>0</v>
          </cell>
          <cell r="AM2499">
            <v>0</v>
          </cell>
          <cell r="AN2499">
            <v>212698</v>
          </cell>
          <cell r="AO2499">
            <v>2126091</v>
          </cell>
          <cell r="AP2499">
            <v>25106.481481481482</v>
          </cell>
          <cell r="AQ2499">
            <v>3.5286692173550924</v>
          </cell>
          <cell r="AR2499">
            <v>9038.3333333333339</v>
          </cell>
          <cell r="AS2499">
            <v>1.2703209182478332</v>
          </cell>
          <cell r="AT2499">
            <v>758215.74074074079</v>
          </cell>
          <cell r="AU2499">
            <v>106.56581036412378</v>
          </cell>
          <cell r="AV2499">
            <v>2816092</v>
          </cell>
          <cell r="AW2499">
            <v>479031.66666666663</v>
          </cell>
          <cell r="AX2499">
            <v>67.327008667135161</v>
          </cell>
          <cell r="AZ2499">
            <v>6811000</v>
          </cell>
          <cell r="BA2499">
            <v>1</v>
          </cell>
          <cell r="BD2499" t="str">
            <v>MR65380</v>
          </cell>
          <cell r="BE2499">
            <v>2010</v>
          </cell>
          <cell r="BF2499">
            <v>1</v>
          </cell>
        </row>
        <row r="2500">
          <cell r="A2500" t="str">
            <v>J 060557</v>
          </cell>
          <cell r="B2500" t="str">
            <v>674/1998</v>
          </cell>
          <cell r="C2500" t="str">
            <v>CORP MOBIL 3 SERTARE PERO</v>
          </cell>
          <cell r="N2500" t="str">
            <v>OFFICE SYSTEM</v>
          </cell>
          <cell r="O2500" t="str">
            <v>Factura</v>
          </cell>
          <cell r="P2500">
            <v>1142852</v>
          </cell>
          <cell r="Q2500">
            <v>35620</v>
          </cell>
          <cell r="R2500">
            <v>1084600</v>
          </cell>
          <cell r="S2500">
            <v>152.43851018973999</v>
          </cell>
          <cell r="T2500">
            <v>6</v>
          </cell>
          <cell r="U2500" t="str">
            <v>6.1.1.</v>
          </cell>
          <cell r="V2500" t="str">
            <v>Mobilier</v>
          </cell>
          <cell r="W2500" t="str">
            <v>Furniture &amp; Fixtures</v>
          </cell>
          <cell r="X2500" t="str">
            <v>Office Furniture &amp; Fixtures</v>
          </cell>
          <cell r="Y2500">
            <v>35620</v>
          </cell>
          <cell r="Z2500">
            <v>35612</v>
          </cell>
          <cell r="AA2500">
            <v>36526</v>
          </cell>
          <cell r="AC2500">
            <v>120</v>
          </cell>
          <cell r="AD2500">
            <v>180</v>
          </cell>
          <cell r="AF2500">
            <v>53</v>
          </cell>
          <cell r="AG2500">
            <v>0</v>
          </cell>
          <cell r="AH2500">
            <v>53</v>
          </cell>
          <cell r="AI2500">
            <v>23</v>
          </cell>
          <cell r="AJ2500">
            <v>903833.33333333337</v>
          </cell>
          <cell r="AK2500">
            <v>127.03209182478332</v>
          </cell>
          <cell r="AL2500">
            <v>0</v>
          </cell>
          <cell r="AM2500">
            <v>0</v>
          </cell>
          <cell r="AN2500">
            <v>212698</v>
          </cell>
          <cell r="AO2500">
            <v>2126091</v>
          </cell>
          <cell r="AP2500">
            <v>25106.481481481482</v>
          </cell>
          <cell r="AQ2500">
            <v>3.5286692173550924</v>
          </cell>
          <cell r="AR2500">
            <v>9038.3333333333339</v>
          </cell>
          <cell r="AS2500">
            <v>1.2703209182478332</v>
          </cell>
          <cell r="AT2500">
            <v>758215.74074074079</v>
          </cell>
          <cell r="AU2500">
            <v>106.56581036412378</v>
          </cell>
          <cell r="AV2500">
            <v>2816092</v>
          </cell>
          <cell r="AW2500">
            <v>479031.66666666663</v>
          </cell>
          <cell r="AX2500">
            <v>67.327008667135161</v>
          </cell>
          <cell r="AZ2500">
            <v>6811000</v>
          </cell>
          <cell r="BA2500">
            <v>1</v>
          </cell>
          <cell r="BD2500" t="str">
            <v>MR65380</v>
          </cell>
          <cell r="BE2500">
            <v>2010</v>
          </cell>
          <cell r="BF2500">
            <v>1</v>
          </cell>
        </row>
        <row r="2501">
          <cell r="A2501" t="str">
            <v>J 060558</v>
          </cell>
          <cell r="B2501" t="str">
            <v>675/1998</v>
          </cell>
          <cell r="C2501" t="str">
            <v>CORP MOBIL 3 SERTARE PERO</v>
          </cell>
          <cell r="N2501" t="str">
            <v>OFFICE SYSTEM</v>
          </cell>
          <cell r="O2501" t="str">
            <v>Factura</v>
          </cell>
          <cell r="P2501">
            <v>1142852</v>
          </cell>
          <cell r="Q2501">
            <v>35620</v>
          </cell>
          <cell r="R2501">
            <v>1084600</v>
          </cell>
          <cell r="S2501">
            <v>152.43851018973999</v>
          </cell>
          <cell r="T2501">
            <v>6</v>
          </cell>
          <cell r="U2501" t="str">
            <v>6.1.1.</v>
          </cell>
          <cell r="V2501" t="str">
            <v>Mobilier</v>
          </cell>
          <cell r="W2501" t="str">
            <v>Furniture &amp; Fixtures</v>
          </cell>
          <cell r="X2501" t="str">
            <v>Office Furniture &amp; Fixtures</v>
          </cell>
          <cell r="Y2501">
            <v>35620</v>
          </cell>
          <cell r="Z2501">
            <v>35612</v>
          </cell>
          <cell r="AA2501">
            <v>36526</v>
          </cell>
          <cell r="AC2501">
            <v>120</v>
          </cell>
          <cell r="AD2501">
            <v>180</v>
          </cell>
          <cell r="AF2501">
            <v>53</v>
          </cell>
          <cell r="AG2501">
            <v>0</v>
          </cell>
          <cell r="AH2501">
            <v>53</v>
          </cell>
          <cell r="AI2501">
            <v>23</v>
          </cell>
          <cell r="AJ2501">
            <v>903833.33333333337</v>
          </cell>
          <cell r="AK2501">
            <v>127.03209182478332</v>
          </cell>
          <cell r="AL2501">
            <v>0</v>
          </cell>
          <cell r="AM2501">
            <v>0</v>
          </cell>
          <cell r="AN2501">
            <v>212698</v>
          </cell>
          <cell r="AO2501">
            <v>2126091</v>
          </cell>
          <cell r="AP2501">
            <v>25106.481481481482</v>
          </cell>
          <cell r="AQ2501">
            <v>3.5286692173550924</v>
          </cell>
          <cell r="AR2501">
            <v>9038.3333333333339</v>
          </cell>
          <cell r="AS2501">
            <v>1.2703209182478332</v>
          </cell>
          <cell r="AT2501">
            <v>758215.74074074079</v>
          </cell>
          <cell r="AU2501">
            <v>106.56581036412378</v>
          </cell>
          <cell r="AV2501">
            <v>2816092</v>
          </cell>
          <cell r="AW2501">
            <v>479031.66666666663</v>
          </cell>
          <cell r="AX2501">
            <v>67.327008667135161</v>
          </cell>
          <cell r="AZ2501">
            <v>6811000</v>
          </cell>
          <cell r="BA2501">
            <v>1</v>
          </cell>
          <cell r="BD2501" t="str">
            <v>MR65380</v>
          </cell>
          <cell r="BE2501">
            <v>2010</v>
          </cell>
          <cell r="BF2501">
            <v>1</v>
          </cell>
        </row>
        <row r="2502">
          <cell r="A2502" t="str">
            <v>J 060559</v>
          </cell>
          <cell r="B2502" t="str">
            <v>676/1998</v>
          </cell>
          <cell r="C2502" t="str">
            <v>CORP MOBIL 3 SERTARE PERO</v>
          </cell>
          <cell r="N2502" t="str">
            <v>OFFICE SYSTEM</v>
          </cell>
          <cell r="O2502" t="str">
            <v>Factura</v>
          </cell>
          <cell r="P2502">
            <v>1142852</v>
          </cell>
          <cell r="Q2502">
            <v>35620</v>
          </cell>
          <cell r="R2502">
            <v>1084600</v>
          </cell>
          <cell r="S2502">
            <v>152.43851018973999</v>
          </cell>
          <cell r="T2502">
            <v>6</v>
          </cell>
          <cell r="U2502" t="str">
            <v>6.1.1.</v>
          </cell>
          <cell r="V2502" t="str">
            <v>Mobilier</v>
          </cell>
          <cell r="W2502" t="str">
            <v>Furniture &amp; Fixtures</v>
          </cell>
          <cell r="X2502" t="str">
            <v>Office Furniture &amp; Fixtures</v>
          </cell>
          <cell r="Y2502">
            <v>35620</v>
          </cell>
          <cell r="Z2502">
            <v>35612</v>
          </cell>
          <cell r="AA2502">
            <v>36526</v>
          </cell>
          <cell r="AC2502">
            <v>120</v>
          </cell>
          <cell r="AD2502">
            <v>180</v>
          </cell>
          <cell r="AF2502">
            <v>53</v>
          </cell>
          <cell r="AG2502">
            <v>0</v>
          </cell>
          <cell r="AH2502">
            <v>53</v>
          </cell>
          <cell r="AI2502">
            <v>23</v>
          </cell>
          <cell r="AJ2502">
            <v>903833.33333333337</v>
          </cell>
          <cell r="AK2502">
            <v>127.03209182478332</v>
          </cell>
          <cell r="AL2502">
            <v>0</v>
          </cell>
          <cell r="AM2502">
            <v>0</v>
          </cell>
          <cell r="AN2502">
            <v>212698</v>
          </cell>
          <cell r="AO2502">
            <v>2126091</v>
          </cell>
          <cell r="AP2502">
            <v>25106.481481481482</v>
          </cell>
          <cell r="AQ2502">
            <v>3.5286692173550924</v>
          </cell>
          <cell r="AR2502">
            <v>9038.3333333333339</v>
          </cell>
          <cell r="AS2502">
            <v>1.2703209182478332</v>
          </cell>
          <cell r="AT2502">
            <v>758215.74074074079</v>
          </cell>
          <cell r="AU2502">
            <v>106.56581036412378</v>
          </cell>
          <cell r="AV2502">
            <v>2816092</v>
          </cell>
          <cell r="AW2502">
            <v>479031.66666666663</v>
          </cell>
          <cell r="AX2502">
            <v>67.327008667135161</v>
          </cell>
          <cell r="AZ2502">
            <v>6811000</v>
          </cell>
          <cell r="BA2502">
            <v>1</v>
          </cell>
          <cell r="BD2502" t="str">
            <v>MR65380</v>
          </cell>
          <cell r="BE2502">
            <v>2010</v>
          </cell>
          <cell r="BF2502">
            <v>1</v>
          </cell>
        </row>
        <row r="2503">
          <cell r="A2503" t="str">
            <v>J 060813</v>
          </cell>
          <cell r="B2503" t="str">
            <v>677/1998</v>
          </cell>
          <cell r="C2503" t="str">
            <v>CORP MOBIL 3 SERTARE PERO</v>
          </cell>
          <cell r="N2503" t="str">
            <v>OFFICE SYSTEM</v>
          </cell>
          <cell r="O2503" t="str">
            <v>Factura</v>
          </cell>
          <cell r="P2503">
            <v>1142852</v>
          </cell>
          <cell r="Q2503">
            <v>35620</v>
          </cell>
          <cell r="R2503">
            <v>1084600</v>
          </cell>
          <cell r="S2503">
            <v>152.43851018973999</v>
          </cell>
          <cell r="T2503">
            <v>6</v>
          </cell>
          <cell r="U2503" t="str">
            <v>6.1.1.</v>
          </cell>
          <cell r="V2503" t="str">
            <v>Mobilier</v>
          </cell>
          <cell r="W2503" t="str">
            <v>Furniture &amp; Fixtures</v>
          </cell>
          <cell r="X2503" t="str">
            <v>Office Furniture &amp; Fixtures</v>
          </cell>
          <cell r="Y2503">
            <v>35620</v>
          </cell>
          <cell r="Z2503">
            <v>35612</v>
          </cell>
          <cell r="AA2503">
            <v>36526</v>
          </cell>
          <cell r="AC2503">
            <v>120</v>
          </cell>
          <cell r="AD2503">
            <v>180</v>
          </cell>
          <cell r="AF2503">
            <v>53</v>
          </cell>
          <cell r="AG2503">
            <v>0</v>
          </cell>
          <cell r="AH2503">
            <v>53</v>
          </cell>
          <cell r="AI2503">
            <v>23</v>
          </cell>
          <cell r="AJ2503">
            <v>903833.33333333337</v>
          </cell>
          <cell r="AK2503">
            <v>127.03209182478332</v>
          </cell>
          <cell r="AL2503">
            <v>0</v>
          </cell>
          <cell r="AM2503">
            <v>0</v>
          </cell>
          <cell r="AN2503">
            <v>212698</v>
          </cell>
          <cell r="AO2503">
            <v>2126091</v>
          </cell>
          <cell r="AP2503">
            <v>25106.481481481482</v>
          </cell>
          <cell r="AQ2503">
            <v>3.5286692173550924</v>
          </cell>
          <cell r="AR2503">
            <v>9038.3333333333339</v>
          </cell>
          <cell r="AS2503">
            <v>1.2703209182478332</v>
          </cell>
          <cell r="AT2503">
            <v>758215.74074074079</v>
          </cell>
          <cell r="AU2503">
            <v>106.56581036412378</v>
          </cell>
          <cell r="AV2503">
            <v>2816092</v>
          </cell>
          <cell r="AW2503">
            <v>479031.66666666663</v>
          </cell>
          <cell r="AX2503">
            <v>67.327008667135161</v>
          </cell>
          <cell r="AZ2503">
            <v>6811000</v>
          </cell>
          <cell r="BA2503">
            <v>1</v>
          </cell>
          <cell r="BD2503" t="str">
            <v>MR65380</v>
          </cell>
          <cell r="BE2503">
            <v>2010</v>
          </cell>
          <cell r="BF2503">
            <v>1</v>
          </cell>
        </row>
        <row r="2504">
          <cell r="A2504" t="str">
            <v>J 060858</v>
          </cell>
          <cell r="B2504" t="str">
            <v>202/1998</v>
          </cell>
          <cell r="C2504" t="str">
            <v>DULAP MIC+USI+INCUIETOARE+TOP</v>
          </cell>
          <cell r="N2504" t="str">
            <v>OFFICE SYSTEM</v>
          </cell>
          <cell r="O2504" t="str">
            <v>Factura</v>
          </cell>
          <cell r="P2504">
            <v>1142337</v>
          </cell>
          <cell r="Q2504">
            <v>35270</v>
          </cell>
          <cell r="R2504">
            <v>1066869</v>
          </cell>
          <cell r="S2504">
            <v>346.83647594278284</v>
          </cell>
          <cell r="T2504">
            <v>6</v>
          </cell>
          <cell r="U2504" t="str">
            <v>6.1.1.</v>
          </cell>
          <cell r="V2504" t="str">
            <v>Mobilier</v>
          </cell>
          <cell r="W2504" t="str">
            <v>Furniture &amp; Fixtures</v>
          </cell>
          <cell r="X2504" t="str">
            <v>Office Furniture &amp; Fixtures</v>
          </cell>
          <cell r="Y2504">
            <v>35270</v>
          </cell>
          <cell r="Z2504">
            <v>35247</v>
          </cell>
          <cell r="AA2504">
            <v>36526</v>
          </cell>
          <cell r="AC2504">
            <v>120</v>
          </cell>
          <cell r="AD2504">
            <v>180</v>
          </cell>
          <cell r="AF2504">
            <v>65</v>
          </cell>
          <cell r="AG2504">
            <v>0</v>
          </cell>
          <cell r="AH2504">
            <v>65</v>
          </cell>
          <cell r="AI2504">
            <v>23</v>
          </cell>
          <cell r="AJ2504">
            <v>817932.89999999991</v>
          </cell>
          <cell r="AK2504">
            <v>265.90796488946683</v>
          </cell>
          <cell r="AL2504">
            <v>0</v>
          </cell>
          <cell r="AM2504">
            <v>0</v>
          </cell>
          <cell r="AN2504">
            <v>212698</v>
          </cell>
          <cell r="AO2504">
            <v>2126091</v>
          </cell>
          <cell r="AP2504">
            <v>22720.35833333333</v>
          </cell>
          <cell r="AQ2504">
            <v>7.3863323580407449</v>
          </cell>
          <cell r="AR2504">
            <v>8890.5750000000007</v>
          </cell>
          <cell r="AS2504">
            <v>2.8903039661898569</v>
          </cell>
          <cell r="AT2504">
            <v>771504.34166666667</v>
          </cell>
          <cell r="AU2504">
            <v>250.81415528825312</v>
          </cell>
          <cell r="AV2504">
            <v>2816092</v>
          </cell>
          <cell r="AW2504">
            <v>577887.375</v>
          </cell>
          <cell r="AX2504">
            <v>187.8697578023407</v>
          </cell>
          <cell r="AZ2504">
            <v>6811000</v>
          </cell>
          <cell r="BA2504">
            <v>1</v>
          </cell>
          <cell r="BD2504" t="str">
            <v>MR65380</v>
          </cell>
          <cell r="BE2504">
            <v>2010</v>
          </cell>
          <cell r="BF2504">
            <v>1</v>
          </cell>
        </row>
        <row r="2505">
          <cell r="A2505" t="str">
            <v>J 061660</v>
          </cell>
          <cell r="B2505" t="str">
            <v>1372/1998</v>
          </cell>
          <cell r="C2505" t="str">
            <v>DATA SUITE FOR NOKIA 3110 GSM</v>
          </cell>
          <cell r="N2505" t="str">
            <v>MOBIFON S.A.</v>
          </cell>
          <cell r="O2505" t="str">
            <v>Factura</v>
          </cell>
          <cell r="P2505">
            <v>69130</v>
          </cell>
          <cell r="Q2505">
            <v>36017</v>
          </cell>
          <cell r="R2505">
            <v>942084</v>
          </cell>
          <cell r="S2505">
            <v>108.91</v>
          </cell>
          <cell r="T2505">
            <v>6</v>
          </cell>
          <cell r="U2505" t="str">
            <v>6.2.2.</v>
          </cell>
          <cell r="V2505" t="str">
            <v>Aparate de telecomunicatii pentru birou</v>
          </cell>
          <cell r="W2505" t="str">
            <v>Furniture &amp; Fixtures</v>
          </cell>
          <cell r="X2505" t="str">
            <v>Office Machinery and Equipment</v>
          </cell>
          <cell r="Y2505">
            <v>36017</v>
          </cell>
          <cell r="Z2505">
            <v>36039</v>
          </cell>
          <cell r="AA2505">
            <v>36526</v>
          </cell>
          <cell r="AC2505">
            <v>120</v>
          </cell>
          <cell r="AD2505">
            <v>60</v>
          </cell>
          <cell r="AF2505">
            <v>39</v>
          </cell>
          <cell r="AG2505">
            <v>0</v>
          </cell>
          <cell r="AH2505">
            <v>39</v>
          </cell>
          <cell r="AI2505">
            <v>23</v>
          </cell>
          <cell r="AJ2505">
            <v>690861.60000000009</v>
          </cell>
          <cell r="AK2505">
            <v>79.867333333333335</v>
          </cell>
          <cell r="AL2505">
            <v>0</v>
          </cell>
          <cell r="AM2505">
            <v>0</v>
          </cell>
          <cell r="AN2505">
            <v>212698</v>
          </cell>
          <cell r="AO2505">
            <v>2126091</v>
          </cell>
          <cell r="AP2505">
            <v>19190.600000000002</v>
          </cell>
          <cell r="AQ2505">
            <v>2.218537037037037</v>
          </cell>
          <cell r="AR2505">
            <v>7850.7</v>
          </cell>
          <cell r="AS2505">
            <v>0.9075833333333333</v>
          </cell>
          <cell r="AT2505">
            <v>692606.20000000007</v>
          </cell>
          <cell r="AU2505">
            <v>80.069018518518519</v>
          </cell>
          <cell r="AV2505">
            <v>2816092</v>
          </cell>
          <cell r="AW2505">
            <v>306177.3</v>
          </cell>
          <cell r="AX2505">
            <v>35.39575</v>
          </cell>
          <cell r="AZ2505">
            <v>6811000</v>
          </cell>
          <cell r="BA2505">
            <v>1</v>
          </cell>
          <cell r="BD2505" t="str">
            <v>MR65380</v>
          </cell>
          <cell r="BE2505">
            <v>2010</v>
          </cell>
          <cell r="BF2505">
            <v>1</v>
          </cell>
        </row>
        <row r="2506">
          <cell r="A2506" t="str">
            <v>J 060153</v>
          </cell>
          <cell r="B2506" t="str">
            <v>269/1999</v>
          </cell>
          <cell r="C2506" t="str">
            <v>DULAP 195X100 ALBASTRU</v>
          </cell>
          <cell r="N2506" t="str">
            <v>SPAZIO CASA</v>
          </cell>
          <cell r="O2506" t="str">
            <v>Factura</v>
          </cell>
          <cell r="P2506">
            <v>23</v>
          </cell>
          <cell r="Q2506">
            <v>36165</v>
          </cell>
          <cell r="R2506">
            <v>6564429</v>
          </cell>
          <cell r="S2506">
            <v>570.91999999999996</v>
          </cell>
          <cell r="T2506">
            <v>6</v>
          </cell>
          <cell r="U2506" t="str">
            <v>6.1.1.</v>
          </cell>
          <cell r="V2506" t="str">
            <v>Mobilier</v>
          </cell>
          <cell r="W2506" t="str">
            <v>Furniture &amp; Fixtures</v>
          </cell>
          <cell r="X2506" t="str">
            <v>Office Furniture &amp; Fixtures</v>
          </cell>
          <cell r="Y2506">
            <v>36165</v>
          </cell>
          <cell r="Z2506">
            <v>36192</v>
          </cell>
          <cell r="AA2506">
            <v>37012</v>
          </cell>
          <cell r="AC2506">
            <v>120</v>
          </cell>
          <cell r="AD2506">
            <v>180</v>
          </cell>
          <cell r="AF2506">
            <v>34</v>
          </cell>
          <cell r="AG2506">
            <v>0</v>
          </cell>
          <cell r="AH2506">
            <v>34</v>
          </cell>
          <cell r="AI2506">
            <v>7</v>
          </cell>
          <cell r="AJ2506">
            <v>5579764.6499999994</v>
          </cell>
          <cell r="AK2506">
            <v>485.28199999999993</v>
          </cell>
          <cell r="AL2506">
            <v>0</v>
          </cell>
          <cell r="AM2506">
            <v>0</v>
          </cell>
          <cell r="AN2506">
            <v>212698</v>
          </cell>
          <cell r="AO2506">
            <v>2126091</v>
          </cell>
          <cell r="AP2506">
            <v>154993.46249999999</v>
          </cell>
          <cell r="AQ2506">
            <v>13.480055555555554</v>
          </cell>
          <cell r="AR2506">
            <v>54703.574999999997</v>
          </cell>
          <cell r="AS2506">
            <v>4.7576666666666663</v>
          </cell>
          <cell r="AT2506">
            <v>2069618.5874999999</v>
          </cell>
          <cell r="AU2506">
            <v>179.99838888888885</v>
          </cell>
          <cell r="AV2506">
            <v>2816092</v>
          </cell>
          <cell r="AW2506">
            <v>1859921.55</v>
          </cell>
          <cell r="AX2506">
            <v>161.76066666666665</v>
          </cell>
          <cell r="AZ2506">
            <v>6811000</v>
          </cell>
          <cell r="BA2506">
            <v>1</v>
          </cell>
          <cell r="BD2506" t="str">
            <v>MR65380</v>
          </cell>
          <cell r="BE2506">
            <v>2020</v>
          </cell>
          <cell r="BF2506">
            <v>1</v>
          </cell>
        </row>
        <row r="2507">
          <cell r="A2507" t="str">
            <v>J 060154</v>
          </cell>
          <cell r="B2507" t="str">
            <v>270/1999</v>
          </cell>
          <cell r="C2507" t="str">
            <v>DULAP 195X100 ALBASTRU</v>
          </cell>
          <cell r="N2507" t="str">
            <v>SPAZIO CASA</v>
          </cell>
          <cell r="O2507" t="str">
            <v>Factura</v>
          </cell>
          <cell r="P2507">
            <v>23</v>
          </cell>
          <cell r="Q2507">
            <v>36165</v>
          </cell>
          <cell r="R2507">
            <v>6564429</v>
          </cell>
          <cell r="S2507">
            <v>570.91999999999996</v>
          </cell>
          <cell r="T2507">
            <v>6</v>
          </cell>
          <cell r="U2507" t="str">
            <v>6.1.1.</v>
          </cell>
          <cell r="V2507" t="str">
            <v>Mobilier</v>
          </cell>
          <cell r="W2507" t="str">
            <v>Furniture &amp; Fixtures</v>
          </cell>
          <cell r="X2507" t="str">
            <v>Office Furniture &amp; Fixtures</v>
          </cell>
          <cell r="Y2507">
            <v>36165</v>
          </cell>
          <cell r="Z2507">
            <v>36192</v>
          </cell>
          <cell r="AA2507">
            <v>37012</v>
          </cell>
          <cell r="AC2507">
            <v>120</v>
          </cell>
          <cell r="AD2507">
            <v>180</v>
          </cell>
          <cell r="AF2507">
            <v>34</v>
          </cell>
          <cell r="AG2507">
            <v>0</v>
          </cell>
          <cell r="AH2507">
            <v>34</v>
          </cell>
          <cell r="AI2507">
            <v>7</v>
          </cell>
          <cell r="AJ2507">
            <v>5579764.6499999994</v>
          </cell>
          <cell r="AK2507">
            <v>485.28199999999993</v>
          </cell>
          <cell r="AL2507">
            <v>0</v>
          </cell>
          <cell r="AM2507">
            <v>0</v>
          </cell>
          <cell r="AN2507">
            <v>212698</v>
          </cell>
          <cell r="AO2507">
            <v>2126091</v>
          </cell>
          <cell r="AP2507">
            <v>154993.46249999999</v>
          </cell>
          <cell r="AQ2507">
            <v>13.480055555555554</v>
          </cell>
          <cell r="AR2507">
            <v>54703.574999999997</v>
          </cell>
          <cell r="AS2507">
            <v>4.7576666666666663</v>
          </cell>
          <cell r="AT2507">
            <v>2069618.5874999999</v>
          </cell>
          <cell r="AU2507">
            <v>179.99838888888885</v>
          </cell>
          <cell r="AV2507">
            <v>2816092</v>
          </cell>
          <cell r="AW2507">
            <v>1859921.55</v>
          </cell>
          <cell r="AX2507">
            <v>161.76066666666665</v>
          </cell>
          <cell r="AZ2507">
            <v>6811000</v>
          </cell>
          <cell r="BA2507">
            <v>1</v>
          </cell>
          <cell r="BD2507" t="str">
            <v>MR65380</v>
          </cell>
          <cell r="BE2507">
            <v>2020</v>
          </cell>
          <cell r="BF2507">
            <v>1</v>
          </cell>
        </row>
        <row r="2508">
          <cell r="A2508" t="str">
            <v>J 061803</v>
          </cell>
          <cell r="B2508" t="str">
            <v>898/1998</v>
          </cell>
          <cell r="C2508" t="str">
            <v>BROASCA ELECTRONICA + ACCESORII</v>
          </cell>
          <cell r="N2508" t="str">
            <v>HOKK</v>
          </cell>
          <cell r="O2508" t="str">
            <v>Declaratie vamala de import</v>
          </cell>
          <cell r="P2508">
            <v>18916</v>
          </cell>
          <cell r="Q2508">
            <v>35752</v>
          </cell>
          <cell r="R2508">
            <v>6361716</v>
          </cell>
          <cell r="S2508">
            <v>822.03</v>
          </cell>
          <cell r="T2508">
            <v>6</v>
          </cell>
          <cell r="U2508" t="str">
            <v>6.3.1.</v>
          </cell>
          <cell r="V2508" t="str">
            <v>Echipamente de protectie mecanica</v>
          </cell>
          <cell r="W2508" t="str">
            <v>Furniture &amp; Fixtures</v>
          </cell>
          <cell r="X2508" t="str">
            <v>Office Furniture &amp; Fixtures</v>
          </cell>
          <cell r="Y2508">
            <v>35752</v>
          </cell>
          <cell r="Z2508">
            <v>35765</v>
          </cell>
          <cell r="AA2508">
            <v>37012</v>
          </cell>
          <cell r="AC2508">
            <v>120</v>
          </cell>
          <cell r="AD2508">
            <v>360</v>
          </cell>
          <cell r="AF2508">
            <v>48</v>
          </cell>
          <cell r="AG2508">
            <v>0</v>
          </cell>
          <cell r="AH2508">
            <v>48</v>
          </cell>
          <cell r="AI2508">
            <v>7</v>
          </cell>
          <cell r="AJ2508">
            <v>5637187.2333333334</v>
          </cell>
          <cell r="AK2508">
            <v>728.40991666666662</v>
          </cell>
          <cell r="AL2508">
            <v>0</v>
          </cell>
          <cell r="AM2508">
            <v>0</v>
          </cell>
          <cell r="AN2508">
            <v>212698</v>
          </cell>
          <cell r="AO2508">
            <v>2126091</v>
          </cell>
          <cell r="AP2508">
            <v>156588.53425925926</v>
          </cell>
          <cell r="AQ2508">
            <v>20.233608796296295</v>
          </cell>
          <cell r="AR2508">
            <v>53014.3</v>
          </cell>
          <cell r="AS2508">
            <v>6.85025</v>
          </cell>
          <cell r="AT2508">
            <v>1820648.5064814815</v>
          </cell>
          <cell r="AU2508">
            <v>235.25534490740739</v>
          </cell>
          <cell r="AV2508">
            <v>2816092</v>
          </cell>
          <cell r="AW2508">
            <v>2544686.4000000004</v>
          </cell>
          <cell r="AX2508">
            <v>328.81200000000001</v>
          </cell>
          <cell r="AZ2508">
            <v>6811000</v>
          </cell>
          <cell r="BA2508">
            <v>1</v>
          </cell>
          <cell r="BD2508" t="str">
            <v>MR65380</v>
          </cell>
          <cell r="BE2508">
            <v>2020</v>
          </cell>
          <cell r="BF2508">
            <v>1</v>
          </cell>
        </row>
        <row r="2509">
          <cell r="A2509" t="str">
            <v>J 061808</v>
          </cell>
          <cell r="B2509" t="str">
            <v>899/1998</v>
          </cell>
          <cell r="C2509" t="str">
            <v>BROASCA ELECTRONICA + ACCESORII</v>
          </cell>
          <cell r="N2509" t="str">
            <v>HOKK</v>
          </cell>
          <cell r="O2509" t="str">
            <v>Declaratie vamala de import</v>
          </cell>
          <cell r="P2509">
            <v>18916</v>
          </cell>
          <cell r="Q2509">
            <v>35752</v>
          </cell>
          <cell r="R2509">
            <v>6361716</v>
          </cell>
          <cell r="S2509">
            <v>822.03</v>
          </cell>
          <cell r="T2509">
            <v>6</v>
          </cell>
          <cell r="U2509" t="str">
            <v>6.3.1.</v>
          </cell>
          <cell r="V2509" t="str">
            <v>Echipamente de protectie mecanica</v>
          </cell>
          <cell r="W2509" t="str">
            <v>Furniture &amp; Fixtures</v>
          </cell>
          <cell r="X2509" t="str">
            <v>Office Furniture &amp; Fixtures</v>
          </cell>
          <cell r="Y2509">
            <v>35752</v>
          </cell>
          <cell r="Z2509">
            <v>35765</v>
          </cell>
          <cell r="AA2509">
            <v>37012</v>
          </cell>
          <cell r="AC2509">
            <v>120</v>
          </cell>
          <cell r="AD2509">
            <v>360</v>
          </cell>
          <cell r="AF2509">
            <v>48</v>
          </cell>
          <cell r="AG2509">
            <v>0</v>
          </cell>
          <cell r="AH2509">
            <v>48</v>
          </cell>
          <cell r="AI2509">
            <v>7</v>
          </cell>
          <cell r="AJ2509">
            <v>5637187.2333333334</v>
          </cell>
          <cell r="AK2509">
            <v>728.40991666666662</v>
          </cell>
          <cell r="AL2509">
            <v>0</v>
          </cell>
          <cell r="AM2509">
            <v>0</v>
          </cell>
          <cell r="AN2509">
            <v>212698</v>
          </cell>
          <cell r="AO2509">
            <v>2126091</v>
          </cell>
          <cell r="AP2509">
            <v>156588.53425925926</v>
          </cell>
          <cell r="AQ2509">
            <v>20.233608796296295</v>
          </cell>
          <cell r="AR2509">
            <v>53014.3</v>
          </cell>
          <cell r="AS2509">
            <v>6.85025</v>
          </cell>
          <cell r="AT2509">
            <v>1820648.5064814815</v>
          </cell>
          <cell r="AU2509">
            <v>235.25534490740739</v>
          </cell>
          <cell r="AV2509">
            <v>2816092</v>
          </cell>
          <cell r="AW2509">
            <v>2544686.4000000004</v>
          </cell>
          <cell r="AX2509">
            <v>328.81200000000001</v>
          </cell>
          <cell r="AZ2509">
            <v>6811000</v>
          </cell>
          <cell r="BA2509">
            <v>1</v>
          </cell>
          <cell r="BD2509" t="str">
            <v>MR65380</v>
          </cell>
          <cell r="BE2509">
            <v>2020</v>
          </cell>
          <cell r="BF2509">
            <v>1</v>
          </cell>
        </row>
        <row r="2510">
          <cell r="A2510" t="str">
            <v>Minus</v>
          </cell>
          <cell r="B2510" t="str">
            <v>900/1998</v>
          </cell>
          <cell r="C2510" t="str">
            <v>BROASCA ELECTRONICA + ACCESORII</v>
          </cell>
          <cell r="N2510" t="str">
            <v>HOKK</v>
          </cell>
          <cell r="O2510" t="str">
            <v>Declaratie vamala de import</v>
          </cell>
          <cell r="P2510">
            <v>18916</v>
          </cell>
          <cell r="Q2510">
            <v>35752</v>
          </cell>
          <cell r="R2510">
            <v>6361716</v>
          </cell>
          <cell r="S2510">
            <v>822.03</v>
          </cell>
          <cell r="T2510">
            <v>6</v>
          </cell>
          <cell r="U2510" t="str">
            <v>6.3.1.</v>
          </cell>
          <cell r="V2510" t="str">
            <v>Echipamente de protectie mecanica</v>
          </cell>
          <cell r="W2510" t="str">
            <v>Furniture &amp; Fixtures</v>
          </cell>
          <cell r="X2510" t="str">
            <v>Office Furniture &amp; Fixtures</v>
          </cell>
          <cell r="Y2510">
            <v>35752</v>
          </cell>
          <cell r="Z2510">
            <v>35765</v>
          </cell>
          <cell r="AA2510">
            <v>37012</v>
          </cell>
          <cell r="AC2510">
            <v>120</v>
          </cell>
          <cell r="AD2510">
            <v>360</v>
          </cell>
          <cell r="AF2510">
            <v>48</v>
          </cell>
          <cell r="AG2510">
            <v>0</v>
          </cell>
          <cell r="AH2510">
            <v>48</v>
          </cell>
          <cell r="AI2510">
            <v>7</v>
          </cell>
          <cell r="AJ2510">
            <v>5637187.2333333334</v>
          </cell>
          <cell r="AK2510">
            <v>728.40991666666662</v>
          </cell>
          <cell r="AL2510">
            <v>0</v>
          </cell>
          <cell r="AM2510">
            <v>0</v>
          </cell>
          <cell r="AN2510">
            <v>212698</v>
          </cell>
          <cell r="AO2510">
            <v>2126091</v>
          </cell>
          <cell r="AP2510">
            <v>156588.53425925926</v>
          </cell>
          <cell r="AQ2510">
            <v>20.233608796296295</v>
          </cell>
          <cell r="AR2510">
            <v>53014.3</v>
          </cell>
          <cell r="AS2510">
            <v>6.85025</v>
          </cell>
          <cell r="AT2510">
            <v>1820648.5064814815</v>
          </cell>
          <cell r="AU2510">
            <v>235.25534490740739</v>
          </cell>
          <cell r="AV2510">
            <v>2816092</v>
          </cell>
          <cell r="AW2510">
            <v>2544686.4000000004</v>
          </cell>
          <cell r="AX2510">
            <v>328.81200000000001</v>
          </cell>
          <cell r="AZ2510">
            <v>6811000</v>
          </cell>
          <cell r="BA2510">
            <v>1</v>
          </cell>
          <cell r="BD2510" t="str">
            <v>MR65380</v>
          </cell>
          <cell r="BE2510">
            <v>2020</v>
          </cell>
          <cell r="BF2510">
            <v>1</v>
          </cell>
        </row>
        <row r="2511">
          <cell r="A2511" t="str">
            <v>J 060092</v>
          </cell>
          <cell r="B2511" t="str">
            <v>202/1999</v>
          </cell>
          <cell r="C2511" t="str">
            <v>DULAP H195 USI ALBASTRE</v>
          </cell>
          <cell r="N2511" t="str">
            <v>SPAZIO CASA</v>
          </cell>
          <cell r="O2511" t="str">
            <v>Factura</v>
          </cell>
          <cell r="P2511">
            <v>22</v>
          </cell>
          <cell r="Q2511">
            <v>36165</v>
          </cell>
          <cell r="R2511">
            <v>6287320</v>
          </cell>
          <cell r="S2511">
            <v>546.80999999999995</v>
          </cell>
          <cell r="T2511">
            <v>6</v>
          </cell>
          <cell r="U2511" t="str">
            <v>6.1.1.</v>
          </cell>
          <cell r="V2511" t="str">
            <v>Mobilier</v>
          </cell>
          <cell r="W2511" t="str">
            <v>Furniture &amp; Fixtures</v>
          </cell>
          <cell r="X2511" t="str">
            <v>Office Furniture &amp; Fixtures</v>
          </cell>
          <cell r="Y2511">
            <v>36165</v>
          </cell>
          <cell r="Z2511">
            <v>36192</v>
          </cell>
          <cell r="AA2511">
            <v>37012</v>
          </cell>
          <cell r="AC2511">
            <v>120</v>
          </cell>
          <cell r="AD2511">
            <v>180</v>
          </cell>
          <cell r="AF2511">
            <v>34</v>
          </cell>
          <cell r="AG2511">
            <v>0</v>
          </cell>
          <cell r="AH2511">
            <v>34</v>
          </cell>
          <cell r="AI2511">
            <v>7</v>
          </cell>
          <cell r="AJ2511">
            <v>5344222</v>
          </cell>
          <cell r="AK2511">
            <v>464.78849999999994</v>
          </cell>
          <cell r="AL2511">
            <v>0</v>
          </cell>
          <cell r="AM2511">
            <v>0</v>
          </cell>
          <cell r="AN2511">
            <v>212698</v>
          </cell>
          <cell r="AO2511">
            <v>2126091</v>
          </cell>
          <cell r="AP2511">
            <v>148450.61111111112</v>
          </cell>
          <cell r="AQ2511">
            <v>12.910791666666665</v>
          </cell>
          <cell r="AR2511">
            <v>52394.333333333336</v>
          </cell>
          <cell r="AS2511">
            <v>4.5567499999999992</v>
          </cell>
          <cell r="AT2511">
            <v>1982252.2777777778</v>
          </cell>
          <cell r="AU2511">
            <v>172.39704166666664</v>
          </cell>
          <cell r="AV2511">
            <v>2816092</v>
          </cell>
          <cell r="AW2511">
            <v>1781407.3333333333</v>
          </cell>
          <cell r="AX2511">
            <v>154.92949999999999</v>
          </cell>
          <cell r="AZ2511">
            <v>6811000</v>
          </cell>
          <cell r="BA2511">
            <v>1</v>
          </cell>
          <cell r="BD2511" t="str">
            <v>MR65380</v>
          </cell>
          <cell r="BE2511">
            <v>2020</v>
          </cell>
          <cell r="BF2511">
            <v>1</v>
          </cell>
        </row>
        <row r="2512">
          <cell r="A2512" t="str">
            <v>J 060093</v>
          </cell>
          <cell r="B2512" t="str">
            <v>203/1999</v>
          </cell>
          <cell r="C2512" t="str">
            <v>DULAP H195 USI ALBASTRE</v>
          </cell>
          <cell r="N2512" t="str">
            <v>SPAZIO CASA</v>
          </cell>
          <cell r="O2512" t="str">
            <v>Factura</v>
          </cell>
          <cell r="P2512">
            <v>22</v>
          </cell>
          <cell r="Q2512">
            <v>36165</v>
          </cell>
          <cell r="R2512">
            <v>6287320</v>
          </cell>
          <cell r="S2512">
            <v>546.80999999999995</v>
          </cell>
          <cell r="T2512">
            <v>6</v>
          </cell>
          <cell r="U2512" t="str">
            <v>6.1.1.</v>
          </cell>
          <cell r="V2512" t="str">
            <v>Mobilier</v>
          </cell>
          <cell r="W2512" t="str">
            <v>Furniture &amp; Fixtures</v>
          </cell>
          <cell r="X2512" t="str">
            <v>Office Furniture &amp; Fixtures</v>
          </cell>
          <cell r="Y2512">
            <v>36165</v>
          </cell>
          <cell r="Z2512">
            <v>36192</v>
          </cell>
          <cell r="AA2512">
            <v>37012</v>
          </cell>
          <cell r="AC2512">
            <v>120</v>
          </cell>
          <cell r="AD2512">
            <v>180</v>
          </cell>
          <cell r="AF2512">
            <v>34</v>
          </cell>
          <cell r="AG2512">
            <v>0</v>
          </cell>
          <cell r="AH2512">
            <v>34</v>
          </cell>
          <cell r="AI2512">
            <v>7</v>
          </cell>
          <cell r="AJ2512">
            <v>5344222</v>
          </cell>
          <cell r="AK2512">
            <v>464.78849999999994</v>
          </cell>
          <cell r="AL2512">
            <v>0</v>
          </cell>
          <cell r="AM2512">
            <v>0</v>
          </cell>
          <cell r="AN2512">
            <v>212698</v>
          </cell>
          <cell r="AO2512">
            <v>2126091</v>
          </cell>
          <cell r="AP2512">
            <v>148450.61111111112</v>
          </cell>
          <cell r="AQ2512">
            <v>12.910791666666665</v>
          </cell>
          <cell r="AR2512">
            <v>52394.333333333336</v>
          </cell>
          <cell r="AS2512">
            <v>4.5567499999999992</v>
          </cell>
          <cell r="AT2512">
            <v>1982252.2777777778</v>
          </cell>
          <cell r="AU2512">
            <v>172.39704166666664</v>
          </cell>
          <cell r="AV2512">
            <v>2816092</v>
          </cell>
          <cell r="AW2512">
            <v>1781407.3333333333</v>
          </cell>
          <cell r="AX2512">
            <v>154.92949999999999</v>
          </cell>
          <cell r="AZ2512">
            <v>6811000</v>
          </cell>
          <cell r="BA2512">
            <v>1</v>
          </cell>
          <cell r="BD2512" t="str">
            <v>MR65380</v>
          </cell>
          <cell r="BE2512">
            <v>2020</v>
          </cell>
          <cell r="BF2512">
            <v>1</v>
          </cell>
        </row>
        <row r="2513">
          <cell r="A2513" t="str">
            <v>J 060094</v>
          </cell>
          <cell r="B2513" t="str">
            <v>204/1999</v>
          </cell>
          <cell r="C2513" t="str">
            <v>DULAP H195 USI ALBASTRE</v>
          </cell>
          <cell r="N2513" t="str">
            <v>SPAZIO CASA</v>
          </cell>
          <cell r="O2513" t="str">
            <v>Factura</v>
          </cell>
          <cell r="P2513">
            <v>22</v>
          </cell>
          <cell r="Q2513">
            <v>36165</v>
          </cell>
          <cell r="R2513">
            <v>6287320</v>
          </cell>
          <cell r="S2513">
            <v>546.80999999999995</v>
          </cell>
          <cell r="T2513">
            <v>6</v>
          </cell>
          <cell r="U2513" t="str">
            <v>6.1.1.</v>
          </cell>
          <cell r="V2513" t="str">
            <v>Mobilier</v>
          </cell>
          <cell r="W2513" t="str">
            <v>Furniture &amp; Fixtures</v>
          </cell>
          <cell r="X2513" t="str">
            <v>Office Furniture &amp; Fixtures</v>
          </cell>
          <cell r="Y2513">
            <v>36165</v>
          </cell>
          <cell r="Z2513">
            <v>36192</v>
          </cell>
          <cell r="AA2513">
            <v>37012</v>
          </cell>
          <cell r="AC2513">
            <v>120</v>
          </cell>
          <cell r="AD2513">
            <v>180</v>
          </cell>
          <cell r="AF2513">
            <v>34</v>
          </cell>
          <cell r="AG2513">
            <v>0</v>
          </cell>
          <cell r="AH2513">
            <v>34</v>
          </cell>
          <cell r="AI2513">
            <v>7</v>
          </cell>
          <cell r="AJ2513">
            <v>5344222</v>
          </cell>
          <cell r="AK2513">
            <v>464.78849999999994</v>
          </cell>
          <cell r="AL2513">
            <v>0</v>
          </cell>
          <cell r="AM2513">
            <v>0</v>
          </cell>
          <cell r="AN2513">
            <v>212698</v>
          </cell>
          <cell r="AO2513">
            <v>2126091</v>
          </cell>
          <cell r="AP2513">
            <v>148450.61111111112</v>
          </cell>
          <cell r="AQ2513">
            <v>12.910791666666665</v>
          </cell>
          <cell r="AR2513">
            <v>52394.333333333336</v>
          </cell>
          <cell r="AS2513">
            <v>4.5567499999999992</v>
          </cell>
          <cell r="AT2513">
            <v>1982252.2777777778</v>
          </cell>
          <cell r="AU2513">
            <v>172.39704166666664</v>
          </cell>
          <cell r="AV2513">
            <v>2816092</v>
          </cell>
          <cell r="AW2513">
            <v>1781407.3333333333</v>
          </cell>
          <cell r="AX2513">
            <v>154.92949999999999</v>
          </cell>
          <cell r="AZ2513">
            <v>6811000</v>
          </cell>
          <cell r="BA2513">
            <v>1</v>
          </cell>
          <cell r="BD2513" t="str">
            <v>MR65380</v>
          </cell>
          <cell r="BE2513">
            <v>2020</v>
          </cell>
          <cell r="BF2513">
            <v>1</v>
          </cell>
        </row>
        <row r="2514">
          <cell r="A2514" t="str">
            <v>J 060095</v>
          </cell>
          <cell r="B2514" t="str">
            <v>205/1999</v>
          </cell>
          <cell r="C2514" t="str">
            <v>DULAP H195 USI ALBASTRE</v>
          </cell>
          <cell r="N2514" t="str">
            <v>SPAZIO CASA</v>
          </cell>
          <cell r="O2514" t="str">
            <v>Factura</v>
          </cell>
          <cell r="P2514">
            <v>22</v>
          </cell>
          <cell r="Q2514">
            <v>36165</v>
          </cell>
          <cell r="R2514">
            <v>6287320</v>
          </cell>
          <cell r="S2514">
            <v>546.80999999999995</v>
          </cell>
          <cell r="T2514">
            <v>6</v>
          </cell>
          <cell r="U2514" t="str">
            <v>6.1.1.</v>
          </cell>
          <cell r="V2514" t="str">
            <v>Mobilier</v>
          </cell>
          <cell r="W2514" t="str">
            <v>Furniture &amp; Fixtures</v>
          </cell>
          <cell r="X2514" t="str">
            <v>Office Furniture &amp; Fixtures</v>
          </cell>
          <cell r="Y2514">
            <v>36165</v>
          </cell>
          <cell r="Z2514">
            <v>36192</v>
          </cell>
          <cell r="AA2514">
            <v>37012</v>
          </cell>
          <cell r="AC2514">
            <v>120</v>
          </cell>
          <cell r="AD2514">
            <v>180</v>
          </cell>
          <cell r="AF2514">
            <v>34</v>
          </cell>
          <cell r="AG2514">
            <v>0</v>
          </cell>
          <cell r="AH2514">
            <v>34</v>
          </cell>
          <cell r="AI2514">
            <v>7</v>
          </cell>
          <cell r="AJ2514">
            <v>5344222</v>
          </cell>
          <cell r="AK2514">
            <v>464.78849999999994</v>
          </cell>
          <cell r="AL2514">
            <v>0</v>
          </cell>
          <cell r="AM2514">
            <v>0</v>
          </cell>
          <cell r="AN2514">
            <v>212698</v>
          </cell>
          <cell r="AO2514">
            <v>2126091</v>
          </cell>
          <cell r="AP2514">
            <v>148450.61111111112</v>
          </cell>
          <cell r="AQ2514">
            <v>12.910791666666665</v>
          </cell>
          <cell r="AR2514">
            <v>52394.333333333336</v>
          </cell>
          <cell r="AS2514">
            <v>4.5567499999999992</v>
          </cell>
          <cell r="AT2514">
            <v>1982252.2777777778</v>
          </cell>
          <cell r="AU2514">
            <v>172.39704166666664</v>
          </cell>
          <cell r="AV2514">
            <v>2816092</v>
          </cell>
          <cell r="AW2514">
            <v>1781407.3333333333</v>
          </cell>
          <cell r="AX2514">
            <v>154.92949999999999</v>
          </cell>
          <cell r="AZ2514">
            <v>6811000</v>
          </cell>
          <cell r="BA2514">
            <v>1</v>
          </cell>
          <cell r="BD2514" t="str">
            <v>MR65380</v>
          </cell>
          <cell r="BE2514">
            <v>2020</v>
          </cell>
          <cell r="BF2514">
            <v>1</v>
          </cell>
        </row>
        <row r="2515">
          <cell r="A2515" t="str">
            <v>J 060124</v>
          </cell>
          <cell r="B2515" t="str">
            <v>206/1999</v>
          </cell>
          <cell r="C2515" t="str">
            <v>DULAP H195 USI ALBASTRE</v>
          </cell>
          <cell r="N2515" t="str">
            <v>SPAZIO CASA</v>
          </cell>
          <cell r="O2515" t="str">
            <v>Factura</v>
          </cell>
          <cell r="P2515">
            <v>22</v>
          </cell>
          <cell r="Q2515">
            <v>36165</v>
          </cell>
          <cell r="R2515">
            <v>6287320</v>
          </cell>
          <cell r="S2515">
            <v>546.80999999999995</v>
          </cell>
          <cell r="T2515">
            <v>6</v>
          </cell>
          <cell r="U2515" t="str">
            <v>6.1.1.</v>
          </cell>
          <cell r="V2515" t="str">
            <v>Mobilier</v>
          </cell>
          <cell r="W2515" t="str">
            <v>Furniture &amp; Fixtures</v>
          </cell>
          <cell r="X2515" t="str">
            <v>Office Furniture &amp; Fixtures</v>
          </cell>
          <cell r="Y2515">
            <v>36165</v>
          </cell>
          <cell r="Z2515">
            <v>36192</v>
          </cell>
          <cell r="AA2515">
            <v>37012</v>
          </cell>
          <cell r="AC2515">
            <v>120</v>
          </cell>
          <cell r="AD2515">
            <v>180</v>
          </cell>
          <cell r="AF2515">
            <v>34</v>
          </cell>
          <cell r="AG2515">
            <v>0</v>
          </cell>
          <cell r="AH2515">
            <v>34</v>
          </cell>
          <cell r="AI2515">
            <v>7</v>
          </cell>
          <cell r="AJ2515">
            <v>5344222</v>
          </cell>
          <cell r="AK2515">
            <v>464.78849999999994</v>
          </cell>
          <cell r="AL2515">
            <v>0</v>
          </cell>
          <cell r="AM2515">
            <v>0</v>
          </cell>
          <cell r="AN2515">
            <v>212698</v>
          </cell>
          <cell r="AO2515">
            <v>2126091</v>
          </cell>
          <cell r="AP2515">
            <v>148450.61111111112</v>
          </cell>
          <cell r="AQ2515">
            <v>12.910791666666665</v>
          </cell>
          <cell r="AR2515">
            <v>52394.333333333336</v>
          </cell>
          <cell r="AS2515">
            <v>4.5567499999999992</v>
          </cell>
          <cell r="AT2515">
            <v>1982252.2777777778</v>
          </cell>
          <cell r="AU2515">
            <v>172.39704166666664</v>
          </cell>
          <cell r="AV2515">
            <v>2816092</v>
          </cell>
          <cell r="AW2515">
            <v>1781407.3333333333</v>
          </cell>
          <cell r="AX2515">
            <v>154.92949999999999</v>
          </cell>
          <cell r="AZ2515">
            <v>6811000</v>
          </cell>
          <cell r="BA2515">
            <v>1</v>
          </cell>
          <cell r="BD2515" t="str">
            <v>MR65380</v>
          </cell>
          <cell r="BE2515">
            <v>2020</v>
          </cell>
          <cell r="BF2515">
            <v>1</v>
          </cell>
        </row>
        <row r="2516">
          <cell r="A2516" t="str">
            <v>J 060125</v>
          </cell>
          <cell r="B2516" t="str">
            <v>207/1999</v>
          </cell>
          <cell r="C2516" t="str">
            <v>DULAP H195 USI ALBASTRE</v>
          </cell>
          <cell r="N2516" t="str">
            <v>SPAZIO CASA</v>
          </cell>
          <cell r="O2516" t="str">
            <v>Factura</v>
          </cell>
          <cell r="P2516">
            <v>22</v>
          </cell>
          <cell r="Q2516">
            <v>36165</v>
          </cell>
          <cell r="R2516">
            <v>6287320</v>
          </cell>
          <cell r="S2516">
            <v>546.80999999999995</v>
          </cell>
          <cell r="T2516">
            <v>6</v>
          </cell>
          <cell r="U2516" t="str">
            <v>6.1.1.</v>
          </cell>
          <cell r="V2516" t="str">
            <v>Mobilier</v>
          </cell>
          <cell r="W2516" t="str">
            <v>Furniture &amp; Fixtures</v>
          </cell>
          <cell r="X2516" t="str">
            <v>Office Furniture &amp; Fixtures</v>
          </cell>
          <cell r="Y2516">
            <v>36165</v>
          </cell>
          <cell r="Z2516">
            <v>36192</v>
          </cell>
          <cell r="AA2516">
            <v>37012</v>
          </cell>
          <cell r="AC2516">
            <v>120</v>
          </cell>
          <cell r="AD2516">
            <v>180</v>
          </cell>
          <cell r="AF2516">
            <v>34</v>
          </cell>
          <cell r="AG2516">
            <v>0</v>
          </cell>
          <cell r="AH2516">
            <v>34</v>
          </cell>
          <cell r="AI2516">
            <v>7</v>
          </cell>
          <cell r="AJ2516">
            <v>5344222</v>
          </cell>
          <cell r="AK2516">
            <v>464.78849999999994</v>
          </cell>
          <cell r="AL2516">
            <v>0</v>
          </cell>
          <cell r="AM2516">
            <v>0</v>
          </cell>
          <cell r="AN2516">
            <v>212698</v>
          </cell>
          <cell r="AO2516">
            <v>2126091</v>
          </cell>
          <cell r="AP2516">
            <v>148450.61111111112</v>
          </cell>
          <cell r="AQ2516">
            <v>12.910791666666665</v>
          </cell>
          <cell r="AR2516">
            <v>52394.333333333336</v>
          </cell>
          <cell r="AS2516">
            <v>4.5567499999999992</v>
          </cell>
          <cell r="AT2516">
            <v>1982252.2777777778</v>
          </cell>
          <cell r="AU2516">
            <v>172.39704166666664</v>
          </cell>
          <cell r="AV2516">
            <v>2816092</v>
          </cell>
          <cell r="AW2516">
            <v>1781407.3333333333</v>
          </cell>
          <cell r="AX2516">
            <v>154.92949999999999</v>
          </cell>
          <cell r="AZ2516">
            <v>6811000</v>
          </cell>
          <cell r="BA2516">
            <v>1</v>
          </cell>
          <cell r="BD2516" t="str">
            <v>MR65380</v>
          </cell>
          <cell r="BE2516">
            <v>2020</v>
          </cell>
          <cell r="BF2516">
            <v>1</v>
          </cell>
        </row>
        <row r="2517">
          <cell r="A2517" t="str">
            <v>J 060126</v>
          </cell>
          <cell r="B2517" t="str">
            <v>208/1999</v>
          </cell>
          <cell r="C2517" t="str">
            <v>DULAP H195 USI ALBASTRE</v>
          </cell>
          <cell r="N2517" t="str">
            <v>SPAZIO CASA</v>
          </cell>
          <cell r="O2517" t="str">
            <v>Factura</v>
          </cell>
          <cell r="P2517">
            <v>22</v>
          </cell>
          <cell r="Q2517">
            <v>36165</v>
          </cell>
          <cell r="R2517">
            <v>6287320</v>
          </cell>
          <cell r="S2517">
            <v>546.80999999999995</v>
          </cell>
          <cell r="T2517">
            <v>6</v>
          </cell>
          <cell r="U2517" t="str">
            <v>6.1.1.</v>
          </cell>
          <cell r="V2517" t="str">
            <v>Mobilier</v>
          </cell>
          <cell r="W2517" t="str">
            <v>Furniture &amp; Fixtures</v>
          </cell>
          <cell r="X2517" t="str">
            <v>Office Furniture &amp; Fixtures</v>
          </cell>
          <cell r="Y2517">
            <v>36165</v>
          </cell>
          <cell r="Z2517">
            <v>36192</v>
          </cell>
          <cell r="AA2517">
            <v>37012</v>
          </cell>
          <cell r="AC2517">
            <v>120</v>
          </cell>
          <cell r="AD2517">
            <v>180</v>
          </cell>
          <cell r="AF2517">
            <v>34</v>
          </cell>
          <cell r="AG2517">
            <v>0</v>
          </cell>
          <cell r="AH2517">
            <v>34</v>
          </cell>
          <cell r="AI2517">
            <v>7</v>
          </cell>
          <cell r="AJ2517">
            <v>5344222</v>
          </cell>
          <cell r="AK2517">
            <v>464.78849999999994</v>
          </cell>
          <cell r="AL2517">
            <v>0</v>
          </cell>
          <cell r="AM2517">
            <v>0</v>
          </cell>
          <cell r="AN2517">
            <v>212698</v>
          </cell>
          <cell r="AO2517">
            <v>2126091</v>
          </cell>
          <cell r="AP2517">
            <v>148450.61111111112</v>
          </cell>
          <cell r="AQ2517">
            <v>12.910791666666665</v>
          </cell>
          <cell r="AR2517">
            <v>52394.333333333336</v>
          </cell>
          <cell r="AS2517">
            <v>4.5567499999999992</v>
          </cell>
          <cell r="AT2517">
            <v>1982252.2777777778</v>
          </cell>
          <cell r="AU2517">
            <v>172.39704166666664</v>
          </cell>
          <cell r="AV2517">
            <v>2816092</v>
          </cell>
          <cell r="AW2517">
            <v>1781407.3333333333</v>
          </cell>
          <cell r="AX2517">
            <v>154.92949999999999</v>
          </cell>
          <cell r="AZ2517">
            <v>6811000</v>
          </cell>
          <cell r="BA2517">
            <v>1</v>
          </cell>
          <cell r="BD2517" t="str">
            <v>MR65380</v>
          </cell>
          <cell r="BE2517">
            <v>2020</v>
          </cell>
          <cell r="BF2517">
            <v>1</v>
          </cell>
        </row>
        <row r="2518">
          <cell r="A2518" t="str">
            <v>J 060135</v>
          </cell>
          <cell r="B2518" t="str">
            <v>209/1999</v>
          </cell>
          <cell r="C2518" t="str">
            <v>DULAP H195 USI ALBASTRE</v>
          </cell>
          <cell r="N2518" t="str">
            <v>SPAZIO CASA</v>
          </cell>
          <cell r="O2518" t="str">
            <v>Factura</v>
          </cell>
          <cell r="P2518">
            <v>22</v>
          </cell>
          <cell r="Q2518">
            <v>36165</v>
          </cell>
          <cell r="R2518">
            <v>6287320</v>
          </cell>
          <cell r="S2518">
            <v>546.80999999999995</v>
          </cell>
          <cell r="T2518">
            <v>6</v>
          </cell>
          <cell r="U2518" t="str">
            <v>6.1.1.</v>
          </cell>
          <cell r="V2518" t="str">
            <v>Mobilier</v>
          </cell>
          <cell r="W2518" t="str">
            <v>Furniture &amp; Fixtures</v>
          </cell>
          <cell r="X2518" t="str">
            <v>Office Furniture &amp; Fixtures</v>
          </cell>
          <cell r="Y2518">
            <v>36165</v>
          </cell>
          <cell r="Z2518">
            <v>36192</v>
          </cell>
          <cell r="AA2518">
            <v>37012</v>
          </cell>
          <cell r="AC2518">
            <v>120</v>
          </cell>
          <cell r="AD2518">
            <v>180</v>
          </cell>
          <cell r="AF2518">
            <v>34</v>
          </cell>
          <cell r="AG2518">
            <v>0</v>
          </cell>
          <cell r="AH2518">
            <v>34</v>
          </cell>
          <cell r="AI2518">
            <v>7</v>
          </cell>
          <cell r="AJ2518">
            <v>5344222</v>
          </cell>
          <cell r="AK2518">
            <v>464.78849999999994</v>
          </cell>
          <cell r="AL2518">
            <v>0</v>
          </cell>
          <cell r="AM2518">
            <v>0</v>
          </cell>
          <cell r="AN2518">
            <v>212698</v>
          </cell>
          <cell r="AO2518">
            <v>2126091</v>
          </cell>
          <cell r="AP2518">
            <v>148450.61111111112</v>
          </cell>
          <cell r="AQ2518">
            <v>12.910791666666665</v>
          </cell>
          <cell r="AR2518">
            <v>52394.333333333336</v>
          </cell>
          <cell r="AS2518">
            <v>4.5567499999999992</v>
          </cell>
          <cell r="AT2518">
            <v>1982252.2777777778</v>
          </cell>
          <cell r="AU2518">
            <v>172.39704166666664</v>
          </cell>
          <cell r="AV2518">
            <v>2816092</v>
          </cell>
          <cell r="AW2518">
            <v>1781407.3333333333</v>
          </cell>
          <cell r="AX2518">
            <v>154.92949999999999</v>
          </cell>
          <cell r="AZ2518">
            <v>6811000</v>
          </cell>
          <cell r="BA2518">
            <v>1</v>
          </cell>
          <cell r="BD2518" t="str">
            <v>MR65380</v>
          </cell>
          <cell r="BE2518">
            <v>2020</v>
          </cell>
          <cell r="BF2518">
            <v>1</v>
          </cell>
        </row>
        <row r="2519">
          <cell r="A2519" t="str">
            <v>J 060136</v>
          </cell>
          <cell r="B2519" t="str">
            <v>210/1999</v>
          </cell>
          <cell r="C2519" t="str">
            <v>DULAP H195 USI ALBASTRE</v>
          </cell>
          <cell r="N2519" t="str">
            <v>SPAZIO CASA</v>
          </cell>
          <cell r="O2519" t="str">
            <v>Factura</v>
          </cell>
          <cell r="P2519">
            <v>22</v>
          </cell>
          <cell r="Q2519">
            <v>36165</v>
          </cell>
          <cell r="R2519">
            <v>6287320</v>
          </cell>
          <cell r="S2519">
            <v>546.80999999999995</v>
          </cell>
          <cell r="T2519">
            <v>6</v>
          </cell>
          <cell r="U2519" t="str">
            <v>6.1.1.</v>
          </cell>
          <cell r="V2519" t="str">
            <v>Mobilier</v>
          </cell>
          <cell r="W2519" t="str">
            <v>Furniture &amp; Fixtures</v>
          </cell>
          <cell r="X2519" t="str">
            <v>Office Furniture &amp; Fixtures</v>
          </cell>
          <cell r="Y2519">
            <v>36165</v>
          </cell>
          <cell r="Z2519">
            <v>36192</v>
          </cell>
          <cell r="AA2519">
            <v>37012</v>
          </cell>
          <cell r="AC2519">
            <v>120</v>
          </cell>
          <cell r="AD2519">
            <v>180</v>
          </cell>
          <cell r="AF2519">
            <v>34</v>
          </cell>
          <cell r="AG2519">
            <v>0</v>
          </cell>
          <cell r="AH2519">
            <v>34</v>
          </cell>
          <cell r="AI2519">
            <v>7</v>
          </cell>
          <cell r="AJ2519">
            <v>5344222</v>
          </cell>
          <cell r="AK2519">
            <v>464.78849999999994</v>
          </cell>
          <cell r="AL2519">
            <v>0</v>
          </cell>
          <cell r="AM2519">
            <v>0</v>
          </cell>
          <cell r="AN2519">
            <v>212698</v>
          </cell>
          <cell r="AO2519">
            <v>2126091</v>
          </cell>
          <cell r="AP2519">
            <v>148450.61111111112</v>
          </cell>
          <cell r="AQ2519">
            <v>12.910791666666665</v>
          </cell>
          <cell r="AR2519">
            <v>52394.333333333336</v>
          </cell>
          <cell r="AS2519">
            <v>4.5567499999999992</v>
          </cell>
          <cell r="AT2519">
            <v>1982252.2777777778</v>
          </cell>
          <cell r="AU2519">
            <v>172.39704166666664</v>
          </cell>
          <cell r="AV2519">
            <v>2816092</v>
          </cell>
          <cell r="AW2519">
            <v>1781407.3333333333</v>
          </cell>
          <cell r="AX2519">
            <v>154.92949999999999</v>
          </cell>
          <cell r="AZ2519">
            <v>6811000</v>
          </cell>
          <cell r="BA2519">
            <v>1</v>
          </cell>
          <cell r="BD2519" t="str">
            <v>MR65380</v>
          </cell>
          <cell r="BE2519">
            <v>2020</v>
          </cell>
          <cell r="BF2519">
            <v>1</v>
          </cell>
        </row>
        <row r="2520">
          <cell r="A2520" t="str">
            <v>J 060137</v>
          </cell>
          <cell r="B2520" t="str">
            <v>211/1999</v>
          </cell>
          <cell r="C2520" t="str">
            <v>DULAP H195 USI ALBASTRE</v>
          </cell>
          <cell r="N2520" t="str">
            <v>SPAZIO CASA</v>
          </cell>
          <cell r="O2520" t="str">
            <v>Factura</v>
          </cell>
          <cell r="P2520">
            <v>22</v>
          </cell>
          <cell r="Q2520">
            <v>36165</v>
          </cell>
          <cell r="R2520">
            <v>6287320</v>
          </cell>
          <cell r="S2520">
            <v>546.80999999999995</v>
          </cell>
          <cell r="T2520">
            <v>6</v>
          </cell>
          <cell r="U2520" t="str">
            <v>6.1.1.</v>
          </cell>
          <cell r="V2520" t="str">
            <v>Mobilier</v>
          </cell>
          <cell r="W2520" t="str">
            <v>Furniture &amp; Fixtures</v>
          </cell>
          <cell r="X2520" t="str">
            <v>Office Furniture &amp; Fixtures</v>
          </cell>
          <cell r="Y2520">
            <v>36165</v>
          </cell>
          <cell r="Z2520">
            <v>36192</v>
          </cell>
          <cell r="AA2520">
            <v>37012</v>
          </cell>
          <cell r="AC2520">
            <v>120</v>
          </cell>
          <cell r="AD2520">
            <v>180</v>
          </cell>
          <cell r="AF2520">
            <v>34</v>
          </cell>
          <cell r="AG2520">
            <v>0</v>
          </cell>
          <cell r="AH2520">
            <v>34</v>
          </cell>
          <cell r="AI2520">
            <v>7</v>
          </cell>
          <cell r="AJ2520">
            <v>5344222</v>
          </cell>
          <cell r="AK2520">
            <v>464.78849999999994</v>
          </cell>
          <cell r="AL2520">
            <v>0</v>
          </cell>
          <cell r="AM2520">
            <v>0</v>
          </cell>
          <cell r="AN2520">
            <v>212698</v>
          </cell>
          <cell r="AO2520">
            <v>2126091</v>
          </cell>
          <cell r="AP2520">
            <v>148450.61111111112</v>
          </cell>
          <cell r="AQ2520">
            <v>12.910791666666665</v>
          </cell>
          <cell r="AR2520">
            <v>52394.333333333336</v>
          </cell>
          <cell r="AS2520">
            <v>4.5567499999999992</v>
          </cell>
          <cell r="AT2520">
            <v>1982252.2777777778</v>
          </cell>
          <cell r="AU2520">
            <v>172.39704166666664</v>
          </cell>
          <cell r="AV2520">
            <v>2816092</v>
          </cell>
          <cell r="AW2520">
            <v>1781407.3333333333</v>
          </cell>
          <cell r="AX2520">
            <v>154.92949999999999</v>
          </cell>
          <cell r="AZ2520">
            <v>6811000</v>
          </cell>
          <cell r="BA2520">
            <v>1</v>
          </cell>
          <cell r="BD2520" t="str">
            <v>MR65380</v>
          </cell>
          <cell r="BE2520">
            <v>2020</v>
          </cell>
          <cell r="BF2520">
            <v>1</v>
          </cell>
        </row>
        <row r="2521">
          <cell r="A2521" t="str">
            <v>J 060150</v>
          </cell>
          <cell r="B2521" t="str">
            <v>212/1999</v>
          </cell>
          <cell r="C2521" t="str">
            <v>DULAP H195 USI ALBASTRE</v>
          </cell>
          <cell r="N2521" t="str">
            <v>SPAZIO CASA</v>
          </cell>
          <cell r="O2521" t="str">
            <v>Factura</v>
          </cell>
          <cell r="P2521">
            <v>22</v>
          </cell>
          <cell r="Q2521">
            <v>36165</v>
          </cell>
          <cell r="R2521">
            <v>6287320</v>
          </cell>
          <cell r="S2521">
            <v>546.80999999999995</v>
          </cell>
          <cell r="T2521">
            <v>6</v>
          </cell>
          <cell r="U2521" t="str">
            <v>6.1.1.</v>
          </cell>
          <cell r="V2521" t="str">
            <v>Mobilier</v>
          </cell>
          <cell r="W2521" t="str">
            <v>Furniture &amp; Fixtures</v>
          </cell>
          <cell r="X2521" t="str">
            <v>Office Furniture &amp; Fixtures</v>
          </cell>
          <cell r="Y2521">
            <v>36165</v>
          </cell>
          <cell r="Z2521">
            <v>36192</v>
          </cell>
          <cell r="AA2521">
            <v>37012</v>
          </cell>
          <cell r="AC2521">
            <v>120</v>
          </cell>
          <cell r="AD2521">
            <v>180</v>
          </cell>
          <cell r="AF2521">
            <v>34</v>
          </cell>
          <cell r="AG2521">
            <v>0</v>
          </cell>
          <cell r="AH2521">
            <v>34</v>
          </cell>
          <cell r="AI2521">
            <v>7</v>
          </cell>
          <cell r="AJ2521">
            <v>5344222</v>
          </cell>
          <cell r="AK2521">
            <v>464.78849999999994</v>
          </cell>
          <cell r="AL2521">
            <v>0</v>
          </cell>
          <cell r="AM2521">
            <v>0</v>
          </cell>
          <cell r="AN2521">
            <v>212698</v>
          </cell>
          <cell r="AO2521">
            <v>2126091</v>
          </cell>
          <cell r="AP2521">
            <v>148450.61111111112</v>
          </cell>
          <cell r="AQ2521">
            <v>12.910791666666665</v>
          </cell>
          <cell r="AR2521">
            <v>52394.333333333336</v>
          </cell>
          <cell r="AS2521">
            <v>4.5567499999999992</v>
          </cell>
          <cell r="AT2521">
            <v>1982252.2777777778</v>
          </cell>
          <cell r="AU2521">
            <v>172.39704166666664</v>
          </cell>
          <cell r="AV2521">
            <v>2816092</v>
          </cell>
          <cell r="AW2521">
            <v>1781407.3333333333</v>
          </cell>
          <cell r="AX2521">
            <v>154.92949999999999</v>
          </cell>
          <cell r="AZ2521">
            <v>6811000</v>
          </cell>
          <cell r="BA2521">
            <v>1</v>
          </cell>
          <cell r="BD2521" t="str">
            <v>MR65380</v>
          </cell>
          <cell r="BE2521">
            <v>2020</v>
          </cell>
          <cell r="BF2521">
            <v>1</v>
          </cell>
        </row>
        <row r="2522">
          <cell r="A2522" t="str">
            <v>J 060151</v>
          </cell>
          <cell r="B2522" t="str">
            <v>213/1999</v>
          </cell>
          <cell r="C2522" t="str">
            <v>DULAP H195 USI ALBASTRE</v>
          </cell>
          <cell r="N2522" t="str">
            <v>SPAZIO CASA</v>
          </cell>
          <cell r="O2522" t="str">
            <v>Factura</v>
          </cell>
          <cell r="P2522">
            <v>22</v>
          </cell>
          <cell r="Q2522">
            <v>36165</v>
          </cell>
          <cell r="R2522">
            <v>6287320</v>
          </cell>
          <cell r="S2522">
            <v>546.80999999999995</v>
          </cell>
          <cell r="T2522">
            <v>6</v>
          </cell>
          <cell r="U2522" t="str">
            <v>6.1.1.</v>
          </cell>
          <cell r="V2522" t="str">
            <v>Mobilier</v>
          </cell>
          <cell r="W2522" t="str">
            <v>Furniture &amp; Fixtures</v>
          </cell>
          <cell r="X2522" t="str">
            <v>Office Furniture &amp; Fixtures</v>
          </cell>
          <cell r="Y2522">
            <v>36165</v>
          </cell>
          <cell r="Z2522">
            <v>36192</v>
          </cell>
          <cell r="AA2522">
            <v>37012</v>
          </cell>
          <cell r="AC2522">
            <v>120</v>
          </cell>
          <cell r="AD2522">
            <v>180</v>
          </cell>
          <cell r="AF2522">
            <v>34</v>
          </cell>
          <cell r="AG2522">
            <v>0</v>
          </cell>
          <cell r="AH2522">
            <v>34</v>
          </cell>
          <cell r="AI2522">
            <v>7</v>
          </cell>
          <cell r="AJ2522">
            <v>5344222</v>
          </cell>
          <cell r="AK2522">
            <v>464.78849999999994</v>
          </cell>
          <cell r="AL2522">
            <v>0</v>
          </cell>
          <cell r="AM2522">
            <v>0</v>
          </cell>
          <cell r="AN2522">
            <v>212698</v>
          </cell>
          <cell r="AO2522">
            <v>2126091</v>
          </cell>
          <cell r="AP2522">
            <v>148450.61111111112</v>
          </cell>
          <cell r="AQ2522">
            <v>12.910791666666665</v>
          </cell>
          <cell r="AR2522">
            <v>52394.333333333336</v>
          </cell>
          <cell r="AS2522">
            <v>4.5567499999999992</v>
          </cell>
          <cell r="AT2522">
            <v>1982252.2777777778</v>
          </cell>
          <cell r="AU2522">
            <v>172.39704166666664</v>
          </cell>
          <cell r="AV2522">
            <v>2816092</v>
          </cell>
          <cell r="AW2522">
            <v>1781407.3333333333</v>
          </cell>
          <cell r="AX2522">
            <v>154.92949999999999</v>
          </cell>
          <cell r="AZ2522">
            <v>6811000</v>
          </cell>
          <cell r="BA2522">
            <v>1</v>
          </cell>
          <cell r="BD2522" t="str">
            <v>MR65380</v>
          </cell>
          <cell r="BE2522">
            <v>2020</v>
          </cell>
          <cell r="BF2522">
            <v>1</v>
          </cell>
        </row>
        <row r="2523">
          <cell r="A2523" t="str">
            <v>J 060152</v>
          </cell>
          <cell r="B2523" t="str">
            <v>214/1999</v>
          </cell>
          <cell r="C2523" t="str">
            <v>DULAP H195 USI ALBASTRE</v>
          </cell>
          <cell r="N2523" t="str">
            <v>SPAZIO CASA</v>
          </cell>
          <cell r="O2523" t="str">
            <v>Factura</v>
          </cell>
          <cell r="P2523">
            <v>22</v>
          </cell>
          <cell r="Q2523">
            <v>36165</v>
          </cell>
          <cell r="R2523">
            <v>6287320</v>
          </cell>
          <cell r="S2523">
            <v>546.80999999999995</v>
          </cell>
          <cell r="T2523">
            <v>6</v>
          </cell>
          <cell r="U2523" t="str">
            <v>6.1.1.</v>
          </cell>
          <cell r="V2523" t="str">
            <v>Mobilier</v>
          </cell>
          <cell r="W2523" t="str">
            <v>Furniture &amp; Fixtures</v>
          </cell>
          <cell r="X2523" t="str">
            <v>Office Furniture &amp; Fixtures</v>
          </cell>
          <cell r="Y2523">
            <v>36165</v>
          </cell>
          <cell r="Z2523">
            <v>36192</v>
          </cell>
          <cell r="AA2523">
            <v>37012</v>
          </cell>
          <cell r="AC2523">
            <v>120</v>
          </cell>
          <cell r="AD2523">
            <v>180</v>
          </cell>
          <cell r="AF2523">
            <v>34</v>
          </cell>
          <cell r="AG2523">
            <v>0</v>
          </cell>
          <cell r="AH2523">
            <v>34</v>
          </cell>
          <cell r="AI2523">
            <v>7</v>
          </cell>
          <cell r="AJ2523">
            <v>5344222</v>
          </cell>
          <cell r="AK2523">
            <v>464.78849999999994</v>
          </cell>
          <cell r="AL2523">
            <v>0</v>
          </cell>
          <cell r="AM2523">
            <v>0</v>
          </cell>
          <cell r="AN2523">
            <v>212698</v>
          </cell>
          <cell r="AO2523">
            <v>2126091</v>
          </cell>
          <cell r="AP2523">
            <v>148450.61111111112</v>
          </cell>
          <cell r="AQ2523">
            <v>12.910791666666665</v>
          </cell>
          <cell r="AR2523">
            <v>52394.333333333336</v>
          </cell>
          <cell r="AS2523">
            <v>4.5567499999999992</v>
          </cell>
          <cell r="AT2523">
            <v>1982252.2777777778</v>
          </cell>
          <cell r="AU2523">
            <v>172.39704166666664</v>
          </cell>
          <cell r="AV2523">
            <v>2816092</v>
          </cell>
          <cell r="AW2523">
            <v>1781407.3333333333</v>
          </cell>
          <cell r="AX2523">
            <v>154.92949999999999</v>
          </cell>
          <cell r="AZ2523">
            <v>6811000</v>
          </cell>
          <cell r="BA2523">
            <v>1</v>
          </cell>
          <cell r="BD2523" t="str">
            <v>MR65380</v>
          </cell>
          <cell r="BE2523">
            <v>2020</v>
          </cell>
          <cell r="BF2523">
            <v>1</v>
          </cell>
        </row>
        <row r="2524">
          <cell r="A2524" t="str">
            <v>J 060129</v>
          </cell>
          <cell r="B2524" t="str">
            <v>222/1999</v>
          </cell>
          <cell r="C2524" t="str">
            <v>BIROU 120X160X80 GRI/ALBASTRU</v>
          </cell>
          <cell r="N2524" t="str">
            <v>SPAZIO CASA</v>
          </cell>
          <cell r="O2524" t="str">
            <v>Factura</v>
          </cell>
          <cell r="P2524">
            <v>23</v>
          </cell>
          <cell r="Q2524">
            <v>36165</v>
          </cell>
          <cell r="R2524">
            <v>6165756</v>
          </cell>
          <cell r="S2524">
            <v>536.25</v>
          </cell>
          <cell r="T2524">
            <v>6</v>
          </cell>
          <cell r="U2524" t="str">
            <v>6.1.1.</v>
          </cell>
          <cell r="V2524" t="str">
            <v>Mobilier</v>
          </cell>
          <cell r="W2524" t="str">
            <v>Furniture &amp; Fixtures</v>
          </cell>
          <cell r="X2524" t="str">
            <v>Office Furniture &amp; Fixtures</v>
          </cell>
          <cell r="Y2524">
            <v>36165</v>
          </cell>
          <cell r="Z2524">
            <v>36192</v>
          </cell>
          <cell r="AA2524">
            <v>37012</v>
          </cell>
          <cell r="AC2524">
            <v>120</v>
          </cell>
          <cell r="AD2524">
            <v>180</v>
          </cell>
          <cell r="AF2524">
            <v>34</v>
          </cell>
          <cell r="AG2524">
            <v>0</v>
          </cell>
          <cell r="AH2524">
            <v>34</v>
          </cell>
          <cell r="AI2524">
            <v>7</v>
          </cell>
          <cell r="AJ2524">
            <v>5240892.5999999996</v>
          </cell>
          <cell r="AK2524">
            <v>455.8125</v>
          </cell>
          <cell r="AL2524">
            <v>0</v>
          </cell>
          <cell r="AM2524">
            <v>0</v>
          </cell>
          <cell r="AN2524">
            <v>212698</v>
          </cell>
          <cell r="AO2524">
            <v>2126091</v>
          </cell>
          <cell r="AP2524">
            <v>145580.34999999998</v>
          </cell>
          <cell r="AQ2524">
            <v>12.661458333333334</v>
          </cell>
          <cell r="AR2524">
            <v>51381.3</v>
          </cell>
          <cell r="AS2524">
            <v>4.46875</v>
          </cell>
          <cell r="AT2524">
            <v>1943925.8499999999</v>
          </cell>
          <cell r="AU2524">
            <v>169.06770833333331</v>
          </cell>
          <cell r="AV2524">
            <v>2816092</v>
          </cell>
          <cell r="AW2524">
            <v>1746964.2</v>
          </cell>
          <cell r="AX2524">
            <v>151.9375</v>
          </cell>
          <cell r="AZ2524">
            <v>6811000</v>
          </cell>
          <cell r="BA2524">
            <v>1</v>
          </cell>
          <cell r="BD2524" t="str">
            <v>MR65380</v>
          </cell>
          <cell r="BE2524">
            <v>2020</v>
          </cell>
          <cell r="BF2524">
            <v>1</v>
          </cell>
        </row>
        <row r="2525">
          <cell r="A2525" t="str">
            <v>J 060141</v>
          </cell>
          <cell r="B2525" t="str">
            <v>223/1999</v>
          </cell>
          <cell r="C2525" t="str">
            <v>BIROU 120X160X80 GRI/ALBASTRU</v>
          </cell>
          <cell r="N2525" t="str">
            <v>SPAZIO CASA</v>
          </cell>
          <cell r="O2525" t="str">
            <v>Factura</v>
          </cell>
          <cell r="P2525">
            <v>23</v>
          </cell>
          <cell r="Q2525">
            <v>36165</v>
          </cell>
          <cell r="R2525">
            <v>6165756</v>
          </cell>
          <cell r="S2525">
            <v>536.25</v>
          </cell>
          <cell r="T2525">
            <v>6</v>
          </cell>
          <cell r="U2525" t="str">
            <v>6.1.1.</v>
          </cell>
          <cell r="V2525" t="str">
            <v>Mobilier</v>
          </cell>
          <cell r="W2525" t="str">
            <v>Furniture &amp; Fixtures</v>
          </cell>
          <cell r="X2525" t="str">
            <v>Office Furniture &amp; Fixtures</v>
          </cell>
          <cell r="Y2525">
            <v>36165</v>
          </cell>
          <cell r="Z2525">
            <v>36192</v>
          </cell>
          <cell r="AA2525">
            <v>37012</v>
          </cell>
          <cell r="AC2525">
            <v>120</v>
          </cell>
          <cell r="AD2525">
            <v>180</v>
          </cell>
          <cell r="AF2525">
            <v>34</v>
          </cell>
          <cell r="AG2525">
            <v>0</v>
          </cell>
          <cell r="AH2525">
            <v>34</v>
          </cell>
          <cell r="AI2525">
            <v>7</v>
          </cell>
          <cell r="AJ2525">
            <v>5240892.5999999996</v>
          </cell>
          <cell r="AK2525">
            <v>455.8125</v>
          </cell>
          <cell r="AL2525">
            <v>0</v>
          </cell>
          <cell r="AM2525">
            <v>0</v>
          </cell>
          <cell r="AN2525">
            <v>212698</v>
          </cell>
          <cell r="AO2525">
            <v>2126091</v>
          </cell>
          <cell r="AP2525">
            <v>145580.34999999998</v>
          </cell>
          <cell r="AQ2525">
            <v>12.661458333333334</v>
          </cell>
          <cell r="AR2525">
            <v>51381.3</v>
          </cell>
          <cell r="AS2525">
            <v>4.46875</v>
          </cell>
          <cell r="AT2525">
            <v>1943925.8499999999</v>
          </cell>
          <cell r="AU2525">
            <v>169.06770833333331</v>
          </cell>
          <cell r="AV2525">
            <v>2816092</v>
          </cell>
          <cell r="AW2525">
            <v>1746964.2</v>
          </cell>
          <cell r="AX2525">
            <v>151.9375</v>
          </cell>
          <cell r="AZ2525">
            <v>6811000</v>
          </cell>
          <cell r="BA2525">
            <v>1</v>
          </cell>
          <cell r="BD2525" t="str">
            <v>MR65380</v>
          </cell>
          <cell r="BE2525">
            <v>2020</v>
          </cell>
          <cell r="BF2525">
            <v>1</v>
          </cell>
        </row>
        <row r="2526">
          <cell r="A2526" t="str">
            <v>J 060061</v>
          </cell>
          <cell r="B2526" t="str">
            <v>85/1999</v>
          </cell>
          <cell r="C2526" t="str">
            <v>BIROU 120X160X80 GRI/ALBASTRU</v>
          </cell>
          <cell r="N2526" t="str">
            <v>SPAZIO CASA</v>
          </cell>
          <cell r="O2526" t="str">
            <v>Factura</v>
          </cell>
          <cell r="P2526">
            <v>22</v>
          </cell>
          <cell r="Q2526">
            <v>36165</v>
          </cell>
          <cell r="R2526">
            <v>5932285</v>
          </cell>
          <cell r="S2526">
            <v>515.94000000000005</v>
          </cell>
          <cell r="T2526">
            <v>6</v>
          </cell>
          <cell r="U2526" t="str">
            <v>6.1.1.</v>
          </cell>
          <cell r="V2526" t="str">
            <v>Mobilier</v>
          </cell>
          <cell r="W2526" t="str">
            <v>Furniture &amp; Fixtures</v>
          </cell>
          <cell r="X2526" t="str">
            <v>Office Furniture &amp; Fixtures</v>
          </cell>
          <cell r="Y2526">
            <v>36165</v>
          </cell>
          <cell r="Z2526">
            <v>36192</v>
          </cell>
          <cell r="AA2526">
            <v>37012</v>
          </cell>
          <cell r="AC2526">
            <v>120</v>
          </cell>
          <cell r="AD2526">
            <v>180</v>
          </cell>
          <cell r="AF2526">
            <v>34</v>
          </cell>
          <cell r="AG2526">
            <v>0</v>
          </cell>
          <cell r="AH2526">
            <v>34</v>
          </cell>
          <cell r="AI2526">
            <v>7</v>
          </cell>
          <cell r="AJ2526">
            <v>5042442.25</v>
          </cell>
          <cell r="AK2526">
            <v>438.54900000000004</v>
          </cell>
          <cell r="AL2526">
            <v>0</v>
          </cell>
          <cell r="AM2526">
            <v>0</v>
          </cell>
          <cell r="AN2526">
            <v>212698</v>
          </cell>
          <cell r="AO2526">
            <v>2126091</v>
          </cell>
          <cell r="AP2526">
            <v>140067.84027777778</v>
          </cell>
          <cell r="AQ2526">
            <v>12.181916666666668</v>
          </cell>
          <cell r="AR2526">
            <v>49435.708333333336</v>
          </cell>
          <cell r="AS2526">
            <v>4.2995000000000001</v>
          </cell>
          <cell r="AT2526">
            <v>1870317.6319444445</v>
          </cell>
          <cell r="AU2526">
            <v>162.66441666666668</v>
          </cell>
          <cell r="AV2526">
            <v>2816092</v>
          </cell>
          <cell r="AW2526">
            <v>1680814.0833333333</v>
          </cell>
          <cell r="AX2526">
            <v>146.18300000000002</v>
          </cell>
          <cell r="AZ2526">
            <v>6811000</v>
          </cell>
          <cell r="BA2526">
            <v>1</v>
          </cell>
          <cell r="BD2526" t="str">
            <v>MR65380</v>
          </cell>
          <cell r="BE2526">
            <v>2020</v>
          </cell>
          <cell r="BF2526">
            <v>1</v>
          </cell>
        </row>
        <row r="2527">
          <cell r="A2527" t="str">
            <v>J 060074</v>
          </cell>
          <cell r="B2527" t="str">
            <v>86/1999</v>
          </cell>
          <cell r="C2527" t="str">
            <v>BIROU 120X160X80 GRI/ALBASTRU</v>
          </cell>
          <cell r="N2527" t="str">
            <v>SPAZIO CASA</v>
          </cell>
          <cell r="O2527" t="str">
            <v>Factura</v>
          </cell>
          <cell r="P2527">
            <v>22</v>
          </cell>
          <cell r="Q2527">
            <v>36165</v>
          </cell>
          <cell r="R2527">
            <v>5932285</v>
          </cell>
          <cell r="S2527">
            <v>515.94000000000005</v>
          </cell>
          <cell r="T2527">
            <v>6</v>
          </cell>
          <cell r="U2527" t="str">
            <v>6.1.1.</v>
          </cell>
          <cell r="V2527" t="str">
            <v>Mobilier</v>
          </cell>
          <cell r="W2527" t="str">
            <v>Furniture &amp; Fixtures</v>
          </cell>
          <cell r="X2527" t="str">
            <v>Office Furniture &amp; Fixtures</v>
          </cell>
          <cell r="Y2527">
            <v>36165</v>
          </cell>
          <cell r="Z2527">
            <v>36192</v>
          </cell>
          <cell r="AA2527">
            <v>37012</v>
          </cell>
          <cell r="AC2527">
            <v>120</v>
          </cell>
          <cell r="AD2527">
            <v>180</v>
          </cell>
          <cell r="AF2527">
            <v>34</v>
          </cell>
          <cell r="AG2527">
            <v>0</v>
          </cell>
          <cell r="AH2527">
            <v>34</v>
          </cell>
          <cell r="AI2527">
            <v>7</v>
          </cell>
          <cell r="AJ2527">
            <v>5042442.25</v>
          </cell>
          <cell r="AK2527">
            <v>438.54900000000004</v>
          </cell>
          <cell r="AL2527">
            <v>0</v>
          </cell>
          <cell r="AM2527">
            <v>0</v>
          </cell>
          <cell r="AN2527">
            <v>212698</v>
          </cell>
          <cell r="AO2527">
            <v>2126091</v>
          </cell>
          <cell r="AP2527">
            <v>140067.84027777778</v>
          </cell>
          <cell r="AQ2527">
            <v>12.181916666666668</v>
          </cell>
          <cell r="AR2527">
            <v>49435.708333333336</v>
          </cell>
          <cell r="AS2527">
            <v>4.2995000000000001</v>
          </cell>
          <cell r="AT2527">
            <v>1870317.6319444445</v>
          </cell>
          <cell r="AU2527">
            <v>162.66441666666668</v>
          </cell>
          <cell r="AV2527">
            <v>2816092</v>
          </cell>
          <cell r="AW2527">
            <v>1680814.0833333333</v>
          </cell>
          <cell r="AX2527">
            <v>146.18300000000002</v>
          </cell>
          <cell r="AZ2527">
            <v>6811000</v>
          </cell>
          <cell r="BA2527">
            <v>1</v>
          </cell>
          <cell r="BD2527" t="str">
            <v>MR65380</v>
          </cell>
          <cell r="BE2527">
            <v>2020</v>
          </cell>
          <cell r="BF2527">
            <v>1</v>
          </cell>
        </row>
        <row r="2528">
          <cell r="A2528" t="str">
            <v>J 060075</v>
          </cell>
          <cell r="B2528" t="str">
            <v>87/1999</v>
          </cell>
          <cell r="C2528" t="str">
            <v>BIROU 120X160X80 GRI/ALBASTRU</v>
          </cell>
          <cell r="N2528" t="str">
            <v>SPAZIO CASA</v>
          </cell>
          <cell r="O2528" t="str">
            <v>Factura</v>
          </cell>
          <cell r="P2528">
            <v>22</v>
          </cell>
          <cell r="Q2528">
            <v>36165</v>
          </cell>
          <cell r="R2528">
            <v>5932285</v>
          </cell>
          <cell r="S2528">
            <v>515.94000000000005</v>
          </cell>
          <cell r="T2528">
            <v>6</v>
          </cell>
          <cell r="U2528" t="str">
            <v>6.1.1.</v>
          </cell>
          <cell r="V2528" t="str">
            <v>Mobilier</v>
          </cell>
          <cell r="W2528" t="str">
            <v>Furniture &amp; Fixtures</v>
          </cell>
          <cell r="X2528" t="str">
            <v>Office Furniture &amp; Fixtures</v>
          </cell>
          <cell r="Y2528">
            <v>36165</v>
          </cell>
          <cell r="Z2528">
            <v>36192</v>
          </cell>
          <cell r="AA2528">
            <v>37012</v>
          </cell>
          <cell r="AC2528">
            <v>120</v>
          </cell>
          <cell r="AD2528">
            <v>180</v>
          </cell>
          <cell r="AF2528">
            <v>34</v>
          </cell>
          <cell r="AG2528">
            <v>0</v>
          </cell>
          <cell r="AH2528">
            <v>34</v>
          </cell>
          <cell r="AI2528">
            <v>7</v>
          </cell>
          <cell r="AJ2528">
            <v>5042442.25</v>
          </cell>
          <cell r="AK2528">
            <v>438.54900000000004</v>
          </cell>
          <cell r="AL2528">
            <v>0</v>
          </cell>
          <cell r="AM2528">
            <v>0</v>
          </cell>
          <cell r="AN2528">
            <v>212698</v>
          </cell>
          <cell r="AO2528">
            <v>2126091</v>
          </cell>
          <cell r="AP2528">
            <v>140067.84027777778</v>
          </cell>
          <cell r="AQ2528">
            <v>12.181916666666668</v>
          </cell>
          <cell r="AR2528">
            <v>49435.708333333336</v>
          </cell>
          <cell r="AS2528">
            <v>4.2995000000000001</v>
          </cell>
          <cell r="AT2528">
            <v>1870317.6319444445</v>
          </cell>
          <cell r="AU2528">
            <v>162.66441666666668</v>
          </cell>
          <cell r="AV2528">
            <v>2816092</v>
          </cell>
          <cell r="AW2528">
            <v>1680814.0833333333</v>
          </cell>
          <cell r="AX2528">
            <v>146.18300000000002</v>
          </cell>
          <cell r="AZ2528">
            <v>6811000</v>
          </cell>
          <cell r="BA2528">
            <v>1</v>
          </cell>
          <cell r="BD2528" t="str">
            <v>MR65380</v>
          </cell>
          <cell r="BE2528">
            <v>2020</v>
          </cell>
          <cell r="BF2528">
            <v>1</v>
          </cell>
        </row>
        <row r="2529">
          <cell r="A2529" t="str">
            <v>J 060076</v>
          </cell>
          <cell r="B2529" t="str">
            <v>88/1999</v>
          </cell>
          <cell r="C2529" t="str">
            <v>BIROU 120X160X80 GRI/ALBASTRU</v>
          </cell>
          <cell r="N2529" t="str">
            <v>SPAZIO CASA</v>
          </cell>
          <cell r="O2529" t="str">
            <v>Factura</v>
          </cell>
          <cell r="P2529">
            <v>22</v>
          </cell>
          <cell r="Q2529">
            <v>36165</v>
          </cell>
          <cell r="R2529">
            <v>5932285</v>
          </cell>
          <cell r="S2529">
            <v>515.94000000000005</v>
          </cell>
          <cell r="T2529">
            <v>6</v>
          </cell>
          <cell r="U2529" t="str">
            <v>6.1.1.</v>
          </cell>
          <cell r="V2529" t="str">
            <v>Mobilier</v>
          </cell>
          <cell r="W2529" t="str">
            <v>Furniture &amp; Fixtures</v>
          </cell>
          <cell r="X2529" t="str">
            <v>Office Furniture &amp; Fixtures</v>
          </cell>
          <cell r="Y2529">
            <v>36165</v>
          </cell>
          <cell r="Z2529">
            <v>36192</v>
          </cell>
          <cell r="AA2529">
            <v>37012</v>
          </cell>
          <cell r="AC2529">
            <v>120</v>
          </cell>
          <cell r="AD2529">
            <v>180</v>
          </cell>
          <cell r="AF2529">
            <v>34</v>
          </cell>
          <cell r="AG2529">
            <v>0</v>
          </cell>
          <cell r="AH2529">
            <v>34</v>
          </cell>
          <cell r="AI2529">
            <v>7</v>
          </cell>
          <cell r="AJ2529">
            <v>5042442.25</v>
          </cell>
          <cell r="AK2529">
            <v>438.54900000000004</v>
          </cell>
          <cell r="AL2529">
            <v>0</v>
          </cell>
          <cell r="AM2529">
            <v>0</v>
          </cell>
          <cell r="AN2529">
            <v>212698</v>
          </cell>
          <cell r="AO2529">
            <v>2126091</v>
          </cell>
          <cell r="AP2529">
            <v>140067.84027777778</v>
          </cell>
          <cell r="AQ2529">
            <v>12.181916666666668</v>
          </cell>
          <cell r="AR2529">
            <v>49435.708333333336</v>
          </cell>
          <cell r="AS2529">
            <v>4.2995000000000001</v>
          </cell>
          <cell r="AT2529">
            <v>1870317.6319444445</v>
          </cell>
          <cell r="AU2529">
            <v>162.66441666666668</v>
          </cell>
          <cell r="AV2529">
            <v>2816092</v>
          </cell>
          <cell r="AW2529">
            <v>1680814.0833333333</v>
          </cell>
          <cell r="AX2529">
            <v>146.18300000000002</v>
          </cell>
          <cell r="AZ2529">
            <v>6811000</v>
          </cell>
          <cell r="BA2529">
            <v>1</v>
          </cell>
          <cell r="BD2529" t="str">
            <v>MR65380</v>
          </cell>
          <cell r="BE2529">
            <v>2020</v>
          </cell>
          <cell r="BF2529">
            <v>1</v>
          </cell>
        </row>
        <row r="2530">
          <cell r="A2530" t="str">
            <v>J 060077</v>
          </cell>
          <cell r="B2530" t="str">
            <v>89/1999</v>
          </cell>
          <cell r="C2530" t="str">
            <v>BIROU 120X160X80 GRI/ALBASTRU</v>
          </cell>
          <cell r="N2530" t="str">
            <v>SPAZIO CASA</v>
          </cell>
          <cell r="O2530" t="str">
            <v>Factura</v>
          </cell>
          <cell r="P2530">
            <v>22</v>
          </cell>
          <cell r="Q2530">
            <v>36165</v>
          </cell>
          <cell r="R2530">
            <v>5932285</v>
          </cell>
          <cell r="S2530">
            <v>515.94000000000005</v>
          </cell>
          <cell r="T2530">
            <v>6</v>
          </cell>
          <cell r="U2530" t="str">
            <v>6.1.1.</v>
          </cell>
          <cell r="V2530" t="str">
            <v>Mobilier</v>
          </cell>
          <cell r="W2530" t="str">
            <v>Furniture &amp; Fixtures</v>
          </cell>
          <cell r="X2530" t="str">
            <v>Office Furniture &amp; Fixtures</v>
          </cell>
          <cell r="Y2530">
            <v>36165</v>
          </cell>
          <cell r="Z2530">
            <v>36192</v>
          </cell>
          <cell r="AA2530">
            <v>37012</v>
          </cell>
          <cell r="AC2530">
            <v>120</v>
          </cell>
          <cell r="AD2530">
            <v>180</v>
          </cell>
          <cell r="AF2530">
            <v>34</v>
          </cell>
          <cell r="AG2530">
            <v>0</v>
          </cell>
          <cell r="AH2530">
            <v>34</v>
          </cell>
          <cell r="AI2530">
            <v>7</v>
          </cell>
          <cell r="AJ2530">
            <v>5042442.25</v>
          </cell>
          <cell r="AK2530">
            <v>438.54900000000004</v>
          </cell>
          <cell r="AL2530">
            <v>0</v>
          </cell>
          <cell r="AM2530">
            <v>0</v>
          </cell>
          <cell r="AN2530">
            <v>212698</v>
          </cell>
          <cell r="AO2530">
            <v>2126091</v>
          </cell>
          <cell r="AP2530">
            <v>140067.84027777778</v>
          </cell>
          <cell r="AQ2530">
            <v>12.181916666666668</v>
          </cell>
          <cell r="AR2530">
            <v>49435.708333333336</v>
          </cell>
          <cell r="AS2530">
            <v>4.2995000000000001</v>
          </cell>
          <cell r="AT2530">
            <v>1870317.6319444445</v>
          </cell>
          <cell r="AU2530">
            <v>162.66441666666668</v>
          </cell>
          <cell r="AV2530">
            <v>2816092</v>
          </cell>
          <cell r="AW2530">
            <v>1680814.0833333333</v>
          </cell>
          <cell r="AX2530">
            <v>146.18300000000002</v>
          </cell>
          <cell r="AZ2530">
            <v>6811000</v>
          </cell>
          <cell r="BA2530">
            <v>1</v>
          </cell>
          <cell r="BD2530" t="str">
            <v>MR65380</v>
          </cell>
          <cell r="BE2530">
            <v>2020</v>
          </cell>
          <cell r="BF2530">
            <v>1</v>
          </cell>
        </row>
        <row r="2531">
          <cell r="A2531" t="str">
            <v>J 060078</v>
          </cell>
          <cell r="B2531" t="str">
            <v>90/1999</v>
          </cell>
          <cell r="C2531" t="str">
            <v>BIROU 120X160X80 GRI/ALBASTRU</v>
          </cell>
          <cell r="N2531" t="str">
            <v>SPAZIO CASA</v>
          </cell>
          <cell r="O2531" t="str">
            <v>Factura</v>
          </cell>
          <cell r="P2531">
            <v>22</v>
          </cell>
          <cell r="Q2531">
            <v>36165</v>
          </cell>
          <cell r="R2531">
            <v>5932285</v>
          </cell>
          <cell r="S2531">
            <v>515.94000000000005</v>
          </cell>
          <cell r="T2531">
            <v>6</v>
          </cell>
          <cell r="U2531" t="str">
            <v>6.1.1.</v>
          </cell>
          <cell r="V2531" t="str">
            <v>Mobilier</v>
          </cell>
          <cell r="W2531" t="str">
            <v>Furniture &amp; Fixtures</v>
          </cell>
          <cell r="X2531" t="str">
            <v>Office Furniture &amp; Fixtures</v>
          </cell>
          <cell r="Y2531">
            <v>36165</v>
          </cell>
          <cell r="Z2531">
            <v>36192</v>
          </cell>
          <cell r="AA2531">
            <v>37012</v>
          </cell>
          <cell r="AC2531">
            <v>120</v>
          </cell>
          <cell r="AD2531">
            <v>180</v>
          </cell>
          <cell r="AF2531">
            <v>34</v>
          </cell>
          <cell r="AG2531">
            <v>0</v>
          </cell>
          <cell r="AH2531">
            <v>34</v>
          </cell>
          <cell r="AI2531">
            <v>7</v>
          </cell>
          <cell r="AJ2531">
            <v>5042442.25</v>
          </cell>
          <cell r="AK2531">
            <v>438.54900000000004</v>
          </cell>
          <cell r="AL2531">
            <v>0</v>
          </cell>
          <cell r="AM2531">
            <v>0</v>
          </cell>
          <cell r="AN2531">
            <v>212698</v>
          </cell>
          <cell r="AO2531">
            <v>2126091</v>
          </cell>
          <cell r="AP2531">
            <v>140067.84027777778</v>
          </cell>
          <cell r="AQ2531">
            <v>12.181916666666668</v>
          </cell>
          <cell r="AR2531">
            <v>49435.708333333336</v>
          </cell>
          <cell r="AS2531">
            <v>4.2995000000000001</v>
          </cell>
          <cell r="AT2531">
            <v>1870317.6319444445</v>
          </cell>
          <cell r="AU2531">
            <v>162.66441666666668</v>
          </cell>
          <cell r="AV2531">
            <v>2816092</v>
          </cell>
          <cell r="AW2531">
            <v>1680814.0833333333</v>
          </cell>
          <cell r="AX2531">
            <v>146.18300000000002</v>
          </cell>
          <cell r="AZ2531">
            <v>6811000</v>
          </cell>
          <cell r="BA2531">
            <v>1</v>
          </cell>
          <cell r="BD2531" t="str">
            <v>MR65380</v>
          </cell>
          <cell r="BE2531">
            <v>2020</v>
          </cell>
          <cell r="BF2531">
            <v>1</v>
          </cell>
        </row>
        <row r="2532">
          <cell r="A2532" t="str">
            <v>J 060098</v>
          </cell>
          <cell r="B2532" t="str">
            <v>91/1999</v>
          </cell>
          <cell r="C2532" t="str">
            <v>BIROU 120X160X80 GRI/ALBASTRU</v>
          </cell>
          <cell r="N2532" t="str">
            <v>SPAZIO CASA</v>
          </cell>
          <cell r="O2532" t="str">
            <v>Factura</v>
          </cell>
          <cell r="P2532">
            <v>22</v>
          </cell>
          <cell r="Q2532">
            <v>36165</v>
          </cell>
          <cell r="R2532">
            <v>5932285</v>
          </cell>
          <cell r="S2532">
            <v>515.94000000000005</v>
          </cell>
          <cell r="T2532">
            <v>6</v>
          </cell>
          <cell r="U2532" t="str">
            <v>6.1.1.</v>
          </cell>
          <cell r="V2532" t="str">
            <v>Mobilier</v>
          </cell>
          <cell r="W2532" t="str">
            <v>Furniture &amp; Fixtures</v>
          </cell>
          <cell r="X2532" t="str">
            <v>Office Furniture &amp; Fixtures</v>
          </cell>
          <cell r="Y2532">
            <v>36165</v>
          </cell>
          <cell r="Z2532">
            <v>36192</v>
          </cell>
          <cell r="AA2532">
            <v>37012</v>
          </cell>
          <cell r="AC2532">
            <v>120</v>
          </cell>
          <cell r="AD2532">
            <v>180</v>
          </cell>
          <cell r="AF2532">
            <v>34</v>
          </cell>
          <cell r="AG2532">
            <v>0</v>
          </cell>
          <cell r="AH2532">
            <v>34</v>
          </cell>
          <cell r="AI2532">
            <v>7</v>
          </cell>
          <cell r="AJ2532">
            <v>5042442.25</v>
          </cell>
          <cell r="AK2532">
            <v>438.54900000000004</v>
          </cell>
          <cell r="AL2532">
            <v>0</v>
          </cell>
          <cell r="AM2532">
            <v>0</v>
          </cell>
          <cell r="AN2532">
            <v>212698</v>
          </cell>
          <cell r="AO2532">
            <v>2126091</v>
          </cell>
          <cell r="AP2532">
            <v>140067.84027777778</v>
          </cell>
          <cell r="AQ2532">
            <v>12.181916666666668</v>
          </cell>
          <cell r="AR2532">
            <v>49435.708333333336</v>
          </cell>
          <cell r="AS2532">
            <v>4.2995000000000001</v>
          </cell>
          <cell r="AT2532">
            <v>1870317.6319444445</v>
          </cell>
          <cell r="AU2532">
            <v>162.66441666666668</v>
          </cell>
          <cell r="AV2532">
            <v>2816092</v>
          </cell>
          <cell r="AW2532">
            <v>1680814.0833333333</v>
          </cell>
          <cell r="AX2532">
            <v>146.18300000000002</v>
          </cell>
          <cell r="AZ2532">
            <v>6811000</v>
          </cell>
          <cell r="BA2532">
            <v>1</v>
          </cell>
          <cell r="BD2532" t="str">
            <v>MR65380</v>
          </cell>
          <cell r="BE2532">
            <v>2020</v>
          </cell>
          <cell r="BF2532">
            <v>1</v>
          </cell>
        </row>
        <row r="2533">
          <cell r="A2533" t="str">
            <v>J 060099</v>
          </cell>
          <cell r="B2533" t="str">
            <v>92/1999</v>
          </cell>
          <cell r="C2533" t="str">
            <v>BIROU 120X160X80 GRI/ALBASTRU</v>
          </cell>
          <cell r="N2533" t="str">
            <v>SPAZIO CASA</v>
          </cell>
          <cell r="O2533" t="str">
            <v>Factura</v>
          </cell>
          <cell r="P2533">
            <v>22</v>
          </cell>
          <cell r="Q2533">
            <v>36165</v>
          </cell>
          <cell r="R2533">
            <v>5932285</v>
          </cell>
          <cell r="S2533">
            <v>515.94000000000005</v>
          </cell>
          <cell r="T2533">
            <v>6</v>
          </cell>
          <cell r="U2533" t="str">
            <v>6.1.1.</v>
          </cell>
          <cell r="V2533" t="str">
            <v>Mobilier</v>
          </cell>
          <cell r="W2533" t="str">
            <v>Furniture &amp; Fixtures</v>
          </cell>
          <cell r="X2533" t="str">
            <v>Office Furniture &amp; Fixtures</v>
          </cell>
          <cell r="Y2533">
            <v>36165</v>
          </cell>
          <cell r="Z2533">
            <v>36192</v>
          </cell>
          <cell r="AA2533">
            <v>37012</v>
          </cell>
          <cell r="AC2533">
            <v>120</v>
          </cell>
          <cell r="AD2533">
            <v>180</v>
          </cell>
          <cell r="AF2533">
            <v>34</v>
          </cell>
          <cell r="AG2533">
            <v>0</v>
          </cell>
          <cell r="AH2533">
            <v>34</v>
          </cell>
          <cell r="AI2533">
            <v>7</v>
          </cell>
          <cell r="AJ2533">
            <v>5042442.25</v>
          </cell>
          <cell r="AK2533">
            <v>438.54900000000004</v>
          </cell>
          <cell r="AL2533">
            <v>0</v>
          </cell>
          <cell r="AM2533">
            <v>0</v>
          </cell>
          <cell r="AN2533">
            <v>212698</v>
          </cell>
          <cell r="AO2533">
            <v>2126091</v>
          </cell>
          <cell r="AP2533">
            <v>140067.84027777778</v>
          </cell>
          <cell r="AQ2533">
            <v>12.181916666666668</v>
          </cell>
          <cell r="AR2533">
            <v>49435.708333333336</v>
          </cell>
          <cell r="AS2533">
            <v>4.2995000000000001</v>
          </cell>
          <cell r="AT2533">
            <v>1870317.6319444445</v>
          </cell>
          <cell r="AU2533">
            <v>162.66441666666668</v>
          </cell>
          <cell r="AV2533">
            <v>2816092</v>
          </cell>
          <cell r="AW2533">
            <v>1680814.0833333333</v>
          </cell>
          <cell r="AX2533">
            <v>146.18300000000002</v>
          </cell>
          <cell r="AZ2533">
            <v>6811000</v>
          </cell>
          <cell r="BA2533">
            <v>1</v>
          </cell>
          <cell r="BD2533" t="str">
            <v>MR65380</v>
          </cell>
          <cell r="BE2533">
            <v>2020</v>
          </cell>
          <cell r="BF2533">
            <v>1</v>
          </cell>
        </row>
        <row r="2534">
          <cell r="A2534" t="str">
            <v>J 060100</v>
          </cell>
          <cell r="B2534" t="str">
            <v>93/1999</v>
          </cell>
          <cell r="C2534" t="str">
            <v>BIROU 120X160X80 GRI/ALBASTRU</v>
          </cell>
          <cell r="N2534" t="str">
            <v>SPAZIO CASA</v>
          </cell>
          <cell r="O2534" t="str">
            <v>Factura</v>
          </cell>
          <cell r="P2534">
            <v>22</v>
          </cell>
          <cell r="Q2534">
            <v>36165</v>
          </cell>
          <cell r="R2534">
            <v>5932285</v>
          </cell>
          <cell r="S2534">
            <v>515.94000000000005</v>
          </cell>
          <cell r="T2534">
            <v>6</v>
          </cell>
          <cell r="U2534" t="str">
            <v>6.1.1.</v>
          </cell>
          <cell r="V2534" t="str">
            <v>Mobilier</v>
          </cell>
          <cell r="W2534" t="str">
            <v>Furniture &amp; Fixtures</v>
          </cell>
          <cell r="X2534" t="str">
            <v>Office Furniture &amp; Fixtures</v>
          </cell>
          <cell r="Y2534">
            <v>36165</v>
          </cell>
          <cell r="Z2534">
            <v>36192</v>
          </cell>
          <cell r="AA2534">
            <v>37012</v>
          </cell>
          <cell r="AC2534">
            <v>120</v>
          </cell>
          <cell r="AD2534">
            <v>180</v>
          </cell>
          <cell r="AF2534">
            <v>34</v>
          </cell>
          <cell r="AG2534">
            <v>0</v>
          </cell>
          <cell r="AH2534">
            <v>34</v>
          </cell>
          <cell r="AI2534">
            <v>7</v>
          </cell>
          <cell r="AJ2534">
            <v>5042442.25</v>
          </cell>
          <cell r="AK2534">
            <v>438.54900000000004</v>
          </cell>
          <cell r="AL2534">
            <v>0</v>
          </cell>
          <cell r="AM2534">
            <v>0</v>
          </cell>
          <cell r="AN2534">
            <v>212698</v>
          </cell>
          <cell r="AO2534">
            <v>2126091</v>
          </cell>
          <cell r="AP2534">
            <v>140067.84027777778</v>
          </cell>
          <cell r="AQ2534">
            <v>12.181916666666668</v>
          </cell>
          <cell r="AR2534">
            <v>49435.708333333336</v>
          </cell>
          <cell r="AS2534">
            <v>4.2995000000000001</v>
          </cell>
          <cell r="AT2534">
            <v>1870317.6319444445</v>
          </cell>
          <cell r="AU2534">
            <v>162.66441666666668</v>
          </cell>
          <cell r="AV2534">
            <v>2816092</v>
          </cell>
          <cell r="AW2534">
            <v>1680814.0833333333</v>
          </cell>
          <cell r="AX2534">
            <v>146.18300000000002</v>
          </cell>
          <cell r="AZ2534">
            <v>6811000</v>
          </cell>
          <cell r="BA2534">
            <v>1</v>
          </cell>
          <cell r="BD2534" t="str">
            <v>MR65380</v>
          </cell>
          <cell r="BE2534">
            <v>2020</v>
          </cell>
          <cell r="BF2534">
            <v>1</v>
          </cell>
        </row>
        <row r="2535">
          <cell r="A2535" t="str">
            <v>J 060101</v>
          </cell>
          <cell r="B2535" t="str">
            <v>94/1999</v>
          </cell>
          <cell r="C2535" t="str">
            <v>BIROU 120X160X80 GRI/ALBASTRU</v>
          </cell>
          <cell r="N2535" t="str">
            <v>SPAZIO CASA</v>
          </cell>
          <cell r="O2535" t="str">
            <v>Factura</v>
          </cell>
          <cell r="P2535">
            <v>22</v>
          </cell>
          <cell r="Q2535">
            <v>36165</v>
          </cell>
          <cell r="R2535">
            <v>5932285</v>
          </cell>
          <cell r="S2535">
            <v>515.94000000000005</v>
          </cell>
          <cell r="T2535">
            <v>6</v>
          </cell>
          <cell r="U2535" t="str">
            <v>6.1.1.</v>
          </cell>
          <cell r="V2535" t="str">
            <v>Mobilier</v>
          </cell>
          <cell r="W2535" t="str">
            <v>Furniture &amp; Fixtures</v>
          </cell>
          <cell r="X2535" t="str">
            <v>Office Furniture &amp; Fixtures</v>
          </cell>
          <cell r="Y2535">
            <v>36165</v>
          </cell>
          <cell r="Z2535">
            <v>36192</v>
          </cell>
          <cell r="AA2535">
            <v>37012</v>
          </cell>
          <cell r="AC2535">
            <v>120</v>
          </cell>
          <cell r="AD2535">
            <v>180</v>
          </cell>
          <cell r="AF2535">
            <v>34</v>
          </cell>
          <cell r="AG2535">
            <v>0</v>
          </cell>
          <cell r="AH2535">
            <v>34</v>
          </cell>
          <cell r="AI2535">
            <v>7</v>
          </cell>
          <cell r="AJ2535">
            <v>5042442.25</v>
          </cell>
          <cell r="AK2535">
            <v>438.54900000000004</v>
          </cell>
          <cell r="AL2535">
            <v>0</v>
          </cell>
          <cell r="AM2535">
            <v>0</v>
          </cell>
          <cell r="AN2535">
            <v>212698</v>
          </cell>
          <cell r="AO2535">
            <v>2126091</v>
          </cell>
          <cell r="AP2535">
            <v>140067.84027777778</v>
          </cell>
          <cell r="AQ2535">
            <v>12.181916666666668</v>
          </cell>
          <cell r="AR2535">
            <v>49435.708333333336</v>
          </cell>
          <cell r="AS2535">
            <v>4.2995000000000001</v>
          </cell>
          <cell r="AT2535">
            <v>1870317.6319444445</v>
          </cell>
          <cell r="AU2535">
            <v>162.66441666666668</v>
          </cell>
          <cell r="AV2535">
            <v>2816092</v>
          </cell>
          <cell r="AW2535">
            <v>1680814.0833333333</v>
          </cell>
          <cell r="AX2535">
            <v>146.18300000000002</v>
          </cell>
          <cell r="AZ2535">
            <v>6811000</v>
          </cell>
          <cell r="BA2535">
            <v>1</v>
          </cell>
          <cell r="BD2535" t="str">
            <v>MR65380</v>
          </cell>
          <cell r="BE2535">
            <v>2020</v>
          </cell>
          <cell r="BF2535">
            <v>1</v>
          </cell>
        </row>
        <row r="2536">
          <cell r="A2536" t="str">
            <v>J 060102</v>
          </cell>
          <cell r="B2536" t="str">
            <v>95/1999</v>
          </cell>
          <cell r="C2536" t="str">
            <v>BIROU 120X160X80 GRI/ALBASTRU</v>
          </cell>
          <cell r="N2536" t="str">
            <v>SPAZIO CASA</v>
          </cell>
          <cell r="O2536" t="str">
            <v>Factura</v>
          </cell>
          <cell r="P2536">
            <v>22</v>
          </cell>
          <cell r="Q2536">
            <v>36165</v>
          </cell>
          <cell r="R2536">
            <v>5932285</v>
          </cell>
          <cell r="S2536">
            <v>515.94000000000005</v>
          </cell>
          <cell r="T2536">
            <v>6</v>
          </cell>
          <cell r="U2536" t="str">
            <v>6.1.1.</v>
          </cell>
          <cell r="V2536" t="str">
            <v>Mobilier</v>
          </cell>
          <cell r="W2536" t="str">
            <v>Furniture &amp; Fixtures</v>
          </cell>
          <cell r="X2536" t="str">
            <v>Office Furniture &amp; Fixtures</v>
          </cell>
          <cell r="Y2536">
            <v>36165</v>
          </cell>
          <cell r="Z2536">
            <v>36192</v>
          </cell>
          <cell r="AA2536">
            <v>37012</v>
          </cell>
          <cell r="AC2536">
            <v>120</v>
          </cell>
          <cell r="AD2536">
            <v>180</v>
          </cell>
          <cell r="AF2536">
            <v>34</v>
          </cell>
          <cell r="AG2536">
            <v>0</v>
          </cell>
          <cell r="AH2536">
            <v>34</v>
          </cell>
          <cell r="AI2536">
            <v>7</v>
          </cell>
          <cell r="AJ2536">
            <v>5042442.25</v>
          </cell>
          <cell r="AK2536">
            <v>438.54900000000004</v>
          </cell>
          <cell r="AL2536">
            <v>0</v>
          </cell>
          <cell r="AM2536">
            <v>0</v>
          </cell>
          <cell r="AN2536">
            <v>212698</v>
          </cell>
          <cell r="AO2536">
            <v>2126091</v>
          </cell>
          <cell r="AP2536">
            <v>140067.84027777778</v>
          </cell>
          <cell r="AQ2536">
            <v>12.181916666666668</v>
          </cell>
          <cell r="AR2536">
            <v>49435.708333333336</v>
          </cell>
          <cell r="AS2536">
            <v>4.2995000000000001</v>
          </cell>
          <cell r="AT2536">
            <v>1870317.6319444445</v>
          </cell>
          <cell r="AU2536">
            <v>162.66441666666668</v>
          </cell>
          <cell r="AV2536">
            <v>2816092</v>
          </cell>
          <cell r="AW2536">
            <v>1680814.0833333333</v>
          </cell>
          <cell r="AX2536">
            <v>146.18300000000002</v>
          </cell>
          <cell r="AZ2536">
            <v>6811000</v>
          </cell>
          <cell r="BA2536">
            <v>1</v>
          </cell>
          <cell r="BD2536" t="str">
            <v>MR65380</v>
          </cell>
          <cell r="BE2536">
            <v>2020</v>
          </cell>
          <cell r="BF2536">
            <v>1</v>
          </cell>
        </row>
        <row r="2537">
          <cell r="A2537" t="str">
            <v>J 061655</v>
          </cell>
          <cell r="B2537" t="str">
            <v>1139/1998</v>
          </cell>
          <cell r="C2537" t="str">
            <v>TEL.ERICSSON 788\</v>
          </cell>
          <cell r="I2537">
            <v>936445</v>
          </cell>
          <cell r="N2537" t="str">
            <v>MOBIFON S.A.</v>
          </cell>
          <cell r="O2537" t="str">
            <v>Factura</v>
          </cell>
          <cell r="P2537">
            <v>936445</v>
          </cell>
          <cell r="Q2537">
            <v>35941</v>
          </cell>
          <cell r="R2537">
            <v>4666500</v>
          </cell>
          <cell r="S2537">
            <v>558.86</v>
          </cell>
          <cell r="T2537">
            <v>6</v>
          </cell>
          <cell r="U2537" t="str">
            <v>6.2.2.</v>
          </cell>
          <cell r="V2537" t="str">
            <v>Aparate de telecomunicatii pentru birou</v>
          </cell>
          <cell r="W2537" t="str">
            <v>Furniture &amp; Fixtures</v>
          </cell>
          <cell r="X2537" t="str">
            <v>Office Machinery and Equipment</v>
          </cell>
          <cell r="Y2537">
            <v>35941</v>
          </cell>
          <cell r="Z2537">
            <v>35947</v>
          </cell>
          <cell r="AA2537">
            <v>36526</v>
          </cell>
          <cell r="AC2537">
            <v>120</v>
          </cell>
          <cell r="AD2537">
            <v>60</v>
          </cell>
          <cell r="AF2537">
            <v>42</v>
          </cell>
          <cell r="AG2537">
            <v>0</v>
          </cell>
          <cell r="AH2537">
            <v>42</v>
          </cell>
          <cell r="AI2537">
            <v>23</v>
          </cell>
          <cell r="AJ2537">
            <v>3188775</v>
          </cell>
          <cell r="AK2537">
            <v>381.88766666666669</v>
          </cell>
          <cell r="AL2537">
            <v>0</v>
          </cell>
          <cell r="AM2537">
            <v>0</v>
          </cell>
          <cell r="AN2537">
            <v>212698</v>
          </cell>
          <cell r="AO2537">
            <v>2126091</v>
          </cell>
          <cell r="AP2537">
            <v>88577.083333333328</v>
          </cell>
          <cell r="AQ2537">
            <v>10.607990740740741</v>
          </cell>
          <cell r="AR2537">
            <v>38887.5</v>
          </cell>
          <cell r="AS2537">
            <v>4.6571666666666669</v>
          </cell>
          <cell r="AT2537">
            <v>3514997.916666667</v>
          </cell>
          <cell r="AU2537">
            <v>420.9561203703704</v>
          </cell>
          <cell r="AV2537">
            <v>2816092</v>
          </cell>
          <cell r="AW2537">
            <v>1633275</v>
          </cell>
          <cell r="AX2537">
            <v>195.601</v>
          </cell>
          <cell r="AZ2537">
            <v>6811000</v>
          </cell>
          <cell r="BA2537">
            <v>1</v>
          </cell>
          <cell r="BD2537" t="str">
            <v>MR65380</v>
          </cell>
          <cell r="BE2537">
            <v>2020</v>
          </cell>
          <cell r="BF2537">
            <v>1</v>
          </cell>
        </row>
        <row r="2538">
          <cell r="A2538" t="str">
            <v>J 061657</v>
          </cell>
          <cell r="B2538" t="str">
            <v>951/1998</v>
          </cell>
          <cell r="C2538" t="str">
            <v>TELEFON MOBIL ERICSSON 788</v>
          </cell>
          <cell r="N2538" t="str">
            <v>MOBIFON S.A.</v>
          </cell>
          <cell r="O2538" t="str">
            <v>Factura</v>
          </cell>
          <cell r="P2538">
            <v>6445957</v>
          </cell>
          <cell r="Q2538">
            <v>35793</v>
          </cell>
          <cell r="R2538">
            <v>4387059</v>
          </cell>
          <cell r="S2538">
            <v>547.9</v>
          </cell>
          <cell r="T2538">
            <v>6</v>
          </cell>
          <cell r="U2538" t="str">
            <v>6.2.2.</v>
          </cell>
          <cell r="V2538" t="str">
            <v>Aparate de telecomunicatii pentru birou</v>
          </cell>
          <cell r="W2538" t="str">
            <v>Furniture &amp; Fixtures</v>
          </cell>
          <cell r="X2538" t="str">
            <v>Office Machinery and Equipment</v>
          </cell>
          <cell r="Y2538">
            <v>35793</v>
          </cell>
          <cell r="Z2538">
            <v>35796</v>
          </cell>
          <cell r="AA2538">
            <v>36526</v>
          </cell>
          <cell r="AC2538">
            <v>120</v>
          </cell>
          <cell r="AD2538">
            <v>60</v>
          </cell>
          <cell r="AF2538">
            <v>47</v>
          </cell>
          <cell r="AG2538">
            <v>0</v>
          </cell>
          <cell r="AH2538">
            <v>47</v>
          </cell>
          <cell r="AI2538">
            <v>23</v>
          </cell>
          <cell r="AJ2538">
            <v>2632235.4</v>
          </cell>
          <cell r="AK2538">
            <v>328.73999999999995</v>
          </cell>
          <cell r="AL2538">
            <v>0</v>
          </cell>
          <cell r="AM2538">
            <v>0</v>
          </cell>
          <cell r="AN2538">
            <v>212698</v>
          </cell>
          <cell r="AO2538">
            <v>2126091</v>
          </cell>
          <cell r="AP2538">
            <v>73117.649999999994</v>
          </cell>
          <cell r="AQ2538">
            <v>9.1316666666666659</v>
          </cell>
          <cell r="AR2538">
            <v>36558.824999999997</v>
          </cell>
          <cell r="AS2538">
            <v>4.565833333333333</v>
          </cell>
          <cell r="AT2538">
            <v>3436529.55</v>
          </cell>
          <cell r="AU2538">
            <v>429.18833333333328</v>
          </cell>
          <cell r="AV2538">
            <v>2816092</v>
          </cell>
          <cell r="AW2538">
            <v>1718264.7749999999</v>
          </cell>
          <cell r="AX2538">
            <v>214.59416666666667</v>
          </cell>
          <cell r="AZ2538">
            <v>6811000</v>
          </cell>
          <cell r="BA2538">
            <v>1</v>
          </cell>
          <cell r="BD2538" t="str">
            <v>MR65380</v>
          </cell>
          <cell r="BE2538">
            <v>2020</v>
          </cell>
          <cell r="BF2538">
            <v>1</v>
          </cell>
        </row>
        <row r="2539">
          <cell r="A2539" t="str">
            <v>J 060579</v>
          </cell>
          <cell r="B2539" t="str">
            <v>1050/1998</v>
          </cell>
          <cell r="C2539" t="str">
            <v>DULAP H=136+USI+TOP,DULAP H=74+USI</v>
          </cell>
          <cell r="N2539" t="str">
            <v>OFFICE SYSTEM</v>
          </cell>
          <cell r="O2539" t="str">
            <v>Factura</v>
          </cell>
          <cell r="P2539">
            <v>1142798</v>
          </cell>
          <cell r="Q2539">
            <v>35842</v>
          </cell>
          <cell r="R2539">
            <v>3229575</v>
          </cell>
          <cell r="S2539">
            <v>403.7</v>
          </cell>
          <cell r="T2539">
            <v>6</v>
          </cell>
          <cell r="U2539" t="str">
            <v>6.1.1.</v>
          </cell>
          <cell r="V2539" t="str">
            <v>Mobilier</v>
          </cell>
          <cell r="W2539" t="str">
            <v>Furniture &amp; Fixtures</v>
          </cell>
          <cell r="X2539" t="str">
            <v>Office Furniture &amp; Fixtures</v>
          </cell>
          <cell r="Y2539">
            <v>35842</v>
          </cell>
          <cell r="Z2539">
            <v>35855</v>
          </cell>
          <cell r="AA2539">
            <v>36526</v>
          </cell>
          <cell r="AC2539">
            <v>120</v>
          </cell>
          <cell r="AD2539">
            <v>180</v>
          </cell>
          <cell r="AF2539">
            <v>45</v>
          </cell>
          <cell r="AG2539">
            <v>0</v>
          </cell>
          <cell r="AH2539">
            <v>45</v>
          </cell>
          <cell r="AI2539">
            <v>23</v>
          </cell>
          <cell r="AJ2539">
            <v>2834849.1666666665</v>
          </cell>
          <cell r="AK2539">
            <v>354.35888888888888</v>
          </cell>
          <cell r="AL2539">
            <v>0</v>
          </cell>
          <cell r="AM2539">
            <v>0</v>
          </cell>
          <cell r="AN2539">
            <v>212698</v>
          </cell>
          <cell r="AO2539">
            <v>2126091</v>
          </cell>
          <cell r="AP2539">
            <v>78745.810185185182</v>
          </cell>
          <cell r="AQ2539">
            <v>9.8433024691358018</v>
          </cell>
          <cell r="AR2539">
            <v>26913.125</v>
          </cell>
          <cell r="AS2539">
            <v>3.3641666666666667</v>
          </cell>
          <cell r="AT2539">
            <v>2205879.4675925924</v>
          </cell>
          <cell r="AU2539">
            <v>275.73706790123458</v>
          </cell>
          <cell r="AV2539">
            <v>2816092</v>
          </cell>
          <cell r="AW2539">
            <v>1211090.625</v>
          </cell>
          <cell r="AX2539">
            <v>151.38749999999999</v>
          </cell>
          <cell r="AZ2539">
            <v>6811000</v>
          </cell>
          <cell r="BA2539">
            <v>1</v>
          </cell>
          <cell r="BD2539" t="str">
            <v>MR65380</v>
          </cell>
          <cell r="BE2539">
            <v>2020</v>
          </cell>
          <cell r="BF2539">
            <v>1</v>
          </cell>
        </row>
        <row r="2540">
          <cell r="A2540" t="str">
            <v>J 060952</v>
          </cell>
          <cell r="B2540" t="str">
            <v>730/1998</v>
          </cell>
          <cell r="C2540" t="str">
            <v>FISET "BISLEY" 3 SERTARE</v>
          </cell>
          <cell r="N2540" t="str">
            <v>SATO</v>
          </cell>
          <cell r="O2540" t="str">
            <v>Factura</v>
          </cell>
          <cell r="P2540">
            <v>5041948</v>
          </cell>
          <cell r="Q2540">
            <v>35632</v>
          </cell>
          <cell r="R2540">
            <v>3024025</v>
          </cell>
          <cell r="S2540">
            <v>422.46786811958646</v>
          </cell>
          <cell r="T2540">
            <v>6</v>
          </cell>
          <cell r="U2540" t="str">
            <v>6.1.1.</v>
          </cell>
          <cell r="V2540" t="str">
            <v>Mobilier</v>
          </cell>
          <cell r="W2540" t="str">
            <v>Furniture &amp; Fixtures</v>
          </cell>
          <cell r="X2540" t="str">
            <v>Office Furniture &amp; Fixtures</v>
          </cell>
          <cell r="Y2540">
            <v>35632</v>
          </cell>
          <cell r="Z2540">
            <v>35612</v>
          </cell>
          <cell r="AA2540">
            <v>36526</v>
          </cell>
          <cell r="AC2540">
            <v>120</v>
          </cell>
          <cell r="AD2540">
            <v>180</v>
          </cell>
          <cell r="AF2540">
            <v>53</v>
          </cell>
          <cell r="AG2540">
            <v>0</v>
          </cell>
          <cell r="AH2540">
            <v>53</v>
          </cell>
          <cell r="AI2540">
            <v>23</v>
          </cell>
          <cell r="AJ2540">
            <v>2520020.8333333335</v>
          </cell>
          <cell r="AK2540">
            <v>352.05655676632205</v>
          </cell>
          <cell r="AL2540">
            <v>0</v>
          </cell>
          <cell r="AM2540">
            <v>0</v>
          </cell>
          <cell r="AN2540">
            <v>212698</v>
          </cell>
          <cell r="AO2540">
            <v>2126091</v>
          </cell>
          <cell r="AP2540">
            <v>70000.578703703708</v>
          </cell>
          <cell r="AQ2540">
            <v>9.7793487990645005</v>
          </cell>
          <cell r="AR2540">
            <v>25200.208333333332</v>
          </cell>
          <cell r="AS2540">
            <v>3.5205655676632204</v>
          </cell>
          <cell r="AT2540">
            <v>2114017.4768518521</v>
          </cell>
          <cell r="AU2540">
            <v>295.33633373174791</v>
          </cell>
          <cell r="AV2540">
            <v>2816092</v>
          </cell>
          <cell r="AW2540">
            <v>1335611.0416666665</v>
          </cell>
          <cell r="AX2540">
            <v>186.58997508615067</v>
          </cell>
          <cell r="AZ2540">
            <v>6811000</v>
          </cell>
          <cell r="BA2540">
            <v>1</v>
          </cell>
          <cell r="BD2540" t="str">
            <v>MR65380</v>
          </cell>
          <cell r="BE2540">
            <v>2020</v>
          </cell>
          <cell r="BF2540">
            <v>1</v>
          </cell>
        </row>
        <row r="2541">
          <cell r="A2541" t="str">
            <v>J 060033</v>
          </cell>
          <cell r="B2541" t="str">
            <v>1048/1998</v>
          </cell>
          <cell r="C2541" t="str">
            <v>DULAP H=136+USI, DULAP H=74+USI</v>
          </cell>
          <cell r="N2541" t="str">
            <v>OFFICE SYSTEM</v>
          </cell>
          <cell r="O2541" t="str">
            <v>Factura</v>
          </cell>
          <cell r="P2541">
            <v>1142978</v>
          </cell>
          <cell r="Q2541">
            <v>35842</v>
          </cell>
          <cell r="R2541">
            <v>2983925</v>
          </cell>
          <cell r="S2541">
            <v>372.99</v>
          </cell>
          <cell r="T2541">
            <v>6</v>
          </cell>
          <cell r="U2541" t="str">
            <v>6.1.1.</v>
          </cell>
          <cell r="V2541" t="str">
            <v>Mobilier</v>
          </cell>
          <cell r="W2541" t="str">
            <v>Furniture &amp; Fixtures</v>
          </cell>
          <cell r="X2541" t="str">
            <v>Office Furniture &amp; Fixtures</v>
          </cell>
          <cell r="Y2541">
            <v>35842</v>
          </cell>
          <cell r="Z2541">
            <v>35855</v>
          </cell>
          <cell r="AA2541">
            <v>36526</v>
          </cell>
          <cell r="AC2541">
            <v>120</v>
          </cell>
          <cell r="AD2541">
            <v>180</v>
          </cell>
          <cell r="AF2541">
            <v>45</v>
          </cell>
          <cell r="AG2541">
            <v>0</v>
          </cell>
          <cell r="AH2541">
            <v>45</v>
          </cell>
          <cell r="AI2541">
            <v>23</v>
          </cell>
          <cell r="AJ2541">
            <v>2619223.0555555555</v>
          </cell>
          <cell r="AK2541">
            <v>327.40233333333333</v>
          </cell>
          <cell r="AL2541">
            <v>0</v>
          </cell>
          <cell r="AM2541">
            <v>0</v>
          </cell>
          <cell r="AN2541">
            <v>212698</v>
          </cell>
          <cell r="AO2541">
            <v>2126091</v>
          </cell>
          <cell r="AP2541">
            <v>72756.195987654326</v>
          </cell>
          <cell r="AQ2541">
            <v>9.0945092592592598</v>
          </cell>
          <cell r="AR2541">
            <v>24866.041666666668</v>
          </cell>
          <cell r="AS2541">
            <v>3.10825</v>
          </cell>
          <cell r="AT2541">
            <v>2038094.4521604939</v>
          </cell>
          <cell r="AU2541">
            <v>254.76137962962963</v>
          </cell>
          <cell r="AV2541">
            <v>2816092</v>
          </cell>
          <cell r="AW2541">
            <v>1118971.875</v>
          </cell>
          <cell r="AX2541">
            <v>139.87125</v>
          </cell>
          <cell r="AZ2541">
            <v>6811000</v>
          </cell>
          <cell r="BA2541">
            <v>1</v>
          </cell>
          <cell r="BD2541" t="str">
            <v>MR65380</v>
          </cell>
          <cell r="BE2541">
            <v>2020</v>
          </cell>
          <cell r="BF2541">
            <v>1</v>
          </cell>
        </row>
        <row r="2542">
          <cell r="A2542" t="str">
            <v>J 060192</v>
          </cell>
          <cell r="B2542" t="str">
            <v>117/1999</v>
          </cell>
          <cell r="C2542" t="str">
            <v>COMODA 3 SERTARE ROTILE</v>
          </cell>
          <cell r="N2542" t="str">
            <v>SPAZIO CASA</v>
          </cell>
          <cell r="O2542" t="str">
            <v>Factura</v>
          </cell>
          <cell r="P2542">
            <v>22</v>
          </cell>
          <cell r="Q2542">
            <v>36165</v>
          </cell>
          <cell r="R2542">
            <v>2964972</v>
          </cell>
          <cell r="S2542">
            <v>257.87</v>
          </cell>
          <cell r="T2542">
            <v>6</v>
          </cell>
          <cell r="U2542" t="str">
            <v>6.1.1.</v>
          </cell>
          <cell r="V2542" t="str">
            <v>Mobilier</v>
          </cell>
          <cell r="W2542" t="str">
            <v>Furniture &amp; Fixtures</v>
          </cell>
          <cell r="X2542" t="str">
            <v>Office Furniture &amp; Fixtures</v>
          </cell>
          <cell r="Y2542">
            <v>36165</v>
          </cell>
          <cell r="Z2542">
            <v>36192</v>
          </cell>
          <cell r="AA2542">
            <v>36526</v>
          </cell>
          <cell r="AC2542">
            <v>120</v>
          </cell>
          <cell r="AD2542">
            <v>180</v>
          </cell>
          <cell r="AF2542">
            <v>34</v>
          </cell>
          <cell r="AG2542">
            <v>0</v>
          </cell>
          <cell r="AH2542">
            <v>34</v>
          </cell>
          <cell r="AI2542">
            <v>23</v>
          </cell>
          <cell r="AJ2542">
            <v>2783779.2666666666</v>
          </cell>
          <cell r="AK2542">
            <v>242.11127777777779</v>
          </cell>
          <cell r="AL2542">
            <v>0</v>
          </cell>
          <cell r="AM2542">
            <v>0</v>
          </cell>
          <cell r="AN2542">
            <v>212698</v>
          </cell>
          <cell r="AO2542">
            <v>2126091</v>
          </cell>
          <cell r="AP2542">
            <v>77327.201851851845</v>
          </cell>
          <cell r="AQ2542">
            <v>6.7253132716049384</v>
          </cell>
          <cell r="AR2542">
            <v>24708.1</v>
          </cell>
          <cell r="AS2542">
            <v>2.1489166666666666</v>
          </cell>
          <cell r="AT2542">
            <v>1959718.375925926</v>
          </cell>
          <cell r="AU2542">
            <v>170.4409274691358</v>
          </cell>
          <cell r="AV2542">
            <v>2816092</v>
          </cell>
          <cell r="AW2542">
            <v>840075.4</v>
          </cell>
          <cell r="AX2542">
            <v>73.06316666666666</v>
          </cell>
          <cell r="AZ2542">
            <v>6811000</v>
          </cell>
          <cell r="BA2542">
            <v>1</v>
          </cell>
          <cell r="BD2542" t="str">
            <v>MR65380</v>
          </cell>
          <cell r="BE2542">
            <v>2020</v>
          </cell>
          <cell r="BF2542">
            <v>1</v>
          </cell>
        </row>
        <row r="2543">
          <cell r="A2543" t="str">
            <v>J 060193</v>
          </cell>
          <cell r="B2543" t="str">
            <v>118/1999</v>
          </cell>
          <cell r="C2543" t="str">
            <v>COMODA 3 SERTARE ROTILE</v>
          </cell>
          <cell r="N2543" t="str">
            <v>SPAZIO CASA</v>
          </cell>
          <cell r="O2543" t="str">
            <v>Factura</v>
          </cell>
          <cell r="P2543">
            <v>22</v>
          </cell>
          <cell r="Q2543">
            <v>36165</v>
          </cell>
          <cell r="R2543">
            <v>2964972</v>
          </cell>
          <cell r="S2543">
            <v>257.87</v>
          </cell>
          <cell r="T2543">
            <v>6</v>
          </cell>
          <cell r="U2543" t="str">
            <v>6.1.1.</v>
          </cell>
          <cell r="V2543" t="str">
            <v>Mobilier</v>
          </cell>
          <cell r="W2543" t="str">
            <v>Furniture &amp; Fixtures</v>
          </cell>
          <cell r="X2543" t="str">
            <v>Office Furniture &amp; Fixtures</v>
          </cell>
          <cell r="Y2543">
            <v>36165</v>
          </cell>
          <cell r="Z2543">
            <v>36192</v>
          </cell>
          <cell r="AA2543">
            <v>36526</v>
          </cell>
          <cell r="AC2543">
            <v>120</v>
          </cell>
          <cell r="AD2543">
            <v>180</v>
          </cell>
          <cell r="AF2543">
            <v>34</v>
          </cell>
          <cell r="AG2543">
            <v>0</v>
          </cell>
          <cell r="AH2543">
            <v>34</v>
          </cell>
          <cell r="AI2543">
            <v>23</v>
          </cell>
          <cell r="AJ2543">
            <v>2783779.2666666666</v>
          </cell>
          <cell r="AK2543">
            <v>242.11127777777779</v>
          </cell>
          <cell r="AL2543">
            <v>0</v>
          </cell>
          <cell r="AM2543">
            <v>0</v>
          </cell>
          <cell r="AN2543">
            <v>212698</v>
          </cell>
          <cell r="AO2543">
            <v>2126091</v>
          </cell>
          <cell r="AP2543">
            <v>77327.201851851845</v>
          </cell>
          <cell r="AQ2543">
            <v>6.7253132716049384</v>
          </cell>
          <cell r="AR2543">
            <v>24708.1</v>
          </cell>
          <cell r="AS2543">
            <v>2.1489166666666666</v>
          </cell>
          <cell r="AT2543">
            <v>1959718.375925926</v>
          </cell>
          <cell r="AU2543">
            <v>170.4409274691358</v>
          </cell>
          <cell r="AV2543">
            <v>2816092</v>
          </cell>
          <cell r="AW2543">
            <v>840075.4</v>
          </cell>
          <cell r="AX2543">
            <v>73.06316666666666</v>
          </cell>
          <cell r="AZ2543">
            <v>6811000</v>
          </cell>
          <cell r="BA2543">
            <v>1</v>
          </cell>
          <cell r="BD2543" t="str">
            <v>MR65380</v>
          </cell>
          <cell r="BE2543">
            <v>2020</v>
          </cell>
          <cell r="BF2543">
            <v>1</v>
          </cell>
        </row>
        <row r="2544">
          <cell r="A2544" t="str">
            <v>J 060194</v>
          </cell>
          <cell r="B2544" t="str">
            <v>119/1999</v>
          </cell>
          <cell r="C2544" t="str">
            <v>COMODA 3 SERTARE ROTILE</v>
          </cell>
          <cell r="N2544" t="str">
            <v>SPAZIO CASA</v>
          </cell>
          <cell r="O2544" t="str">
            <v>Factura</v>
          </cell>
          <cell r="P2544">
            <v>22</v>
          </cell>
          <cell r="Q2544">
            <v>36165</v>
          </cell>
          <cell r="R2544">
            <v>2964972</v>
          </cell>
          <cell r="S2544">
            <v>257.87</v>
          </cell>
          <cell r="T2544">
            <v>6</v>
          </cell>
          <cell r="U2544" t="str">
            <v>6.1.1.</v>
          </cell>
          <cell r="V2544" t="str">
            <v>Mobilier</v>
          </cell>
          <cell r="W2544" t="str">
            <v>Furniture &amp; Fixtures</v>
          </cell>
          <cell r="X2544" t="str">
            <v>Office Furniture &amp; Fixtures</v>
          </cell>
          <cell r="Y2544">
            <v>36165</v>
          </cell>
          <cell r="Z2544">
            <v>36192</v>
          </cell>
          <cell r="AA2544">
            <v>36526</v>
          </cell>
          <cell r="AC2544">
            <v>120</v>
          </cell>
          <cell r="AD2544">
            <v>180</v>
          </cell>
          <cell r="AF2544">
            <v>34</v>
          </cell>
          <cell r="AG2544">
            <v>0</v>
          </cell>
          <cell r="AH2544">
            <v>34</v>
          </cell>
          <cell r="AI2544">
            <v>23</v>
          </cell>
          <cell r="AJ2544">
            <v>2783779.2666666666</v>
          </cell>
          <cell r="AK2544">
            <v>242.11127777777779</v>
          </cell>
          <cell r="AL2544">
            <v>0</v>
          </cell>
          <cell r="AM2544">
            <v>0</v>
          </cell>
          <cell r="AN2544">
            <v>212698</v>
          </cell>
          <cell r="AO2544">
            <v>2126091</v>
          </cell>
          <cell r="AP2544">
            <v>77327.201851851845</v>
          </cell>
          <cell r="AQ2544">
            <v>6.7253132716049384</v>
          </cell>
          <cell r="AR2544">
            <v>24708.1</v>
          </cell>
          <cell r="AS2544">
            <v>2.1489166666666666</v>
          </cell>
          <cell r="AT2544">
            <v>1959718.375925926</v>
          </cell>
          <cell r="AU2544">
            <v>170.4409274691358</v>
          </cell>
          <cell r="AV2544">
            <v>2816092</v>
          </cell>
          <cell r="AW2544">
            <v>840075.4</v>
          </cell>
          <cell r="AX2544">
            <v>73.06316666666666</v>
          </cell>
          <cell r="AZ2544">
            <v>6811000</v>
          </cell>
          <cell r="BA2544">
            <v>1</v>
          </cell>
          <cell r="BD2544" t="str">
            <v>MR65380</v>
          </cell>
          <cell r="BE2544">
            <v>2020</v>
          </cell>
          <cell r="BF2544">
            <v>1</v>
          </cell>
        </row>
        <row r="2545">
          <cell r="A2545" t="str">
            <v>J 060195</v>
          </cell>
          <cell r="B2545" t="str">
            <v>120/1999</v>
          </cell>
          <cell r="C2545" t="str">
            <v>COMODA 3 SERTARE ROTILE</v>
          </cell>
          <cell r="N2545" t="str">
            <v>SPAZIO CASA</v>
          </cell>
          <cell r="O2545" t="str">
            <v>Factura</v>
          </cell>
          <cell r="P2545">
            <v>22</v>
          </cell>
          <cell r="Q2545">
            <v>36165</v>
          </cell>
          <cell r="R2545">
            <v>2964972</v>
          </cell>
          <cell r="S2545">
            <v>257.87</v>
          </cell>
          <cell r="T2545">
            <v>6</v>
          </cell>
          <cell r="U2545" t="str">
            <v>6.1.1.</v>
          </cell>
          <cell r="V2545" t="str">
            <v>Mobilier</v>
          </cell>
          <cell r="W2545" t="str">
            <v>Furniture &amp; Fixtures</v>
          </cell>
          <cell r="X2545" t="str">
            <v>Office Furniture &amp; Fixtures</v>
          </cell>
          <cell r="Y2545">
            <v>36165</v>
          </cell>
          <cell r="Z2545">
            <v>36192</v>
          </cell>
          <cell r="AA2545">
            <v>36526</v>
          </cell>
          <cell r="AC2545">
            <v>120</v>
          </cell>
          <cell r="AD2545">
            <v>180</v>
          </cell>
          <cell r="AF2545">
            <v>34</v>
          </cell>
          <cell r="AG2545">
            <v>0</v>
          </cell>
          <cell r="AH2545">
            <v>34</v>
          </cell>
          <cell r="AI2545">
            <v>23</v>
          </cell>
          <cell r="AJ2545">
            <v>2783779.2666666666</v>
          </cell>
          <cell r="AK2545">
            <v>242.11127777777779</v>
          </cell>
          <cell r="AL2545">
            <v>0</v>
          </cell>
          <cell r="AM2545">
            <v>0</v>
          </cell>
          <cell r="AN2545">
            <v>212698</v>
          </cell>
          <cell r="AO2545">
            <v>2126091</v>
          </cell>
          <cell r="AP2545">
            <v>77327.201851851845</v>
          </cell>
          <cell r="AQ2545">
            <v>6.7253132716049384</v>
          </cell>
          <cell r="AR2545">
            <v>24708.1</v>
          </cell>
          <cell r="AS2545">
            <v>2.1489166666666666</v>
          </cell>
          <cell r="AT2545">
            <v>1959718.375925926</v>
          </cell>
          <cell r="AU2545">
            <v>170.4409274691358</v>
          </cell>
          <cell r="AV2545">
            <v>2816092</v>
          </cell>
          <cell r="AW2545">
            <v>840075.4</v>
          </cell>
          <cell r="AX2545">
            <v>73.06316666666666</v>
          </cell>
          <cell r="AZ2545">
            <v>6811000</v>
          </cell>
          <cell r="BA2545">
            <v>1</v>
          </cell>
          <cell r="BD2545" t="str">
            <v>MR65380</v>
          </cell>
          <cell r="BE2545">
            <v>2020</v>
          </cell>
          <cell r="BF2545">
            <v>1</v>
          </cell>
        </row>
        <row r="2546">
          <cell r="A2546" t="str">
            <v>J 060196</v>
          </cell>
          <cell r="B2546" t="str">
            <v>121/1999</v>
          </cell>
          <cell r="C2546" t="str">
            <v>COMODA 3 SERTARE ROTILE</v>
          </cell>
          <cell r="N2546" t="str">
            <v>SPAZIO CASA</v>
          </cell>
          <cell r="O2546" t="str">
            <v>Factura</v>
          </cell>
          <cell r="P2546">
            <v>22</v>
          </cell>
          <cell r="Q2546">
            <v>36165</v>
          </cell>
          <cell r="R2546">
            <v>2964972</v>
          </cell>
          <cell r="S2546">
            <v>257.87</v>
          </cell>
          <cell r="T2546">
            <v>6</v>
          </cell>
          <cell r="U2546" t="str">
            <v>6.1.1.</v>
          </cell>
          <cell r="V2546" t="str">
            <v>Mobilier</v>
          </cell>
          <cell r="W2546" t="str">
            <v>Furniture &amp; Fixtures</v>
          </cell>
          <cell r="X2546" t="str">
            <v>Office Furniture &amp; Fixtures</v>
          </cell>
          <cell r="Y2546">
            <v>36165</v>
          </cell>
          <cell r="Z2546">
            <v>36192</v>
          </cell>
          <cell r="AA2546">
            <v>36526</v>
          </cell>
          <cell r="AC2546">
            <v>120</v>
          </cell>
          <cell r="AD2546">
            <v>180</v>
          </cell>
          <cell r="AF2546">
            <v>34</v>
          </cell>
          <cell r="AG2546">
            <v>0</v>
          </cell>
          <cell r="AH2546">
            <v>34</v>
          </cell>
          <cell r="AI2546">
            <v>23</v>
          </cell>
          <cell r="AJ2546">
            <v>2783779.2666666666</v>
          </cell>
          <cell r="AK2546">
            <v>242.11127777777779</v>
          </cell>
          <cell r="AL2546">
            <v>0</v>
          </cell>
          <cell r="AM2546">
            <v>0</v>
          </cell>
          <cell r="AN2546">
            <v>212698</v>
          </cell>
          <cell r="AO2546">
            <v>2126091</v>
          </cell>
          <cell r="AP2546">
            <v>77327.201851851845</v>
          </cell>
          <cell r="AQ2546">
            <v>6.7253132716049384</v>
          </cell>
          <cell r="AR2546">
            <v>24708.1</v>
          </cell>
          <cell r="AS2546">
            <v>2.1489166666666666</v>
          </cell>
          <cell r="AT2546">
            <v>1959718.375925926</v>
          </cell>
          <cell r="AU2546">
            <v>170.4409274691358</v>
          </cell>
          <cell r="AV2546">
            <v>2816092</v>
          </cell>
          <cell r="AW2546">
            <v>840075.4</v>
          </cell>
          <cell r="AX2546">
            <v>73.06316666666666</v>
          </cell>
          <cell r="AZ2546">
            <v>6811000</v>
          </cell>
          <cell r="BA2546">
            <v>1</v>
          </cell>
          <cell r="BD2546" t="str">
            <v>MR65380</v>
          </cell>
          <cell r="BE2546">
            <v>2020</v>
          </cell>
          <cell r="BF2546">
            <v>1</v>
          </cell>
        </row>
        <row r="2547">
          <cell r="A2547" t="str">
            <v>J 060197</v>
          </cell>
          <cell r="B2547" t="str">
            <v>122/1999</v>
          </cell>
          <cell r="C2547" t="str">
            <v>COMODA 3 SERTARE ROTILE</v>
          </cell>
          <cell r="N2547" t="str">
            <v>SPAZIO CASA</v>
          </cell>
          <cell r="O2547" t="str">
            <v>Factura</v>
          </cell>
          <cell r="P2547">
            <v>22</v>
          </cell>
          <cell r="Q2547">
            <v>36165</v>
          </cell>
          <cell r="R2547">
            <v>2964972</v>
          </cell>
          <cell r="S2547">
            <v>257.87</v>
          </cell>
          <cell r="T2547">
            <v>6</v>
          </cell>
          <cell r="U2547" t="str">
            <v>6.1.1.</v>
          </cell>
          <cell r="V2547" t="str">
            <v>Mobilier</v>
          </cell>
          <cell r="W2547" t="str">
            <v>Furniture &amp; Fixtures</v>
          </cell>
          <cell r="X2547" t="str">
            <v>Office Furniture &amp; Fixtures</v>
          </cell>
          <cell r="Y2547">
            <v>36165</v>
          </cell>
          <cell r="Z2547">
            <v>36192</v>
          </cell>
          <cell r="AA2547">
            <v>36526</v>
          </cell>
          <cell r="AC2547">
            <v>120</v>
          </cell>
          <cell r="AD2547">
            <v>180</v>
          </cell>
          <cell r="AF2547">
            <v>34</v>
          </cell>
          <cell r="AG2547">
            <v>0</v>
          </cell>
          <cell r="AH2547">
            <v>34</v>
          </cell>
          <cell r="AI2547">
            <v>23</v>
          </cell>
          <cell r="AJ2547">
            <v>2783779.2666666666</v>
          </cell>
          <cell r="AK2547">
            <v>242.11127777777779</v>
          </cell>
          <cell r="AL2547">
            <v>0</v>
          </cell>
          <cell r="AM2547">
            <v>0</v>
          </cell>
          <cell r="AN2547">
            <v>212698</v>
          </cell>
          <cell r="AO2547">
            <v>2126091</v>
          </cell>
          <cell r="AP2547">
            <v>77327.201851851845</v>
          </cell>
          <cell r="AQ2547">
            <v>6.7253132716049384</v>
          </cell>
          <cell r="AR2547">
            <v>24708.1</v>
          </cell>
          <cell r="AS2547">
            <v>2.1489166666666666</v>
          </cell>
          <cell r="AT2547">
            <v>1959718.375925926</v>
          </cell>
          <cell r="AU2547">
            <v>170.4409274691358</v>
          </cell>
          <cell r="AV2547">
            <v>2816092</v>
          </cell>
          <cell r="AW2547">
            <v>840075.4</v>
          </cell>
          <cell r="AX2547">
            <v>73.06316666666666</v>
          </cell>
          <cell r="AZ2547">
            <v>6811000</v>
          </cell>
          <cell r="BA2547">
            <v>1</v>
          </cell>
          <cell r="BD2547" t="str">
            <v>MR65380</v>
          </cell>
          <cell r="BE2547">
            <v>2020</v>
          </cell>
          <cell r="BF2547">
            <v>1</v>
          </cell>
        </row>
        <row r="2548">
          <cell r="A2548" t="str">
            <v>J 060212</v>
          </cell>
          <cell r="B2548" t="str">
            <v>123/1999</v>
          </cell>
          <cell r="C2548" t="str">
            <v>COMODA 3 SERTARE ROTILE</v>
          </cell>
          <cell r="N2548" t="str">
            <v>SPAZIO CASA</v>
          </cell>
          <cell r="O2548" t="str">
            <v>Factura</v>
          </cell>
          <cell r="P2548">
            <v>22</v>
          </cell>
          <cell r="Q2548">
            <v>36165</v>
          </cell>
          <cell r="R2548">
            <v>2964972</v>
          </cell>
          <cell r="S2548">
            <v>257.87</v>
          </cell>
          <cell r="T2548">
            <v>6</v>
          </cell>
          <cell r="U2548" t="str">
            <v>6.1.1.</v>
          </cell>
          <cell r="V2548" t="str">
            <v>Mobilier</v>
          </cell>
          <cell r="W2548" t="str">
            <v>Furniture &amp; Fixtures</v>
          </cell>
          <cell r="X2548" t="str">
            <v>Office Furniture &amp; Fixtures</v>
          </cell>
          <cell r="Y2548">
            <v>36165</v>
          </cell>
          <cell r="Z2548">
            <v>36192</v>
          </cell>
          <cell r="AA2548">
            <v>36526</v>
          </cell>
          <cell r="AC2548">
            <v>120</v>
          </cell>
          <cell r="AD2548">
            <v>180</v>
          </cell>
          <cell r="AF2548">
            <v>34</v>
          </cell>
          <cell r="AG2548">
            <v>0</v>
          </cell>
          <cell r="AH2548">
            <v>34</v>
          </cell>
          <cell r="AI2548">
            <v>23</v>
          </cell>
          <cell r="AJ2548">
            <v>2783779.2666666666</v>
          </cell>
          <cell r="AK2548">
            <v>242.11127777777779</v>
          </cell>
          <cell r="AL2548">
            <v>0</v>
          </cell>
          <cell r="AM2548">
            <v>0</v>
          </cell>
          <cell r="AN2548">
            <v>212698</v>
          </cell>
          <cell r="AO2548">
            <v>2126091</v>
          </cell>
          <cell r="AP2548">
            <v>77327.201851851845</v>
          </cell>
          <cell r="AQ2548">
            <v>6.7253132716049384</v>
          </cell>
          <cell r="AR2548">
            <v>24708.1</v>
          </cell>
          <cell r="AS2548">
            <v>2.1489166666666666</v>
          </cell>
          <cell r="AT2548">
            <v>1959718.375925926</v>
          </cell>
          <cell r="AU2548">
            <v>170.4409274691358</v>
          </cell>
          <cell r="AV2548">
            <v>2816092</v>
          </cell>
          <cell r="AW2548">
            <v>840075.4</v>
          </cell>
          <cell r="AX2548">
            <v>73.06316666666666</v>
          </cell>
          <cell r="AZ2548">
            <v>6811000</v>
          </cell>
          <cell r="BA2548">
            <v>1</v>
          </cell>
          <cell r="BD2548" t="str">
            <v>MR65380</v>
          </cell>
          <cell r="BE2548">
            <v>2020</v>
          </cell>
          <cell r="BF2548">
            <v>1</v>
          </cell>
        </row>
        <row r="2549">
          <cell r="A2549" t="str">
            <v>J 060213</v>
          </cell>
          <cell r="B2549" t="str">
            <v>124/1999</v>
          </cell>
          <cell r="C2549" t="str">
            <v>COMODA 3 SERTARE ROTILE</v>
          </cell>
          <cell r="N2549" t="str">
            <v>SPAZIO CASA</v>
          </cell>
          <cell r="O2549" t="str">
            <v>Factura</v>
          </cell>
          <cell r="P2549">
            <v>22</v>
          </cell>
          <cell r="Q2549">
            <v>36165</v>
          </cell>
          <cell r="R2549">
            <v>2964972</v>
          </cell>
          <cell r="S2549">
            <v>257.87</v>
          </cell>
          <cell r="T2549">
            <v>6</v>
          </cell>
          <cell r="U2549" t="str">
            <v>6.1.1.</v>
          </cell>
          <cell r="V2549" t="str">
            <v>Mobilier</v>
          </cell>
          <cell r="W2549" t="str">
            <v>Furniture &amp; Fixtures</v>
          </cell>
          <cell r="X2549" t="str">
            <v>Office Furniture &amp; Fixtures</v>
          </cell>
          <cell r="Y2549">
            <v>36165</v>
          </cell>
          <cell r="Z2549">
            <v>36192</v>
          </cell>
          <cell r="AA2549">
            <v>36526</v>
          </cell>
          <cell r="AC2549">
            <v>120</v>
          </cell>
          <cell r="AD2549">
            <v>180</v>
          </cell>
          <cell r="AF2549">
            <v>34</v>
          </cell>
          <cell r="AG2549">
            <v>0</v>
          </cell>
          <cell r="AH2549">
            <v>34</v>
          </cell>
          <cell r="AI2549">
            <v>23</v>
          </cell>
          <cell r="AJ2549">
            <v>2783779.2666666666</v>
          </cell>
          <cell r="AK2549">
            <v>242.11127777777779</v>
          </cell>
          <cell r="AL2549">
            <v>0</v>
          </cell>
          <cell r="AM2549">
            <v>0</v>
          </cell>
          <cell r="AN2549">
            <v>212698</v>
          </cell>
          <cell r="AO2549">
            <v>2126091</v>
          </cell>
          <cell r="AP2549">
            <v>77327.201851851845</v>
          </cell>
          <cell r="AQ2549">
            <v>6.7253132716049384</v>
          </cell>
          <cell r="AR2549">
            <v>24708.1</v>
          </cell>
          <cell r="AS2549">
            <v>2.1489166666666666</v>
          </cell>
          <cell r="AT2549">
            <v>1959718.375925926</v>
          </cell>
          <cell r="AU2549">
            <v>170.4409274691358</v>
          </cell>
          <cell r="AV2549">
            <v>2816092</v>
          </cell>
          <cell r="AW2549">
            <v>840075.4</v>
          </cell>
          <cell r="AX2549">
            <v>73.06316666666666</v>
          </cell>
          <cell r="AZ2549">
            <v>6811000</v>
          </cell>
          <cell r="BA2549">
            <v>1</v>
          </cell>
          <cell r="BD2549" t="str">
            <v>MR65380</v>
          </cell>
          <cell r="BE2549">
            <v>2020</v>
          </cell>
          <cell r="BF2549">
            <v>1</v>
          </cell>
        </row>
        <row r="2550">
          <cell r="A2550" t="str">
            <v>J 060214</v>
          </cell>
          <cell r="B2550" t="str">
            <v>125/1999</v>
          </cell>
          <cell r="C2550" t="str">
            <v>COMODA 3 SERTARE ROTILE</v>
          </cell>
          <cell r="N2550" t="str">
            <v>SPAZIO CASA</v>
          </cell>
          <cell r="O2550" t="str">
            <v>Factura</v>
          </cell>
          <cell r="P2550">
            <v>22</v>
          </cell>
          <cell r="Q2550">
            <v>36165</v>
          </cell>
          <cell r="R2550">
            <v>2964972</v>
          </cell>
          <cell r="S2550">
            <v>257.87</v>
          </cell>
          <cell r="T2550">
            <v>6</v>
          </cell>
          <cell r="U2550" t="str">
            <v>6.1.1.</v>
          </cell>
          <cell r="V2550" t="str">
            <v>Mobilier</v>
          </cell>
          <cell r="W2550" t="str">
            <v>Furniture &amp; Fixtures</v>
          </cell>
          <cell r="X2550" t="str">
            <v>Office Furniture &amp; Fixtures</v>
          </cell>
          <cell r="Y2550">
            <v>36165</v>
          </cell>
          <cell r="Z2550">
            <v>36192</v>
          </cell>
          <cell r="AA2550">
            <v>36526</v>
          </cell>
          <cell r="AC2550">
            <v>120</v>
          </cell>
          <cell r="AD2550">
            <v>180</v>
          </cell>
          <cell r="AF2550">
            <v>34</v>
          </cell>
          <cell r="AG2550">
            <v>0</v>
          </cell>
          <cell r="AH2550">
            <v>34</v>
          </cell>
          <cell r="AI2550">
            <v>23</v>
          </cell>
          <cell r="AJ2550">
            <v>2783779.2666666666</v>
          </cell>
          <cell r="AK2550">
            <v>242.11127777777779</v>
          </cell>
          <cell r="AL2550">
            <v>0</v>
          </cell>
          <cell r="AM2550">
            <v>0</v>
          </cell>
          <cell r="AN2550">
            <v>212698</v>
          </cell>
          <cell r="AO2550">
            <v>2126091</v>
          </cell>
          <cell r="AP2550">
            <v>77327.201851851845</v>
          </cell>
          <cell r="AQ2550">
            <v>6.7253132716049384</v>
          </cell>
          <cell r="AR2550">
            <v>24708.1</v>
          </cell>
          <cell r="AS2550">
            <v>2.1489166666666666</v>
          </cell>
          <cell r="AT2550">
            <v>1959718.375925926</v>
          </cell>
          <cell r="AU2550">
            <v>170.4409274691358</v>
          </cell>
          <cell r="AV2550">
            <v>2816092</v>
          </cell>
          <cell r="AW2550">
            <v>840075.4</v>
          </cell>
          <cell r="AX2550">
            <v>73.06316666666666</v>
          </cell>
          <cell r="AZ2550">
            <v>6811000</v>
          </cell>
          <cell r="BA2550">
            <v>1</v>
          </cell>
          <cell r="BD2550" t="str">
            <v>MR65380</v>
          </cell>
          <cell r="BE2550">
            <v>2020</v>
          </cell>
          <cell r="BF2550">
            <v>1</v>
          </cell>
        </row>
        <row r="2551">
          <cell r="A2551" t="str">
            <v>J 060248</v>
          </cell>
          <cell r="B2551" t="str">
            <v>126/1999</v>
          </cell>
          <cell r="C2551" t="str">
            <v>COMODA 3 SERTARE ROTILE</v>
          </cell>
          <cell r="N2551" t="str">
            <v>SPAZIO CASA</v>
          </cell>
          <cell r="O2551" t="str">
            <v>Factura</v>
          </cell>
          <cell r="P2551">
            <v>22</v>
          </cell>
          <cell r="Q2551">
            <v>36165</v>
          </cell>
          <cell r="R2551">
            <v>2964972</v>
          </cell>
          <cell r="S2551">
            <v>257.87</v>
          </cell>
          <cell r="T2551">
            <v>6</v>
          </cell>
          <cell r="U2551" t="str">
            <v>6.1.1.</v>
          </cell>
          <cell r="V2551" t="str">
            <v>Mobilier</v>
          </cell>
          <cell r="W2551" t="str">
            <v>Furniture &amp; Fixtures</v>
          </cell>
          <cell r="X2551" t="str">
            <v>Office Furniture &amp; Fixtures</v>
          </cell>
          <cell r="Y2551">
            <v>36165</v>
          </cell>
          <cell r="Z2551">
            <v>36192</v>
          </cell>
          <cell r="AA2551">
            <v>36526</v>
          </cell>
          <cell r="AC2551">
            <v>120</v>
          </cell>
          <cell r="AD2551">
            <v>180</v>
          </cell>
          <cell r="AF2551">
            <v>34</v>
          </cell>
          <cell r="AG2551">
            <v>0</v>
          </cell>
          <cell r="AH2551">
            <v>34</v>
          </cell>
          <cell r="AI2551">
            <v>23</v>
          </cell>
          <cell r="AJ2551">
            <v>2783779.2666666666</v>
          </cell>
          <cell r="AK2551">
            <v>242.11127777777779</v>
          </cell>
          <cell r="AL2551">
            <v>0</v>
          </cell>
          <cell r="AM2551">
            <v>0</v>
          </cell>
          <cell r="AN2551">
            <v>212698</v>
          </cell>
          <cell r="AO2551">
            <v>2126091</v>
          </cell>
          <cell r="AP2551">
            <v>77327.201851851845</v>
          </cell>
          <cell r="AQ2551">
            <v>6.7253132716049384</v>
          </cell>
          <cell r="AR2551">
            <v>24708.1</v>
          </cell>
          <cell r="AS2551">
            <v>2.1489166666666666</v>
          </cell>
          <cell r="AT2551">
            <v>1959718.375925926</v>
          </cell>
          <cell r="AU2551">
            <v>170.4409274691358</v>
          </cell>
          <cell r="AV2551">
            <v>2816092</v>
          </cell>
          <cell r="AW2551">
            <v>840075.4</v>
          </cell>
          <cell r="AX2551">
            <v>73.06316666666666</v>
          </cell>
          <cell r="AZ2551">
            <v>6811000</v>
          </cell>
          <cell r="BA2551">
            <v>1</v>
          </cell>
          <cell r="BD2551" t="str">
            <v>MR65380</v>
          </cell>
          <cell r="BE2551">
            <v>2020</v>
          </cell>
          <cell r="BF2551">
            <v>1</v>
          </cell>
        </row>
        <row r="2552">
          <cell r="A2552" t="str">
            <v>J 060249</v>
          </cell>
          <cell r="B2552" t="str">
            <v>127/1999</v>
          </cell>
          <cell r="C2552" t="str">
            <v>COMODA 3 SERTARE ROTILE</v>
          </cell>
          <cell r="N2552" t="str">
            <v>SPAZIO CASA</v>
          </cell>
          <cell r="O2552" t="str">
            <v>Factura</v>
          </cell>
          <cell r="P2552">
            <v>22</v>
          </cell>
          <cell r="Q2552">
            <v>36165</v>
          </cell>
          <cell r="R2552">
            <v>2964972</v>
          </cell>
          <cell r="S2552">
            <v>257.87</v>
          </cell>
          <cell r="T2552">
            <v>6</v>
          </cell>
          <cell r="U2552" t="str">
            <v>6.1.1.</v>
          </cell>
          <cell r="V2552" t="str">
            <v>Mobilier</v>
          </cell>
          <cell r="W2552" t="str">
            <v>Furniture &amp; Fixtures</v>
          </cell>
          <cell r="X2552" t="str">
            <v>Office Furniture &amp; Fixtures</v>
          </cell>
          <cell r="Y2552">
            <v>36165</v>
          </cell>
          <cell r="Z2552">
            <v>36192</v>
          </cell>
          <cell r="AA2552">
            <v>36526</v>
          </cell>
          <cell r="AC2552">
            <v>120</v>
          </cell>
          <cell r="AD2552">
            <v>180</v>
          </cell>
          <cell r="AF2552">
            <v>34</v>
          </cell>
          <cell r="AG2552">
            <v>0</v>
          </cell>
          <cell r="AH2552">
            <v>34</v>
          </cell>
          <cell r="AI2552">
            <v>23</v>
          </cell>
          <cell r="AJ2552">
            <v>2783779.2666666666</v>
          </cell>
          <cell r="AK2552">
            <v>242.11127777777779</v>
          </cell>
          <cell r="AL2552">
            <v>0</v>
          </cell>
          <cell r="AM2552">
            <v>0</v>
          </cell>
          <cell r="AN2552">
            <v>212698</v>
          </cell>
          <cell r="AO2552">
            <v>2126091</v>
          </cell>
          <cell r="AP2552">
            <v>77327.201851851845</v>
          </cell>
          <cell r="AQ2552">
            <v>6.7253132716049384</v>
          </cell>
          <cell r="AR2552">
            <v>24708.1</v>
          </cell>
          <cell r="AS2552">
            <v>2.1489166666666666</v>
          </cell>
          <cell r="AT2552">
            <v>1959718.375925926</v>
          </cell>
          <cell r="AU2552">
            <v>170.4409274691358</v>
          </cell>
          <cell r="AV2552">
            <v>2816092</v>
          </cell>
          <cell r="AW2552">
            <v>840075.4</v>
          </cell>
          <cell r="AX2552">
            <v>73.06316666666666</v>
          </cell>
          <cell r="AZ2552">
            <v>6811000</v>
          </cell>
          <cell r="BA2552">
            <v>1</v>
          </cell>
          <cell r="BD2552" t="str">
            <v>MR65380</v>
          </cell>
          <cell r="BE2552">
            <v>2020</v>
          </cell>
          <cell r="BF2552">
            <v>1</v>
          </cell>
        </row>
        <row r="2553">
          <cell r="A2553" t="str">
            <v>J 060487</v>
          </cell>
          <cell r="B2553" t="str">
            <v>221/1999</v>
          </cell>
          <cell r="C2553" t="str">
            <v>DULAP H195X100 GRI CLASOR</v>
          </cell>
          <cell r="N2553" t="str">
            <v>SPAZIO CASA</v>
          </cell>
          <cell r="O2553" t="str">
            <v>Factura</v>
          </cell>
          <cell r="P2553">
            <v>22</v>
          </cell>
          <cell r="Q2553">
            <v>36165</v>
          </cell>
          <cell r="R2553">
            <v>2964972</v>
          </cell>
          <cell r="S2553">
            <v>257.87</v>
          </cell>
          <cell r="T2553">
            <v>6</v>
          </cell>
          <cell r="U2553" t="str">
            <v>6.1.1.</v>
          </cell>
          <cell r="V2553" t="str">
            <v>Mobilier</v>
          </cell>
          <cell r="W2553" t="str">
            <v>Furniture &amp; Fixtures</v>
          </cell>
          <cell r="X2553" t="str">
            <v>Office Furniture &amp; Fixtures</v>
          </cell>
          <cell r="Y2553">
            <v>36165</v>
          </cell>
          <cell r="Z2553">
            <v>36192</v>
          </cell>
          <cell r="AA2553">
            <v>36526</v>
          </cell>
          <cell r="AC2553">
            <v>120</v>
          </cell>
          <cell r="AD2553">
            <v>180</v>
          </cell>
          <cell r="AF2553">
            <v>34</v>
          </cell>
          <cell r="AG2553">
            <v>0</v>
          </cell>
          <cell r="AH2553">
            <v>34</v>
          </cell>
          <cell r="AI2553">
            <v>23</v>
          </cell>
          <cell r="AJ2553">
            <v>2783779.2666666666</v>
          </cell>
          <cell r="AK2553">
            <v>242.11127777777779</v>
          </cell>
          <cell r="AL2553">
            <v>0</v>
          </cell>
          <cell r="AM2553">
            <v>0</v>
          </cell>
          <cell r="AN2553">
            <v>212698</v>
          </cell>
          <cell r="AO2553">
            <v>2126091</v>
          </cell>
          <cell r="AP2553">
            <v>77327.201851851845</v>
          </cell>
          <cell r="AQ2553">
            <v>6.7253132716049384</v>
          </cell>
          <cell r="AR2553">
            <v>24708.1</v>
          </cell>
          <cell r="AS2553">
            <v>2.1489166666666666</v>
          </cell>
          <cell r="AT2553">
            <v>1959718.375925926</v>
          </cell>
          <cell r="AU2553">
            <v>170.4409274691358</v>
          </cell>
          <cell r="AV2553">
            <v>2816092</v>
          </cell>
          <cell r="AW2553">
            <v>840075.4</v>
          </cell>
          <cell r="AX2553">
            <v>73.06316666666666</v>
          </cell>
          <cell r="AZ2553">
            <v>6811000</v>
          </cell>
          <cell r="BA2553">
            <v>1</v>
          </cell>
          <cell r="BD2553" t="str">
            <v>MR65380</v>
          </cell>
          <cell r="BE2553">
            <v>2020</v>
          </cell>
          <cell r="BF2553">
            <v>1</v>
          </cell>
        </row>
        <row r="2554">
          <cell r="A2554" t="str">
            <v>J 060250</v>
          </cell>
          <cell r="B2554" t="str">
            <v>250/1999</v>
          </cell>
          <cell r="C2554" t="str">
            <v>COMODA 3 SERTARE ROTILE</v>
          </cell>
          <cell r="N2554" t="str">
            <v>SPAZIO CASA</v>
          </cell>
          <cell r="O2554" t="str">
            <v>Factura</v>
          </cell>
          <cell r="P2554">
            <v>23</v>
          </cell>
          <cell r="Q2554">
            <v>36165</v>
          </cell>
          <cell r="R2554">
            <v>2963818</v>
          </cell>
          <cell r="S2554">
            <v>257.77</v>
          </cell>
          <cell r="T2554">
            <v>6</v>
          </cell>
          <cell r="U2554" t="str">
            <v>6.1.1.</v>
          </cell>
          <cell r="V2554" t="str">
            <v>Mobilier</v>
          </cell>
          <cell r="W2554" t="str">
            <v>Furniture &amp; Fixtures</v>
          </cell>
          <cell r="X2554" t="str">
            <v>Office Furniture &amp; Fixtures</v>
          </cell>
          <cell r="Y2554">
            <v>36165</v>
          </cell>
          <cell r="Z2554">
            <v>36192</v>
          </cell>
          <cell r="AA2554">
            <v>36526</v>
          </cell>
          <cell r="AC2554">
            <v>120</v>
          </cell>
          <cell r="AD2554">
            <v>180</v>
          </cell>
          <cell r="AF2554">
            <v>34</v>
          </cell>
          <cell r="AG2554">
            <v>0</v>
          </cell>
          <cell r="AH2554">
            <v>34</v>
          </cell>
          <cell r="AI2554">
            <v>23</v>
          </cell>
          <cell r="AJ2554">
            <v>2782695.7888888889</v>
          </cell>
          <cell r="AK2554">
            <v>242.01738888888886</v>
          </cell>
          <cell r="AL2554">
            <v>0</v>
          </cell>
          <cell r="AM2554">
            <v>0</v>
          </cell>
          <cell r="AN2554">
            <v>212698</v>
          </cell>
          <cell r="AO2554">
            <v>2126091</v>
          </cell>
          <cell r="AP2554">
            <v>77297.105246913576</v>
          </cell>
          <cell r="AQ2554">
            <v>6.7227052469135797</v>
          </cell>
          <cell r="AR2554">
            <v>24698.483333333334</v>
          </cell>
          <cell r="AS2554">
            <v>2.1480833333333331</v>
          </cell>
          <cell r="AT2554">
            <v>1958955.6317901234</v>
          </cell>
          <cell r="AU2554">
            <v>170.37483179012344</v>
          </cell>
          <cell r="AV2554">
            <v>2816092</v>
          </cell>
          <cell r="AW2554">
            <v>839748.43333333335</v>
          </cell>
          <cell r="AX2554">
            <v>73.034833333333324</v>
          </cell>
          <cell r="AZ2554">
            <v>6811000</v>
          </cell>
          <cell r="BA2554">
            <v>1</v>
          </cell>
          <cell r="BD2554" t="str">
            <v>MR65380</v>
          </cell>
          <cell r="BE2554">
            <v>2020</v>
          </cell>
          <cell r="BF2554">
            <v>1</v>
          </cell>
        </row>
        <row r="2555">
          <cell r="A2555" t="str">
            <v>J 060313</v>
          </cell>
          <cell r="B2555" t="str">
            <v>251/1999</v>
          </cell>
          <cell r="C2555" t="str">
            <v>COMODA 3 SERTARE ROTILE</v>
          </cell>
          <cell r="N2555" t="str">
            <v>SPAZIO CASA</v>
          </cell>
          <cell r="O2555" t="str">
            <v>Factura</v>
          </cell>
          <cell r="P2555">
            <v>23</v>
          </cell>
          <cell r="Q2555">
            <v>36165</v>
          </cell>
          <cell r="R2555">
            <v>2963818</v>
          </cell>
          <cell r="S2555">
            <v>257.77</v>
          </cell>
          <cell r="T2555">
            <v>6</v>
          </cell>
          <cell r="U2555" t="str">
            <v>6.1.1.</v>
          </cell>
          <cell r="V2555" t="str">
            <v>Mobilier</v>
          </cell>
          <cell r="W2555" t="str">
            <v>Furniture &amp; Fixtures</v>
          </cell>
          <cell r="X2555" t="str">
            <v>Office Furniture &amp; Fixtures</v>
          </cell>
          <cell r="Y2555">
            <v>36165</v>
          </cell>
          <cell r="Z2555">
            <v>36192</v>
          </cell>
          <cell r="AA2555">
            <v>36526</v>
          </cell>
          <cell r="AC2555">
            <v>120</v>
          </cell>
          <cell r="AD2555">
            <v>180</v>
          </cell>
          <cell r="AF2555">
            <v>34</v>
          </cell>
          <cell r="AG2555">
            <v>0</v>
          </cell>
          <cell r="AH2555">
            <v>34</v>
          </cell>
          <cell r="AI2555">
            <v>23</v>
          </cell>
          <cell r="AJ2555">
            <v>2782695.7888888889</v>
          </cell>
          <cell r="AK2555">
            <v>242.01738888888886</v>
          </cell>
          <cell r="AL2555">
            <v>0</v>
          </cell>
          <cell r="AM2555">
            <v>0</v>
          </cell>
          <cell r="AN2555">
            <v>212698</v>
          </cell>
          <cell r="AO2555">
            <v>2126091</v>
          </cell>
          <cell r="AP2555">
            <v>77297.105246913576</v>
          </cell>
          <cell r="AQ2555">
            <v>6.7227052469135797</v>
          </cell>
          <cell r="AR2555">
            <v>24698.483333333334</v>
          </cell>
          <cell r="AS2555">
            <v>2.1480833333333331</v>
          </cell>
          <cell r="AT2555">
            <v>1958955.6317901234</v>
          </cell>
          <cell r="AU2555">
            <v>170.37483179012344</v>
          </cell>
          <cell r="AV2555">
            <v>2816092</v>
          </cell>
          <cell r="AW2555">
            <v>839748.43333333335</v>
          </cell>
          <cell r="AX2555">
            <v>73.034833333333324</v>
          </cell>
          <cell r="AZ2555">
            <v>6811000</v>
          </cell>
          <cell r="BA2555">
            <v>1</v>
          </cell>
          <cell r="BD2555" t="str">
            <v>MR65380</v>
          </cell>
          <cell r="BE2555">
            <v>2020</v>
          </cell>
          <cell r="BF2555">
            <v>1</v>
          </cell>
        </row>
        <row r="2556">
          <cell r="A2556" t="str">
            <v>Minus</v>
          </cell>
          <cell r="B2556" t="str">
            <v>1234/1998</v>
          </cell>
          <cell r="C2556" t="str">
            <v>MOBILE OFFICE DC23 V4</v>
          </cell>
          <cell r="N2556" t="str">
            <v>GLOBAL NET SA</v>
          </cell>
          <cell r="O2556" t="str">
            <v>Factura</v>
          </cell>
          <cell r="P2556">
            <v>5691823</v>
          </cell>
          <cell r="Q2556">
            <v>35961</v>
          </cell>
          <cell r="R2556">
            <v>2725065</v>
          </cell>
          <cell r="S2556">
            <v>322.49</v>
          </cell>
          <cell r="T2556">
            <v>6</v>
          </cell>
          <cell r="U2556" t="str">
            <v>6.4.</v>
          </cell>
          <cell r="V2556" t="str">
            <v>Active corporale mobile neregasite</v>
          </cell>
          <cell r="W2556" t="str">
            <v>Furniture &amp; Fixtures</v>
          </cell>
          <cell r="X2556" t="str">
            <v>Maintenance &amp; Material Handling Machinery &amp; Equipment-Non production</v>
          </cell>
          <cell r="Y2556">
            <v>35961</v>
          </cell>
          <cell r="Z2556">
            <v>35977</v>
          </cell>
          <cell r="AA2556">
            <v>36526</v>
          </cell>
          <cell r="AC2556">
            <v>120</v>
          </cell>
          <cell r="AD2556">
            <v>120</v>
          </cell>
          <cell r="AF2556">
            <v>41</v>
          </cell>
          <cell r="AG2556">
            <v>0</v>
          </cell>
          <cell r="AH2556">
            <v>41</v>
          </cell>
          <cell r="AI2556">
            <v>23</v>
          </cell>
          <cell r="AJ2556">
            <v>2316305.25</v>
          </cell>
          <cell r="AK2556">
            <v>274.11649999999997</v>
          </cell>
          <cell r="AL2556">
            <v>0</v>
          </cell>
          <cell r="AM2556">
            <v>0</v>
          </cell>
          <cell r="AN2556">
            <v>212698</v>
          </cell>
          <cell r="AO2556">
            <v>2126091</v>
          </cell>
          <cell r="AP2556">
            <v>64341.8125</v>
          </cell>
          <cell r="AQ2556">
            <v>7.6143472222222215</v>
          </cell>
          <cell r="AR2556">
            <v>22708.875</v>
          </cell>
          <cell r="AS2556">
            <v>2.6874166666666666</v>
          </cell>
          <cell r="AT2556">
            <v>1888621.4375</v>
          </cell>
          <cell r="AU2556">
            <v>223.5034861111111</v>
          </cell>
          <cell r="AV2556">
            <v>2816092</v>
          </cell>
          <cell r="AW2556">
            <v>931063.875</v>
          </cell>
          <cell r="AX2556">
            <v>110.18408333333333</v>
          </cell>
          <cell r="AZ2556">
            <v>6811000</v>
          </cell>
          <cell r="BA2556">
            <v>1</v>
          </cell>
          <cell r="BD2556" t="str">
            <v>MR65380</v>
          </cell>
          <cell r="BE2556">
            <v>2020</v>
          </cell>
          <cell r="BF2556">
            <v>1</v>
          </cell>
        </row>
        <row r="2557">
          <cell r="A2557" t="str">
            <v>J 061128</v>
          </cell>
          <cell r="B2557" t="str">
            <v>156/1999</v>
          </cell>
          <cell r="C2557" t="str">
            <v>FOTOLIU TAPITAT ROTILE</v>
          </cell>
          <cell r="N2557" t="str">
            <v>SPAZIO CASA</v>
          </cell>
          <cell r="O2557" t="str">
            <v>Factura</v>
          </cell>
          <cell r="P2557">
            <v>22</v>
          </cell>
          <cell r="Q2557">
            <v>36165</v>
          </cell>
          <cell r="R2557">
            <v>2335862</v>
          </cell>
          <cell r="S2557">
            <v>203.15</v>
          </cell>
          <cell r="T2557">
            <v>6</v>
          </cell>
          <cell r="U2557" t="str">
            <v>6.1.1.</v>
          </cell>
          <cell r="V2557" t="str">
            <v>Mobilier</v>
          </cell>
          <cell r="W2557" t="str">
            <v>Furniture &amp; Fixtures</v>
          </cell>
          <cell r="X2557" t="str">
            <v>Office Furniture &amp; Fixtures</v>
          </cell>
          <cell r="Y2557">
            <v>36165</v>
          </cell>
          <cell r="Z2557">
            <v>36192</v>
          </cell>
          <cell r="AA2557">
            <v>36526</v>
          </cell>
          <cell r="AC2557">
            <v>120</v>
          </cell>
          <cell r="AD2557">
            <v>180</v>
          </cell>
          <cell r="AF2557">
            <v>34</v>
          </cell>
          <cell r="AG2557">
            <v>0</v>
          </cell>
          <cell r="AH2557">
            <v>34</v>
          </cell>
          <cell r="AI2557">
            <v>23</v>
          </cell>
          <cell r="AJ2557">
            <v>2193114.8777777776</v>
          </cell>
          <cell r="AK2557">
            <v>190.73527777777778</v>
          </cell>
          <cell r="AL2557">
            <v>0</v>
          </cell>
          <cell r="AM2557">
            <v>0</v>
          </cell>
          <cell r="AN2557">
            <v>212698</v>
          </cell>
          <cell r="AO2557">
            <v>2126091</v>
          </cell>
          <cell r="AP2557">
            <v>60919.857716049381</v>
          </cell>
          <cell r="AQ2557">
            <v>5.298202160493827</v>
          </cell>
          <cell r="AR2557">
            <v>19465.516666666666</v>
          </cell>
          <cell r="AS2557">
            <v>1.6929166666666666</v>
          </cell>
          <cell r="AT2557">
            <v>1543903.8496913579</v>
          </cell>
          <cell r="AU2557">
            <v>134.27337191358023</v>
          </cell>
          <cell r="AV2557">
            <v>2816092</v>
          </cell>
          <cell r="AW2557">
            <v>661827.56666666665</v>
          </cell>
          <cell r="AX2557">
            <v>57.55916666666667</v>
          </cell>
          <cell r="AZ2557">
            <v>6811000</v>
          </cell>
          <cell r="BA2557">
            <v>1</v>
          </cell>
          <cell r="BD2557" t="str">
            <v>MR65380</v>
          </cell>
          <cell r="BE2557">
            <v>2020</v>
          </cell>
          <cell r="BF2557">
            <v>1</v>
          </cell>
        </row>
        <row r="2558">
          <cell r="A2558" t="str">
            <v>J 061129</v>
          </cell>
          <cell r="B2558" t="str">
            <v>157/1999</v>
          </cell>
          <cell r="C2558" t="str">
            <v>FOTOLIU TAPITAT ROTILE</v>
          </cell>
          <cell r="N2558" t="str">
            <v>SPAZIO CASA</v>
          </cell>
          <cell r="O2558" t="str">
            <v>Factura</v>
          </cell>
          <cell r="P2558">
            <v>22</v>
          </cell>
          <cell r="Q2558">
            <v>36165</v>
          </cell>
          <cell r="R2558">
            <v>2335862</v>
          </cell>
          <cell r="S2558">
            <v>203.15</v>
          </cell>
          <cell r="T2558">
            <v>6</v>
          </cell>
          <cell r="U2558" t="str">
            <v>6.1.1.</v>
          </cell>
          <cell r="V2558" t="str">
            <v>Mobilier</v>
          </cell>
          <cell r="W2558" t="str">
            <v>Furniture &amp; Fixtures</v>
          </cell>
          <cell r="X2558" t="str">
            <v>Office Furniture &amp; Fixtures</v>
          </cell>
          <cell r="Y2558">
            <v>36165</v>
          </cell>
          <cell r="Z2558">
            <v>36192</v>
          </cell>
          <cell r="AA2558">
            <v>36526</v>
          </cell>
          <cell r="AC2558">
            <v>120</v>
          </cell>
          <cell r="AD2558">
            <v>180</v>
          </cell>
          <cell r="AF2558">
            <v>34</v>
          </cell>
          <cell r="AG2558">
            <v>0</v>
          </cell>
          <cell r="AH2558">
            <v>34</v>
          </cell>
          <cell r="AI2558">
            <v>23</v>
          </cell>
          <cell r="AJ2558">
            <v>2193114.8777777776</v>
          </cell>
          <cell r="AK2558">
            <v>190.73527777777778</v>
          </cell>
          <cell r="AL2558">
            <v>0</v>
          </cell>
          <cell r="AM2558">
            <v>0</v>
          </cell>
          <cell r="AN2558">
            <v>212698</v>
          </cell>
          <cell r="AO2558">
            <v>2126091</v>
          </cell>
          <cell r="AP2558">
            <v>60919.857716049381</v>
          </cell>
          <cell r="AQ2558">
            <v>5.298202160493827</v>
          </cell>
          <cell r="AR2558">
            <v>19465.516666666666</v>
          </cell>
          <cell r="AS2558">
            <v>1.6929166666666666</v>
          </cell>
          <cell r="AT2558">
            <v>1543903.8496913579</v>
          </cell>
          <cell r="AU2558">
            <v>134.27337191358023</v>
          </cell>
          <cell r="AV2558">
            <v>2816092</v>
          </cell>
          <cell r="AW2558">
            <v>661827.56666666665</v>
          </cell>
          <cell r="AX2558">
            <v>57.55916666666667</v>
          </cell>
          <cell r="AZ2558">
            <v>6811000</v>
          </cell>
          <cell r="BA2558">
            <v>1</v>
          </cell>
          <cell r="BD2558" t="str">
            <v>MR65380</v>
          </cell>
          <cell r="BE2558">
            <v>2020</v>
          </cell>
          <cell r="BF2558">
            <v>1</v>
          </cell>
        </row>
        <row r="2559">
          <cell r="A2559" t="str">
            <v>J 061130</v>
          </cell>
          <cell r="B2559" t="str">
            <v>158/1999</v>
          </cell>
          <cell r="C2559" t="str">
            <v>FOTOLIU TAPITAT ROTILE</v>
          </cell>
          <cell r="N2559" t="str">
            <v>SPAZIO CASA</v>
          </cell>
          <cell r="O2559" t="str">
            <v>Factura</v>
          </cell>
          <cell r="P2559">
            <v>22</v>
          </cell>
          <cell r="Q2559">
            <v>36165</v>
          </cell>
          <cell r="R2559">
            <v>2335862</v>
          </cell>
          <cell r="S2559">
            <v>203.15</v>
          </cell>
          <cell r="T2559">
            <v>6</v>
          </cell>
          <cell r="U2559" t="str">
            <v>6.1.1.</v>
          </cell>
          <cell r="V2559" t="str">
            <v>Mobilier</v>
          </cell>
          <cell r="W2559" t="str">
            <v>Furniture &amp; Fixtures</v>
          </cell>
          <cell r="X2559" t="str">
            <v>Office Furniture &amp; Fixtures</v>
          </cell>
          <cell r="Y2559">
            <v>36165</v>
          </cell>
          <cell r="Z2559">
            <v>36192</v>
          </cell>
          <cell r="AA2559">
            <v>36526</v>
          </cell>
          <cell r="AC2559">
            <v>120</v>
          </cell>
          <cell r="AD2559">
            <v>180</v>
          </cell>
          <cell r="AF2559">
            <v>34</v>
          </cell>
          <cell r="AG2559">
            <v>0</v>
          </cell>
          <cell r="AH2559">
            <v>34</v>
          </cell>
          <cell r="AI2559">
            <v>23</v>
          </cell>
          <cell r="AJ2559">
            <v>2193114.8777777776</v>
          </cell>
          <cell r="AK2559">
            <v>190.73527777777778</v>
          </cell>
          <cell r="AL2559">
            <v>0</v>
          </cell>
          <cell r="AM2559">
            <v>0</v>
          </cell>
          <cell r="AN2559">
            <v>212698</v>
          </cell>
          <cell r="AO2559">
            <v>2126091</v>
          </cell>
          <cell r="AP2559">
            <v>60919.857716049381</v>
          </cell>
          <cell r="AQ2559">
            <v>5.298202160493827</v>
          </cell>
          <cell r="AR2559">
            <v>19465.516666666666</v>
          </cell>
          <cell r="AS2559">
            <v>1.6929166666666666</v>
          </cell>
          <cell r="AT2559">
            <v>1543903.8496913579</v>
          </cell>
          <cell r="AU2559">
            <v>134.27337191358023</v>
          </cell>
          <cell r="AV2559">
            <v>2816092</v>
          </cell>
          <cell r="AW2559">
            <v>661827.56666666665</v>
          </cell>
          <cell r="AX2559">
            <v>57.55916666666667</v>
          </cell>
          <cell r="AZ2559">
            <v>6811000</v>
          </cell>
          <cell r="BA2559">
            <v>1</v>
          </cell>
          <cell r="BD2559" t="str">
            <v>MR65380</v>
          </cell>
          <cell r="BE2559">
            <v>2020</v>
          </cell>
          <cell r="BF2559">
            <v>1</v>
          </cell>
        </row>
        <row r="2560">
          <cell r="A2560" t="str">
            <v>J 061131</v>
          </cell>
          <cell r="B2560" t="str">
            <v>159/1999</v>
          </cell>
          <cell r="C2560" t="str">
            <v>FOTOLIU TAPITAT ROTILE</v>
          </cell>
          <cell r="N2560" t="str">
            <v>SPAZIO CASA</v>
          </cell>
          <cell r="O2560" t="str">
            <v>Factura</v>
          </cell>
          <cell r="P2560">
            <v>22</v>
          </cell>
          <cell r="Q2560">
            <v>36165</v>
          </cell>
          <cell r="R2560">
            <v>2335862</v>
          </cell>
          <cell r="S2560">
            <v>203.15</v>
          </cell>
          <cell r="T2560">
            <v>6</v>
          </cell>
          <cell r="U2560" t="str">
            <v>6.1.1.</v>
          </cell>
          <cell r="V2560" t="str">
            <v>Mobilier</v>
          </cell>
          <cell r="W2560" t="str">
            <v>Furniture &amp; Fixtures</v>
          </cell>
          <cell r="X2560" t="str">
            <v>Office Furniture &amp; Fixtures</v>
          </cell>
          <cell r="Y2560">
            <v>36165</v>
          </cell>
          <cell r="Z2560">
            <v>36192</v>
          </cell>
          <cell r="AA2560">
            <v>36526</v>
          </cell>
          <cell r="AC2560">
            <v>120</v>
          </cell>
          <cell r="AD2560">
            <v>180</v>
          </cell>
          <cell r="AF2560">
            <v>34</v>
          </cell>
          <cell r="AG2560">
            <v>0</v>
          </cell>
          <cell r="AH2560">
            <v>34</v>
          </cell>
          <cell r="AI2560">
            <v>23</v>
          </cell>
          <cell r="AJ2560">
            <v>2193114.8777777776</v>
          </cell>
          <cell r="AK2560">
            <v>190.73527777777778</v>
          </cell>
          <cell r="AL2560">
            <v>0</v>
          </cell>
          <cell r="AM2560">
            <v>0</v>
          </cell>
          <cell r="AN2560">
            <v>212698</v>
          </cell>
          <cell r="AO2560">
            <v>2126091</v>
          </cell>
          <cell r="AP2560">
            <v>60919.857716049381</v>
          </cell>
          <cell r="AQ2560">
            <v>5.298202160493827</v>
          </cell>
          <cell r="AR2560">
            <v>19465.516666666666</v>
          </cell>
          <cell r="AS2560">
            <v>1.6929166666666666</v>
          </cell>
          <cell r="AT2560">
            <v>1543903.8496913579</v>
          </cell>
          <cell r="AU2560">
            <v>134.27337191358023</v>
          </cell>
          <cell r="AV2560">
            <v>2816092</v>
          </cell>
          <cell r="AW2560">
            <v>661827.56666666665</v>
          </cell>
          <cell r="AX2560">
            <v>57.55916666666667</v>
          </cell>
          <cell r="AZ2560">
            <v>6811000</v>
          </cell>
          <cell r="BA2560">
            <v>1</v>
          </cell>
          <cell r="BD2560" t="str">
            <v>MR65380</v>
          </cell>
          <cell r="BE2560">
            <v>2020</v>
          </cell>
          <cell r="BF2560">
            <v>1</v>
          </cell>
        </row>
        <row r="2561">
          <cell r="A2561" t="str">
            <v>J 060733</v>
          </cell>
          <cell r="B2561" t="str">
            <v>341/1999</v>
          </cell>
          <cell r="C2561" t="str">
            <v>FOTOLIU WAY SK22 ROTILE</v>
          </cell>
          <cell r="N2561" t="str">
            <v>SPAZIO CASA</v>
          </cell>
          <cell r="O2561" t="str">
            <v>Factura</v>
          </cell>
          <cell r="P2561">
            <v>23</v>
          </cell>
          <cell r="Q2561">
            <v>36165</v>
          </cell>
          <cell r="R2561">
            <v>2200862</v>
          </cell>
          <cell r="S2561">
            <v>191.41</v>
          </cell>
          <cell r="T2561">
            <v>6</v>
          </cell>
          <cell r="U2561" t="str">
            <v>6.1.1.</v>
          </cell>
          <cell r="V2561" t="str">
            <v>Mobilier</v>
          </cell>
          <cell r="W2561" t="str">
            <v>Furniture &amp; Fixtures</v>
          </cell>
          <cell r="X2561" t="str">
            <v>Office Furniture &amp; Fixtures</v>
          </cell>
          <cell r="Y2561">
            <v>36165</v>
          </cell>
          <cell r="Z2561">
            <v>36192</v>
          </cell>
          <cell r="AA2561">
            <v>36526</v>
          </cell>
          <cell r="AC2561">
            <v>120</v>
          </cell>
          <cell r="AD2561">
            <v>180</v>
          </cell>
          <cell r="AF2561">
            <v>34</v>
          </cell>
          <cell r="AG2561">
            <v>0</v>
          </cell>
          <cell r="AH2561">
            <v>34</v>
          </cell>
          <cell r="AI2561">
            <v>23</v>
          </cell>
          <cell r="AJ2561">
            <v>2066364.8777777778</v>
          </cell>
          <cell r="AK2561">
            <v>179.71272222222223</v>
          </cell>
          <cell r="AL2561">
            <v>0</v>
          </cell>
          <cell r="AM2561">
            <v>0</v>
          </cell>
          <cell r="AN2561">
            <v>212698</v>
          </cell>
          <cell r="AO2561">
            <v>2126091</v>
          </cell>
          <cell r="AP2561">
            <v>57399.024382716052</v>
          </cell>
          <cell r="AQ2561">
            <v>4.992020061728395</v>
          </cell>
          <cell r="AR2561">
            <v>18340.516666666666</v>
          </cell>
          <cell r="AS2561">
            <v>1.5950833333333334</v>
          </cell>
          <cell r="AT2561">
            <v>1454674.6830246914</v>
          </cell>
          <cell r="AU2561">
            <v>126.51373919753087</v>
          </cell>
          <cell r="AV2561">
            <v>2816092</v>
          </cell>
          <cell r="AW2561">
            <v>623577.56666666665</v>
          </cell>
          <cell r="AX2561">
            <v>54.232833333333332</v>
          </cell>
          <cell r="AZ2561">
            <v>6811000</v>
          </cell>
          <cell r="BA2561">
            <v>1</v>
          </cell>
          <cell r="BD2561" t="str">
            <v>MR65380</v>
          </cell>
          <cell r="BE2561">
            <v>2020</v>
          </cell>
          <cell r="BF2561">
            <v>1</v>
          </cell>
        </row>
        <row r="2562">
          <cell r="A2562" t="str">
            <v>J 060734</v>
          </cell>
          <cell r="B2562" t="str">
            <v>342/1999</v>
          </cell>
          <cell r="C2562" t="str">
            <v>FOTOLIU WAY SK22 ROTILE</v>
          </cell>
          <cell r="N2562" t="str">
            <v>SPAZIO CASA</v>
          </cell>
          <cell r="O2562" t="str">
            <v>Factura</v>
          </cell>
          <cell r="P2562">
            <v>23</v>
          </cell>
          <cell r="Q2562">
            <v>36165</v>
          </cell>
          <cell r="R2562">
            <v>2200862</v>
          </cell>
          <cell r="S2562">
            <v>191.41</v>
          </cell>
          <cell r="T2562">
            <v>6</v>
          </cell>
          <cell r="U2562" t="str">
            <v>6.1.1.</v>
          </cell>
          <cell r="V2562" t="str">
            <v>Mobilier</v>
          </cell>
          <cell r="W2562" t="str">
            <v>Furniture &amp; Fixtures</v>
          </cell>
          <cell r="X2562" t="str">
            <v>Office Furniture &amp; Fixtures</v>
          </cell>
          <cell r="Y2562">
            <v>36165</v>
          </cell>
          <cell r="Z2562">
            <v>36192</v>
          </cell>
          <cell r="AA2562">
            <v>36526</v>
          </cell>
          <cell r="AC2562">
            <v>120</v>
          </cell>
          <cell r="AD2562">
            <v>180</v>
          </cell>
          <cell r="AF2562">
            <v>34</v>
          </cell>
          <cell r="AG2562">
            <v>0</v>
          </cell>
          <cell r="AH2562">
            <v>34</v>
          </cell>
          <cell r="AI2562">
            <v>23</v>
          </cell>
          <cell r="AJ2562">
            <v>2066364.8777777778</v>
          </cell>
          <cell r="AK2562">
            <v>179.71272222222223</v>
          </cell>
          <cell r="AL2562">
            <v>0</v>
          </cell>
          <cell r="AM2562">
            <v>0</v>
          </cell>
          <cell r="AN2562">
            <v>212698</v>
          </cell>
          <cell r="AO2562">
            <v>2126091</v>
          </cell>
          <cell r="AP2562">
            <v>57399.024382716052</v>
          </cell>
          <cell r="AQ2562">
            <v>4.992020061728395</v>
          </cell>
          <cell r="AR2562">
            <v>18340.516666666666</v>
          </cell>
          <cell r="AS2562">
            <v>1.5950833333333334</v>
          </cell>
          <cell r="AT2562">
            <v>1454674.6830246914</v>
          </cell>
          <cell r="AU2562">
            <v>126.51373919753087</v>
          </cell>
          <cell r="AV2562">
            <v>2816092</v>
          </cell>
          <cell r="AW2562">
            <v>623577.56666666665</v>
          </cell>
          <cell r="AX2562">
            <v>54.232833333333332</v>
          </cell>
          <cell r="AZ2562">
            <v>6811000</v>
          </cell>
          <cell r="BA2562">
            <v>1</v>
          </cell>
          <cell r="BD2562" t="str">
            <v>MR65380</v>
          </cell>
          <cell r="BE2562">
            <v>2020</v>
          </cell>
          <cell r="BF2562">
            <v>1</v>
          </cell>
        </row>
        <row r="2563">
          <cell r="A2563" t="str">
            <v>J 061121</v>
          </cell>
          <cell r="B2563" t="str">
            <v>149/1999</v>
          </cell>
          <cell r="C2563" t="str">
            <v>FOTOLIU TAPITAT ROTILE</v>
          </cell>
          <cell r="N2563" t="str">
            <v>SPAZIO CASA</v>
          </cell>
          <cell r="O2563" t="str">
            <v>Factura</v>
          </cell>
          <cell r="P2563">
            <v>22</v>
          </cell>
          <cell r="Q2563">
            <v>36165</v>
          </cell>
          <cell r="R2563">
            <v>2117400</v>
          </cell>
          <cell r="S2563">
            <v>184.15</v>
          </cell>
          <cell r="T2563">
            <v>6</v>
          </cell>
          <cell r="U2563" t="str">
            <v>6.1.1.</v>
          </cell>
          <cell r="V2563" t="str">
            <v>Mobilier</v>
          </cell>
          <cell r="W2563" t="str">
            <v>Furniture &amp; Fixtures</v>
          </cell>
          <cell r="X2563" t="str">
            <v>Office Furniture &amp; Fixtures</v>
          </cell>
          <cell r="Y2563">
            <v>36165</v>
          </cell>
          <cell r="Z2563">
            <v>36192</v>
          </cell>
          <cell r="AA2563">
            <v>36526</v>
          </cell>
          <cell r="AC2563">
            <v>120</v>
          </cell>
          <cell r="AD2563">
            <v>180</v>
          </cell>
          <cell r="AF2563">
            <v>34</v>
          </cell>
          <cell r="AG2563">
            <v>0</v>
          </cell>
          <cell r="AH2563">
            <v>34</v>
          </cell>
          <cell r="AI2563">
            <v>23</v>
          </cell>
          <cell r="AJ2563">
            <v>1988003.3333333333</v>
          </cell>
          <cell r="AK2563">
            <v>172.89638888888891</v>
          </cell>
          <cell r="AL2563">
            <v>0</v>
          </cell>
          <cell r="AM2563">
            <v>0</v>
          </cell>
          <cell r="AN2563">
            <v>212698</v>
          </cell>
          <cell r="AO2563">
            <v>2126091</v>
          </cell>
          <cell r="AP2563">
            <v>55222.31481481481</v>
          </cell>
          <cell r="AQ2563">
            <v>4.8026774691358032</v>
          </cell>
          <cell r="AR2563">
            <v>17645</v>
          </cell>
          <cell r="AS2563">
            <v>1.5345833333333334</v>
          </cell>
          <cell r="AT2563">
            <v>1399509.9074074074</v>
          </cell>
          <cell r="AU2563">
            <v>121.71519290123459</v>
          </cell>
          <cell r="AV2563">
            <v>2816092</v>
          </cell>
          <cell r="AW2563">
            <v>599930</v>
          </cell>
          <cell r="AX2563">
            <v>52.175833333333337</v>
          </cell>
          <cell r="AZ2563">
            <v>6811000</v>
          </cell>
          <cell r="BA2563">
            <v>1</v>
          </cell>
          <cell r="BD2563" t="str">
            <v>MR65380</v>
          </cell>
          <cell r="BE2563">
            <v>2020</v>
          </cell>
          <cell r="BF2563">
            <v>1</v>
          </cell>
        </row>
        <row r="2564">
          <cell r="A2564" t="str">
            <v>J 061122</v>
          </cell>
          <cell r="B2564" t="str">
            <v>150/1999</v>
          </cell>
          <cell r="C2564" t="str">
            <v>FOTOLIU TAPITAT ROTILE</v>
          </cell>
          <cell r="N2564" t="str">
            <v>SPAZIO CASA</v>
          </cell>
          <cell r="O2564" t="str">
            <v>Factura</v>
          </cell>
          <cell r="P2564">
            <v>22</v>
          </cell>
          <cell r="Q2564">
            <v>36165</v>
          </cell>
          <cell r="R2564">
            <v>2117400</v>
          </cell>
          <cell r="S2564">
            <v>184.15</v>
          </cell>
          <cell r="T2564">
            <v>6</v>
          </cell>
          <cell r="U2564" t="str">
            <v>6.1.1.</v>
          </cell>
          <cell r="V2564" t="str">
            <v>Mobilier</v>
          </cell>
          <cell r="W2564" t="str">
            <v>Furniture &amp; Fixtures</v>
          </cell>
          <cell r="X2564" t="str">
            <v>Office Furniture &amp; Fixtures</v>
          </cell>
          <cell r="Y2564">
            <v>36165</v>
          </cell>
          <cell r="Z2564">
            <v>36192</v>
          </cell>
          <cell r="AA2564">
            <v>36526</v>
          </cell>
          <cell r="AC2564">
            <v>120</v>
          </cell>
          <cell r="AD2564">
            <v>180</v>
          </cell>
          <cell r="AF2564">
            <v>34</v>
          </cell>
          <cell r="AG2564">
            <v>0</v>
          </cell>
          <cell r="AH2564">
            <v>34</v>
          </cell>
          <cell r="AI2564">
            <v>23</v>
          </cell>
          <cell r="AJ2564">
            <v>1988003.3333333333</v>
          </cell>
          <cell r="AK2564">
            <v>172.89638888888891</v>
          </cell>
          <cell r="AL2564">
            <v>0</v>
          </cell>
          <cell r="AM2564">
            <v>0</v>
          </cell>
          <cell r="AN2564">
            <v>212698</v>
          </cell>
          <cell r="AO2564">
            <v>2126091</v>
          </cell>
          <cell r="AP2564">
            <v>55222.31481481481</v>
          </cell>
          <cell r="AQ2564">
            <v>4.8026774691358032</v>
          </cell>
          <cell r="AR2564">
            <v>17645</v>
          </cell>
          <cell r="AS2564">
            <v>1.5345833333333334</v>
          </cell>
          <cell r="AT2564">
            <v>1399509.9074074074</v>
          </cell>
          <cell r="AU2564">
            <v>121.71519290123459</v>
          </cell>
          <cell r="AV2564">
            <v>2816092</v>
          </cell>
          <cell r="AW2564">
            <v>599930</v>
          </cell>
          <cell r="AX2564">
            <v>52.175833333333337</v>
          </cell>
          <cell r="AZ2564">
            <v>6811000</v>
          </cell>
          <cell r="BA2564">
            <v>1</v>
          </cell>
          <cell r="BD2564" t="str">
            <v>MR65380</v>
          </cell>
          <cell r="BE2564">
            <v>2020</v>
          </cell>
          <cell r="BF2564">
            <v>1</v>
          </cell>
        </row>
        <row r="2565">
          <cell r="A2565" t="str">
            <v>J 061123</v>
          </cell>
          <cell r="B2565" t="str">
            <v>151/1999</v>
          </cell>
          <cell r="C2565" t="str">
            <v>FOTOLIU TAPITAT ROTILE</v>
          </cell>
          <cell r="N2565" t="str">
            <v>SPAZIO CASA</v>
          </cell>
          <cell r="O2565" t="str">
            <v>Factura</v>
          </cell>
          <cell r="P2565">
            <v>22</v>
          </cell>
          <cell r="Q2565">
            <v>36165</v>
          </cell>
          <cell r="R2565">
            <v>2117400</v>
          </cell>
          <cell r="S2565">
            <v>184.15</v>
          </cell>
          <cell r="T2565">
            <v>6</v>
          </cell>
          <cell r="U2565" t="str">
            <v>6.1.1.</v>
          </cell>
          <cell r="V2565" t="str">
            <v>Mobilier</v>
          </cell>
          <cell r="W2565" t="str">
            <v>Furniture &amp; Fixtures</v>
          </cell>
          <cell r="X2565" t="str">
            <v>Office Furniture &amp; Fixtures</v>
          </cell>
          <cell r="Y2565">
            <v>36165</v>
          </cell>
          <cell r="Z2565">
            <v>36192</v>
          </cell>
          <cell r="AA2565">
            <v>36526</v>
          </cell>
          <cell r="AC2565">
            <v>120</v>
          </cell>
          <cell r="AD2565">
            <v>180</v>
          </cell>
          <cell r="AF2565">
            <v>34</v>
          </cell>
          <cell r="AG2565">
            <v>0</v>
          </cell>
          <cell r="AH2565">
            <v>34</v>
          </cell>
          <cell r="AI2565">
            <v>23</v>
          </cell>
          <cell r="AJ2565">
            <v>1988003.3333333333</v>
          </cell>
          <cell r="AK2565">
            <v>172.89638888888891</v>
          </cell>
          <cell r="AL2565">
            <v>0</v>
          </cell>
          <cell r="AM2565">
            <v>0</v>
          </cell>
          <cell r="AN2565">
            <v>212698</v>
          </cell>
          <cell r="AO2565">
            <v>2126091</v>
          </cell>
          <cell r="AP2565">
            <v>55222.31481481481</v>
          </cell>
          <cell r="AQ2565">
            <v>4.8026774691358032</v>
          </cell>
          <cell r="AR2565">
            <v>17645</v>
          </cell>
          <cell r="AS2565">
            <v>1.5345833333333334</v>
          </cell>
          <cell r="AT2565">
            <v>1399509.9074074074</v>
          </cell>
          <cell r="AU2565">
            <v>121.71519290123459</v>
          </cell>
          <cell r="AV2565">
            <v>2816092</v>
          </cell>
          <cell r="AW2565">
            <v>599930</v>
          </cell>
          <cell r="AX2565">
            <v>52.175833333333337</v>
          </cell>
          <cell r="AZ2565">
            <v>6811000</v>
          </cell>
          <cell r="BA2565">
            <v>1</v>
          </cell>
          <cell r="BD2565" t="str">
            <v>MR65380</v>
          </cell>
          <cell r="BE2565">
            <v>2020</v>
          </cell>
          <cell r="BF2565">
            <v>1</v>
          </cell>
        </row>
        <row r="2566">
          <cell r="A2566" t="str">
            <v>J 061124</v>
          </cell>
          <cell r="B2566" t="str">
            <v>152/1999</v>
          </cell>
          <cell r="C2566" t="str">
            <v>FOTOLIU TAPITAT ROTILE</v>
          </cell>
          <cell r="N2566" t="str">
            <v>SPAZIO CASA</v>
          </cell>
          <cell r="O2566" t="str">
            <v>Factura</v>
          </cell>
          <cell r="P2566">
            <v>22</v>
          </cell>
          <cell r="Q2566">
            <v>36165</v>
          </cell>
          <cell r="R2566">
            <v>2117400</v>
          </cell>
          <cell r="S2566">
            <v>184.15</v>
          </cell>
          <cell r="T2566">
            <v>6</v>
          </cell>
          <cell r="U2566" t="str">
            <v>6.1.1.</v>
          </cell>
          <cell r="V2566" t="str">
            <v>Mobilier</v>
          </cell>
          <cell r="W2566" t="str">
            <v>Furniture &amp; Fixtures</v>
          </cell>
          <cell r="X2566" t="str">
            <v>Office Furniture &amp; Fixtures</v>
          </cell>
          <cell r="Y2566">
            <v>36165</v>
          </cell>
          <cell r="Z2566">
            <v>36192</v>
          </cell>
          <cell r="AA2566">
            <v>36526</v>
          </cell>
          <cell r="AC2566">
            <v>120</v>
          </cell>
          <cell r="AD2566">
            <v>180</v>
          </cell>
          <cell r="AF2566">
            <v>34</v>
          </cell>
          <cell r="AG2566">
            <v>0</v>
          </cell>
          <cell r="AH2566">
            <v>34</v>
          </cell>
          <cell r="AI2566">
            <v>23</v>
          </cell>
          <cell r="AJ2566">
            <v>1988003.3333333333</v>
          </cell>
          <cell r="AK2566">
            <v>172.89638888888891</v>
          </cell>
          <cell r="AL2566">
            <v>0</v>
          </cell>
          <cell r="AM2566">
            <v>0</v>
          </cell>
          <cell r="AN2566">
            <v>212698</v>
          </cell>
          <cell r="AO2566">
            <v>2126091</v>
          </cell>
          <cell r="AP2566">
            <v>55222.31481481481</v>
          </cell>
          <cell r="AQ2566">
            <v>4.8026774691358032</v>
          </cell>
          <cell r="AR2566">
            <v>17645</v>
          </cell>
          <cell r="AS2566">
            <v>1.5345833333333334</v>
          </cell>
          <cell r="AT2566">
            <v>1399509.9074074074</v>
          </cell>
          <cell r="AU2566">
            <v>121.71519290123459</v>
          </cell>
          <cell r="AV2566">
            <v>2816092</v>
          </cell>
          <cell r="AW2566">
            <v>599930</v>
          </cell>
          <cell r="AX2566">
            <v>52.175833333333337</v>
          </cell>
          <cell r="AZ2566">
            <v>6811000</v>
          </cell>
          <cell r="BA2566">
            <v>1</v>
          </cell>
          <cell r="BD2566" t="str">
            <v>MR65380</v>
          </cell>
          <cell r="BE2566">
            <v>2020</v>
          </cell>
          <cell r="BF2566">
            <v>1</v>
          </cell>
        </row>
        <row r="2567">
          <cell r="A2567" t="str">
            <v>J 061125</v>
          </cell>
          <cell r="B2567" t="str">
            <v>153/1999</v>
          </cell>
          <cell r="C2567" t="str">
            <v>FOTOLIU TAPITAT ROTILE</v>
          </cell>
          <cell r="N2567" t="str">
            <v>SPAZIO CASA</v>
          </cell>
          <cell r="O2567" t="str">
            <v>Factura</v>
          </cell>
          <cell r="P2567">
            <v>22</v>
          </cell>
          <cell r="Q2567">
            <v>36165</v>
          </cell>
          <cell r="R2567">
            <v>2117400</v>
          </cell>
          <cell r="S2567">
            <v>184.15</v>
          </cell>
          <cell r="T2567">
            <v>6</v>
          </cell>
          <cell r="U2567" t="str">
            <v>6.1.1.</v>
          </cell>
          <cell r="V2567" t="str">
            <v>Mobilier</v>
          </cell>
          <cell r="W2567" t="str">
            <v>Furniture &amp; Fixtures</v>
          </cell>
          <cell r="X2567" t="str">
            <v>Office Furniture &amp; Fixtures</v>
          </cell>
          <cell r="Y2567">
            <v>36165</v>
          </cell>
          <cell r="Z2567">
            <v>36192</v>
          </cell>
          <cell r="AA2567">
            <v>36526</v>
          </cell>
          <cell r="AC2567">
            <v>120</v>
          </cell>
          <cell r="AD2567">
            <v>180</v>
          </cell>
          <cell r="AF2567">
            <v>34</v>
          </cell>
          <cell r="AG2567">
            <v>0</v>
          </cell>
          <cell r="AH2567">
            <v>34</v>
          </cell>
          <cell r="AI2567">
            <v>23</v>
          </cell>
          <cell r="AJ2567">
            <v>1988003.3333333333</v>
          </cell>
          <cell r="AK2567">
            <v>172.89638888888891</v>
          </cell>
          <cell r="AL2567">
            <v>0</v>
          </cell>
          <cell r="AM2567">
            <v>0</v>
          </cell>
          <cell r="AN2567">
            <v>212698</v>
          </cell>
          <cell r="AO2567">
            <v>2126091</v>
          </cell>
          <cell r="AP2567">
            <v>55222.31481481481</v>
          </cell>
          <cell r="AQ2567">
            <v>4.8026774691358032</v>
          </cell>
          <cell r="AR2567">
            <v>17645</v>
          </cell>
          <cell r="AS2567">
            <v>1.5345833333333334</v>
          </cell>
          <cell r="AT2567">
            <v>1399509.9074074074</v>
          </cell>
          <cell r="AU2567">
            <v>121.71519290123459</v>
          </cell>
          <cell r="AV2567">
            <v>2816092</v>
          </cell>
          <cell r="AW2567">
            <v>599930</v>
          </cell>
          <cell r="AX2567">
            <v>52.175833333333337</v>
          </cell>
          <cell r="AZ2567">
            <v>6811000</v>
          </cell>
          <cell r="BA2567">
            <v>1</v>
          </cell>
          <cell r="BD2567" t="str">
            <v>MR65380</v>
          </cell>
          <cell r="BE2567">
            <v>2020</v>
          </cell>
          <cell r="BF2567">
            <v>1</v>
          </cell>
        </row>
        <row r="2568">
          <cell r="A2568" t="str">
            <v>J 061126</v>
          </cell>
          <cell r="B2568" t="str">
            <v>154/1999</v>
          </cell>
          <cell r="C2568" t="str">
            <v>FOTOLIU TAPITAT ROTILE</v>
          </cell>
          <cell r="N2568" t="str">
            <v>SPAZIO CASA</v>
          </cell>
          <cell r="O2568" t="str">
            <v>Factura</v>
          </cell>
          <cell r="P2568">
            <v>22</v>
          </cell>
          <cell r="Q2568">
            <v>36165</v>
          </cell>
          <cell r="R2568">
            <v>2117400</v>
          </cell>
          <cell r="S2568">
            <v>184.15</v>
          </cell>
          <cell r="T2568">
            <v>6</v>
          </cell>
          <cell r="U2568" t="str">
            <v>6.1.1.</v>
          </cell>
          <cell r="V2568" t="str">
            <v>Mobilier</v>
          </cell>
          <cell r="W2568" t="str">
            <v>Furniture &amp; Fixtures</v>
          </cell>
          <cell r="X2568" t="str">
            <v>Office Furniture &amp; Fixtures</v>
          </cell>
          <cell r="Y2568">
            <v>36165</v>
          </cell>
          <cell r="Z2568">
            <v>36192</v>
          </cell>
          <cell r="AA2568">
            <v>36526</v>
          </cell>
          <cell r="AC2568">
            <v>120</v>
          </cell>
          <cell r="AD2568">
            <v>180</v>
          </cell>
          <cell r="AF2568">
            <v>34</v>
          </cell>
          <cell r="AG2568">
            <v>0</v>
          </cell>
          <cell r="AH2568">
            <v>34</v>
          </cell>
          <cell r="AI2568">
            <v>23</v>
          </cell>
          <cell r="AJ2568">
            <v>1988003.3333333333</v>
          </cell>
          <cell r="AK2568">
            <v>172.89638888888891</v>
          </cell>
          <cell r="AL2568">
            <v>0</v>
          </cell>
          <cell r="AM2568">
            <v>0</v>
          </cell>
          <cell r="AN2568">
            <v>212698</v>
          </cell>
          <cell r="AO2568">
            <v>2126091</v>
          </cell>
          <cell r="AP2568">
            <v>55222.31481481481</v>
          </cell>
          <cell r="AQ2568">
            <v>4.8026774691358032</v>
          </cell>
          <cell r="AR2568">
            <v>17645</v>
          </cell>
          <cell r="AS2568">
            <v>1.5345833333333334</v>
          </cell>
          <cell r="AT2568">
            <v>1399509.9074074074</v>
          </cell>
          <cell r="AU2568">
            <v>121.71519290123459</v>
          </cell>
          <cell r="AV2568">
            <v>2816092</v>
          </cell>
          <cell r="AW2568">
            <v>599930</v>
          </cell>
          <cell r="AX2568">
            <v>52.175833333333337</v>
          </cell>
          <cell r="AZ2568">
            <v>6811000</v>
          </cell>
          <cell r="BA2568">
            <v>1</v>
          </cell>
          <cell r="BD2568" t="str">
            <v>MR65380</v>
          </cell>
          <cell r="BE2568">
            <v>2020</v>
          </cell>
          <cell r="BF2568">
            <v>1</v>
          </cell>
        </row>
        <row r="2569">
          <cell r="A2569" t="str">
            <v>J 061127</v>
          </cell>
          <cell r="B2569" t="str">
            <v>155/1999</v>
          </cell>
          <cell r="C2569" t="str">
            <v>FOTOLIU TAPITAT ROTILE</v>
          </cell>
          <cell r="N2569" t="str">
            <v>SPAZIO CASA</v>
          </cell>
          <cell r="O2569" t="str">
            <v>Factura</v>
          </cell>
          <cell r="P2569">
            <v>22</v>
          </cell>
          <cell r="Q2569">
            <v>36165</v>
          </cell>
          <cell r="R2569">
            <v>2117400</v>
          </cell>
          <cell r="S2569">
            <v>184.15</v>
          </cell>
          <cell r="T2569">
            <v>6</v>
          </cell>
          <cell r="U2569" t="str">
            <v>6.1.1.</v>
          </cell>
          <cell r="V2569" t="str">
            <v>Mobilier</v>
          </cell>
          <cell r="W2569" t="str">
            <v>Furniture &amp; Fixtures</v>
          </cell>
          <cell r="X2569" t="str">
            <v>Office Furniture &amp; Fixtures</v>
          </cell>
          <cell r="Y2569">
            <v>36165</v>
          </cell>
          <cell r="Z2569">
            <v>36192</v>
          </cell>
          <cell r="AA2569">
            <v>36526</v>
          </cell>
          <cell r="AC2569">
            <v>120</v>
          </cell>
          <cell r="AD2569">
            <v>180</v>
          </cell>
          <cell r="AF2569">
            <v>34</v>
          </cell>
          <cell r="AG2569">
            <v>0</v>
          </cell>
          <cell r="AH2569">
            <v>34</v>
          </cell>
          <cell r="AI2569">
            <v>23</v>
          </cell>
          <cell r="AJ2569">
            <v>1988003.3333333333</v>
          </cell>
          <cell r="AK2569">
            <v>172.89638888888891</v>
          </cell>
          <cell r="AL2569">
            <v>0</v>
          </cell>
          <cell r="AM2569">
            <v>0</v>
          </cell>
          <cell r="AN2569">
            <v>212698</v>
          </cell>
          <cell r="AO2569">
            <v>2126091</v>
          </cell>
          <cell r="AP2569">
            <v>55222.31481481481</v>
          </cell>
          <cell r="AQ2569">
            <v>4.8026774691358032</v>
          </cell>
          <cell r="AR2569">
            <v>17645</v>
          </cell>
          <cell r="AS2569">
            <v>1.5345833333333334</v>
          </cell>
          <cell r="AT2569">
            <v>1399509.9074074074</v>
          </cell>
          <cell r="AU2569">
            <v>121.71519290123459</v>
          </cell>
          <cell r="AV2569">
            <v>2816092</v>
          </cell>
          <cell r="AW2569">
            <v>599930</v>
          </cell>
          <cell r="AX2569">
            <v>52.175833333333337</v>
          </cell>
          <cell r="AZ2569">
            <v>6811000</v>
          </cell>
          <cell r="BA2569">
            <v>1</v>
          </cell>
          <cell r="BD2569" t="str">
            <v>MR65380</v>
          </cell>
          <cell r="BE2569">
            <v>2020</v>
          </cell>
          <cell r="BF2569">
            <v>1</v>
          </cell>
        </row>
        <row r="2570">
          <cell r="A2570" t="str">
            <v>Casare</v>
          </cell>
          <cell r="B2570" t="str">
            <v>466/1998</v>
          </cell>
          <cell r="C2570" t="str">
            <v>TELEFON MLX 10D</v>
          </cell>
          <cell r="N2570" t="str">
            <v>AMTEL</v>
          </cell>
          <cell r="O2570" t="str">
            <v>Factura</v>
          </cell>
          <cell r="P2570">
            <v>6834798</v>
          </cell>
          <cell r="Q2570">
            <v>35552</v>
          </cell>
          <cell r="R2570">
            <v>1930500</v>
          </cell>
          <cell r="S2570">
            <v>272.09302325581393</v>
          </cell>
          <cell r="T2570">
            <v>6</v>
          </cell>
          <cell r="U2570" t="str">
            <v>6.2.2.</v>
          </cell>
          <cell r="V2570" t="str">
            <v>Aparate de telecomunicatii pentru birou</v>
          </cell>
          <cell r="W2570" t="str">
            <v>Furniture &amp; Fixtures</v>
          </cell>
          <cell r="X2570" t="str">
            <v>Office Machinery and Equipment</v>
          </cell>
          <cell r="Y2570">
            <v>35552</v>
          </cell>
          <cell r="Z2570">
            <v>35551</v>
          </cell>
          <cell r="AA2570">
            <v>36526</v>
          </cell>
          <cell r="AC2570">
            <v>120</v>
          </cell>
          <cell r="AD2570">
            <v>60</v>
          </cell>
          <cell r="AF2570">
            <v>55</v>
          </cell>
          <cell r="AG2570">
            <v>0</v>
          </cell>
          <cell r="AH2570">
            <v>55</v>
          </cell>
          <cell r="AI2570">
            <v>23</v>
          </cell>
          <cell r="AJ2570">
            <v>900900</v>
          </cell>
          <cell r="AK2570">
            <v>126.9767441860465</v>
          </cell>
          <cell r="AL2570">
            <v>0</v>
          </cell>
          <cell r="AM2570">
            <v>0</v>
          </cell>
          <cell r="AN2570">
            <v>212698</v>
          </cell>
          <cell r="AO2570">
            <v>2126091</v>
          </cell>
          <cell r="AP2570">
            <v>25025</v>
          </cell>
          <cell r="AQ2570">
            <v>3.527131782945736</v>
          </cell>
          <cell r="AR2570">
            <v>16087.5</v>
          </cell>
          <cell r="AS2570">
            <v>2.2674418604651163</v>
          </cell>
          <cell r="AT2570">
            <v>1605175</v>
          </cell>
          <cell r="AU2570">
            <v>226.24031007751935</v>
          </cell>
          <cell r="AV2570">
            <v>2816092</v>
          </cell>
          <cell r="AW2570">
            <v>884812.5</v>
          </cell>
          <cell r="AX2570">
            <v>124.70930232558138</v>
          </cell>
          <cell r="AZ2570">
            <v>6811000</v>
          </cell>
          <cell r="BA2570">
            <v>1</v>
          </cell>
          <cell r="BD2570" t="str">
            <v>MR65380</v>
          </cell>
          <cell r="BE2570">
            <v>2020</v>
          </cell>
          <cell r="BF2570">
            <v>1</v>
          </cell>
        </row>
        <row r="2571">
          <cell r="A2571" t="str">
            <v>Casare</v>
          </cell>
          <cell r="B2571" t="str">
            <v>467/1998</v>
          </cell>
          <cell r="C2571" t="str">
            <v>TELEFON MLX 10D</v>
          </cell>
          <cell r="N2571" t="str">
            <v>AMTEL</v>
          </cell>
          <cell r="O2571" t="str">
            <v>Factura</v>
          </cell>
          <cell r="P2571">
            <v>6834798</v>
          </cell>
          <cell r="Q2571">
            <v>35552</v>
          </cell>
          <cell r="R2571">
            <v>1930500</v>
          </cell>
          <cell r="S2571">
            <v>272.09302325581393</v>
          </cell>
          <cell r="T2571">
            <v>6</v>
          </cell>
          <cell r="U2571" t="str">
            <v>6.2.2.</v>
          </cell>
          <cell r="V2571" t="str">
            <v>Aparate de telecomunicatii pentru birou</v>
          </cell>
          <cell r="W2571" t="str">
            <v>Furniture &amp; Fixtures</v>
          </cell>
          <cell r="X2571" t="str">
            <v>Office Machinery and Equipment</v>
          </cell>
          <cell r="Y2571">
            <v>35552</v>
          </cell>
          <cell r="Z2571">
            <v>35551</v>
          </cell>
          <cell r="AA2571">
            <v>36526</v>
          </cell>
          <cell r="AC2571">
            <v>120</v>
          </cell>
          <cell r="AD2571">
            <v>60</v>
          </cell>
          <cell r="AF2571">
            <v>55</v>
          </cell>
          <cell r="AG2571">
            <v>0</v>
          </cell>
          <cell r="AH2571">
            <v>55</v>
          </cell>
          <cell r="AI2571">
            <v>23</v>
          </cell>
          <cell r="AJ2571">
            <v>900900</v>
          </cell>
          <cell r="AK2571">
            <v>126.9767441860465</v>
          </cell>
          <cell r="AL2571">
            <v>0</v>
          </cell>
          <cell r="AM2571">
            <v>0</v>
          </cell>
          <cell r="AN2571">
            <v>212698</v>
          </cell>
          <cell r="AO2571">
            <v>2126091</v>
          </cell>
          <cell r="AP2571">
            <v>25025</v>
          </cell>
          <cell r="AQ2571">
            <v>3.527131782945736</v>
          </cell>
          <cell r="AR2571">
            <v>16087.5</v>
          </cell>
          <cell r="AS2571">
            <v>2.2674418604651163</v>
          </cell>
          <cell r="AT2571">
            <v>1605175</v>
          </cell>
          <cell r="AU2571">
            <v>226.24031007751935</v>
          </cell>
          <cell r="AV2571">
            <v>2816092</v>
          </cell>
          <cell r="AW2571">
            <v>884812.5</v>
          </cell>
          <cell r="AX2571">
            <v>124.70930232558138</v>
          </cell>
          <cell r="AZ2571">
            <v>6811000</v>
          </cell>
          <cell r="BA2571">
            <v>1</v>
          </cell>
          <cell r="BD2571" t="str">
            <v>MR65380</v>
          </cell>
          <cell r="BE2571">
            <v>2020</v>
          </cell>
          <cell r="BF2571">
            <v>1</v>
          </cell>
        </row>
        <row r="2572">
          <cell r="A2572" t="str">
            <v>J 061157</v>
          </cell>
          <cell r="B2572" t="str">
            <v>359/1999</v>
          </cell>
          <cell r="C2572" t="str">
            <v>FOTOLIU PAIE SK345 ROTILE</v>
          </cell>
          <cell r="N2572" t="str">
            <v>SPAZIO CASA</v>
          </cell>
          <cell r="O2572" t="str">
            <v>Factura</v>
          </cell>
          <cell r="P2572">
            <v>23</v>
          </cell>
          <cell r="Q2572">
            <v>36165</v>
          </cell>
          <cell r="R2572">
            <v>1775436</v>
          </cell>
          <cell r="S2572">
            <v>154.41</v>
          </cell>
          <cell r="T2572">
            <v>6</v>
          </cell>
          <cell r="U2572" t="str">
            <v>6.1.1.</v>
          </cell>
          <cell r="V2572" t="str">
            <v>Mobilier</v>
          </cell>
          <cell r="W2572" t="str">
            <v>Furniture &amp; Fixtures</v>
          </cell>
          <cell r="X2572" t="str">
            <v>Office Furniture &amp; Fixtures</v>
          </cell>
          <cell r="Y2572">
            <v>36165</v>
          </cell>
          <cell r="Z2572">
            <v>36192</v>
          </cell>
          <cell r="AA2572">
            <v>36526</v>
          </cell>
          <cell r="AC2572">
            <v>120</v>
          </cell>
          <cell r="AD2572">
            <v>180</v>
          </cell>
          <cell r="AF2572">
            <v>34</v>
          </cell>
          <cell r="AG2572">
            <v>0</v>
          </cell>
          <cell r="AH2572">
            <v>34</v>
          </cell>
          <cell r="AI2572">
            <v>23</v>
          </cell>
          <cell r="AJ2572">
            <v>1666937.1333333333</v>
          </cell>
          <cell r="AK2572">
            <v>144.97383333333332</v>
          </cell>
          <cell r="AL2572">
            <v>0</v>
          </cell>
          <cell r="AM2572">
            <v>0</v>
          </cell>
          <cell r="AN2572">
            <v>212698</v>
          </cell>
          <cell r="AO2572">
            <v>2126091</v>
          </cell>
          <cell r="AP2572">
            <v>46303.809259259258</v>
          </cell>
          <cell r="AQ2572">
            <v>4.0270509259259253</v>
          </cell>
          <cell r="AR2572">
            <v>14795.3</v>
          </cell>
          <cell r="AS2572">
            <v>1.2867500000000001</v>
          </cell>
          <cell r="AT2572">
            <v>1173486.4796296295</v>
          </cell>
          <cell r="AU2572">
            <v>102.05833796296295</v>
          </cell>
          <cell r="AV2572">
            <v>2816092</v>
          </cell>
          <cell r="AW2572">
            <v>503040.2</v>
          </cell>
          <cell r="AX2572">
            <v>43.749499999999998</v>
          </cell>
          <cell r="AZ2572">
            <v>6811000</v>
          </cell>
          <cell r="BA2572">
            <v>1</v>
          </cell>
          <cell r="BD2572" t="str">
            <v>MR65380</v>
          </cell>
          <cell r="BE2572">
            <v>2020</v>
          </cell>
          <cell r="BF2572">
            <v>1</v>
          </cell>
        </row>
        <row r="2573">
          <cell r="A2573" t="str">
            <v>J 060849</v>
          </cell>
          <cell r="B2573" t="str">
            <v>139/1998</v>
          </cell>
          <cell r="C2573" t="str">
            <v>DULAP MEDIU+DULAP MIC+USI MEDII+USI MICI+TOP</v>
          </cell>
          <cell r="N2573" t="str">
            <v>OFFICE SYSTEM</v>
          </cell>
          <cell r="O2573" t="str">
            <v>Factura</v>
          </cell>
          <cell r="P2573">
            <v>1142010</v>
          </cell>
          <cell r="Q2573">
            <v>35171</v>
          </cell>
          <cell r="R2573">
            <v>1713042</v>
          </cell>
          <cell r="S2573">
            <v>589.69363166953531</v>
          </cell>
          <cell r="T2573">
            <v>6</v>
          </cell>
          <cell r="U2573" t="str">
            <v>6.1.1.</v>
          </cell>
          <cell r="V2573" t="str">
            <v>Mobilier</v>
          </cell>
          <cell r="W2573" t="str">
            <v>Furniture &amp; Fixtures</v>
          </cell>
          <cell r="X2573" t="str">
            <v>Office Furniture &amp; Fixtures</v>
          </cell>
          <cell r="Y2573">
            <v>35171</v>
          </cell>
          <cell r="Z2573">
            <v>35156</v>
          </cell>
          <cell r="AA2573">
            <v>36526</v>
          </cell>
          <cell r="AC2573">
            <v>120</v>
          </cell>
          <cell r="AD2573">
            <v>180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Testing Scoping Template"/>
      <sheetName val="Tables"/>
      <sheetName val="Lists"/>
    </sheetNames>
    <sheetDataSet>
      <sheetData sheetId="0"/>
      <sheetData sheetId="1">
        <row r="3">
          <cell r="C3">
            <v>1</v>
          </cell>
        </row>
        <row r="4">
          <cell r="C4">
            <v>10.49</v>
          </cell>
        </row>
        <row r="5">
          <cell r="C5">
            <v>25.49</v>
          </cell>
        </row>
        <row r="6">
          <cell r="C6">
            <v>50.49</v>
          </cell>
        </row>
        <row r="7">
          <cell r="C7">
            <v>100.49</v>
          </cell>
        </row>
        <row r="8">
          <cell r="C8">
            <v>100000</v>
          </cell>
        </row>
        <row r="28">
          <cell r="E28">
            <v>1</v>
          </cell>
          <cell r="F28">
            <v>2</v>
          </cell>
          <cell r="G28">
            <v>3</v>
          </cell>
          <cell r="H28">
            <v>4</v>
          </cell>
          <cell r="I28">
            <v>5</v>
          </cell>
          <cell r="J28">
            <v>6</v>
          </cell>
        </row>
        <row r="29">
          <cell r="E29" t="str">
            <v>Min</v>
          </cell>
          <cell r="F29" t="str">
            <v>Low</v>
          </cell>
          <cell r="G29" t="str">
            <v>Low +SC</v>
          </cell>
          <cell r="H29" t="str">
            <v>Mod</v>
          </cell>
          <cell r="I29" t="str">
            <v>High</v>
          </cell>
          <cell r="J29" t="str">
            <v>High +SC</v>
          </cell>
        </row>
        <row r="30">
          <cell r="D30">
            <v>11</v>
          </cell>
          <cell r="E30">
            <v>10</v>
          </cell>
          <cell r="F30">
            <v>15</v>
          </cell>
          <cell r="H30">
            <v>20</v>
          </cell>
          <cell r="I30">
            <v>25</v>
          </cell>
        </row>
        <row r="31">
          <cell r="D31">
            <v>12</v>
          </cell>
          <cell r="E31">
            <v>15</v>
          </cell>
          <cell r="F31">
            <v>25</v>
          </cell>
          <cell r="H31">
            <v>40</v>
          </cell>
          <cell r="I31">
            <v>55</v>
          </cell>
        </row>
        <row r="32">
          <cell r="D32">
            <v>13</v>
          </cell>
          <cell r="E32">
            <v>20</v>
          </cell>
          <cell r="F32">
            <v>30</v>
          </cell>
          <cell r="H32">
            <v>60</v>
          </cell>
          <cell r="I32">
            <v>90</v>
          </cell>
        </row>
        <row r="33">
          <cell r="D33">
            <v>14</v>
          </cell>
          <cell r="E33">
            <v>25</v>
          </cell>
          <cell r="F33">
            <v>40</v>
          </cell>
          <cell r="H33">
            <v>60</v>
          </cell>
          <cell r="I33">
            <v>90</v>
          </cell>
        </row>
        <row r="34">
          <cell r="D34">
            <v>15</v>
          </cell>
          <cell r="E34">
            <v>25</v>
          </cell>
          <cell r="F34">
            <v>40</v>
          </cell>
          <cell r="H34">
            <v>60</v>
          </cell>
          <cell r="I34">
            <v>90</v>
          </cell>
        </row>
        <row r="35">
          <cell r="D35">
            <v>21</v>
          </cell>
          <cell r="E35">
            <v>20</v>
          </cell>
          <cell r="F35">
            <v>30</v>
          </cell>
          <cell r="G35">
            <v>30</v>
          </cell>
          <cell r="H35">
            <v>50</v>
          </cell>
          <cell r="I35">
            <v>60</v>
          </cell>
          <cell r="J35">
            <v>60</v>
          </cell>
        </row>
        <row r="36">
          <cell r="D36">
            <v>22</v>
          </cell>
          <cell r="E36">
            <v>25</v>
          </cell>
          <cell r="F36">
            <v>40</v>
          </cell>
          <cell r="G36">
            <v>40</v>
          </cell>
          <cell r="H36">
            <v>60</v>
          </cell>
          <cell r="I36">
            <v>90</v>
          </cell>
          <cell r="J36">
            <v>90</v>
          </cell>
        </row>
        <row r="37">
          <cell r="D37">
            <v>23</v>
          </cell>
          <cell r="E37">
            <v>30</v>
          </cell>
          <cell r="F37">
            <v>50</v>
          </cell>
          <cell r="G37">
            <v>50</v>
          </cell>
          <cell r="H37">
            <v>90</v>
          </cell>
          <cell r="I37">
            <v>140</v>
          </cell>
          <cell r="J37">
            <v>140</v>
          </cell>
        </row>
        <row r="38">
          <cell r="D38">
            <v>24</v>
          </cell>
          <cell r="E38">
            <v>40</v>
          </cell>
          <cell r="F38">
            <v>60</v>
          </cell>
          <cell r="G38">
            <v>60</v>
          </cell>
          <cell r="H38">
            <v>90</v>
          </cell>
          <cell r="I38">
            <v>140</v>
          </cell>
          <cell r="J38">
            <v>140</v>
          </cell>
        </row>
        <row r="39">
          <cell r="D39">
            <v>25</v>
          </cell>
          <cell r="E39">
            <v>40</v>
          </cell>
          <cell r="F39">
            <v>60</v>
          </cell>
          <cell r="G39">
            <v>60</v>
          </cell>
          <cell r="H39">
            <v>90</v>
          </cell>
          <cell r="I39">
            <v>140</v>
          </cell>
          <cell r="J39">
            <v>140</v>
          </cell>
        </row>
        <row r="40">
          <cell r="D40">
            <v>31</v>
          </cell>
          <cell r="G40">
            <v>45</v>
          </cell>
          <cell r="J40">
            <v>90</v>
          </cell>
        </row>
        <row r="41">
          <cell r="D41">
            <v>32</v>
          </cell>
          <cell r="G41">
            <v>60</v>
          </cell>
          <cell r="J41">
            <v>120</v>
          </cell>
        </row>
        <row r="42">
          <cell r="D42">
            <v>33</v>
          </cell>
          <cell r="G42">
            <v>70</v>
          </cell>
          <cell r="J42">
            <v>180</v>
          </cell>
        </row>
        <row r="43">
          <cell r="D43">
            <v>34</v>
          </cell>
          <cell r="G43">
            <v>80</v>
          </cell>
          <cell r="J43">
            <v>180</v>
          </cell>
        </row>
        <row r="44">
          <cell r="D44">
            <v>35</v>
          </cell>
          <cell r="G44">
            <v>80</v>
          </cell>
          <cell r="J44">
            <v>180</v>
          </cell>
        </row>
      </sheetData>
      <sheetData sheetId="2">
        <row r="4">
          <cell r="B4" t="str">
            <v>High</v>
          </cell>
        </row>
        <row r="5">
          <cell r="B5" t="str">
            <v>High +SC</v>
          </cell>
        </row>
        <row r="6">
          <cell r="B6" t="str">
            <v>Low</v>
          </cell>
        </row>
        <row r="7">
          <cell r="B7" t="str">
            <v>Low + SC</v>
          </cell>
        </row>
        <row r="8">
          <cell r="B8" t="str">
            <v>Min</v>
          </cell>
        </row>
        <row r="9">
          <cell r="B9" t="str">
            <v>Mod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Assets"/>
      <sheetName val="Liabilities"/>
      <sheetName val="OffBalance"/>
      <sheetName val="P&amp;L"/>
      <sheetName val="Assets to be Elim."/>
      <sheetName val="Liab. to be Elim."/>
      <sheetName val="P&amp;L to be Elim."/>
      <sheetName val="Offbalance to be Elim."/>
      <sheetName val="Capital"/>
      <sheetName val="Participation"/>
      <sheetName val="Plrap"/>
      <sheetName val="Prima"/>
      <sheetName val="IdxUsd"/>
      <sheetName val="chelt"/>
    </sheetNames>
    <sheetDataSet>
      <sheetData sheetId="0" refreshError="1">
        <row r="11">
          <cell r="B11">
            <v>1001</v>
          </cell>
        </row>
        <row r="12">
          <cell r="B12">
            <v>1002</v>
          </cell>
        </row>
        <row r="13">
          <cell r="B13">
            <v>1003</v>
          </cell>
        </row>
        <row r="14">
          <cell r="B14">
            <v>1004</v>
          </cell>
        </row>
        <row r="15">
          <cell r="B15">
            <v>1005</v>
          </cell>
        </row>
        <row r="16">
          <cell r="B16">
            <v>1006</v>
          </cell>
        </row>
        <row r="17">
          <cell r="B17">
            <v>1007</v>
          </cell>
        </row>
        <row r="18">
          <cell r="B18">
            <v>1008</v>
          </cell>
        </row>
        <row r="19">
          <cell r="B19">
            <v>1009</v>
          </cell>
        </row>
        <row r="20">
          <cell r="B20">
            <v>1010</v>
          </cell>
        </row>
        <row r="21">
          <cell r="B21">
            <v>1011</v>
          </cell>
        </row>
        <row r="22">
          <cell r="B22">
            <v>1012</v>
          </cell>
        </row>
        <row r="23">
          <cell r="B23">
            <v>1013</v>
          </cell>
        </row>
        <row r="24">
          <cell r="B24">
            <v>1014</v>
          </cell>
        </row>
        <row r="25">
          <cell r="B25">
            <v>1015</v>
          </cell>
        </row>
        <row r="26">
          <cell r="B26">
            <v>1016</v>
          </cell>
        </row>
        <row r="27">
          <cell r="B27">
            <v>1017</v>
          </cell>
        </row>
        <row r="28">
          <cell r="B28">
            <v>1018</v>
          </cell>
        </row>
        <row r="29">
          <cell r="B29">
            <v>1019</v>
          </cell>
        </row>
        <row r="30">
          <cell r="B30">
            <v>1020</v>
          </cell>
        </row>
        <row r="31">
          <cell r="B31">
            <v>1021</v>
          </cell>
        </row>
        <row r="32">
          <cell r="B32">
            <v>1022</v>
          </cell>
        </row>
        <row r="33">
          <cell r="B33">
            <v>1023</v>
          </cell>
        </row>
        <row r="34">
          <cell r="B34">
            <v>1025</v>
          </cell>
        </row>
        <row r="35">
          <cell r="B35">
            <v>1026</v>
          </cell>
        </row>
        <row r="36">
          <cell r="B36">
            <v>1027</v>
          </cell>
        </row>
        <row r="37">
          <cell r="B37">
            <v>1028</v>
          </cell>
        </row>
        <row r="38">
          <cell r="B38">
            <v>1029</v>
          </cell>
        </row>
        <row r="39">
          <cell r="B39">
            <v>1030</v>
          </cell>
        </row>
        <row r="40">
          <cell r="B40">
            <v>1031</v>
          </cell>
        </row>
        <row r="41">
          <cell r="B41">
            <v>1032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mments"/>
      <sheetName val="Main Menu_ENG"/>
      <sheetName val="Checks"/>
      <sheetName val="BS Palplast"/>
      <sheetName val="IS Palplast"/>
      <sheetName val="Notes"/>
      <sheetName val="CF"/>
      <sheetName val="SOCE"/>
      <sheetName val="Note 1"/>
      <sheetName val="CF Working"/>
      <sheetName val="Notes for CF"/>
      <sheetName val="Note 2"/>
      <sheetName val="Note 3"/>
      <sheetName val="Note 4"/>
      <sheetName val="Note 5 Receivables"/>
      <sheetName val="Note 5 - Payables"/>
      <sheetName val="Note 7"/>
      <sheetName val="Note 8"/>
      <sheetName val="Note 9"/>
      <sheetName val="Note 10b"/>
      <sheetName val="Note 10d"/>
      <sheetName val="Note 10e"/>
      <sheetName val="Note 10l"/>
      <sheetName val="Note 10m"/>
      <sheetName val="Note 10n"/>
      <sheetName val="Note 10o"/>
      <sheetName val="1215 TB"/>
      <sheetName val="1216TB"/>
      <sheetName val="TB"/>
      <sheetName val="Full TB"/>
      <sheetName val="Cod 30"/>
      <sheetName val="Cod 40"/>
      <sheetName val="1217TB"/>
      <sheetName val="B12 U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43100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J3">
            <v>-1.3969838619232178E-9</v>
          </cell>
        </row>
        <row r="4">
          <cell r="J4">
            <v>-573355.61999999988</v>
          </cell>
        </row>
        <row r="5">
          <cell r="J5">
            <v>-573355.61999999988</v>
          </cell>
        </row>
        <row r="6">
          <cell r="J6">
            <v>0</v>
          </cell>
        </row>
        <row r="8">
          <cell r="E8" t="str">
            <v>Acc4</v>
          </cell>
          <cell r="J8" t="str">
            <v>Sold intial</v>
          </cell>
        </row>
        <row r="9">
          <cell r="E9" t="str">
            <v>1012</v>
          </cell>
          <cell r="J9">
            <v>-8809320</v>
          </cell>
        </row>
        <row r="10">
          <cell r="E10" t="str">
            <v>1041</v>
          </cell>
          <cell r="J10">
            <v>-50000</v>
          </cell>
        </row>
        <row r="11">
          <cell r="E11" t="str">
            <v>1058</v>
          </cell>
          <cell r="J11">
            <v>-6867137.0800000001</v>
          </cell>
        </row>
        <row r="12">
          <cell r="E12" t="str">
            <v>1058</v>
          </cell>
          <cell r="J12">
            <v>0</v>
          </cell>
        </row>
        <row r="13">
          <cell r="E13" t="str">
            <v>1058</v>
          </cell>
          <cell r="J13">
            <v>0</v>
          </cell>
        </row>
        <row r="14">
          <cell r="E14" t="str">
            <v>1061</v>
          </cell>
          <cell r="J14">
            <v>-501254.43</v>
          </cell>
        </row>
        <row r="15">
          <cell r="E15" t="str">
            <v>1061</v>
          </cell>
          <cell r="J15">
            <v>0</v>
          </cell>
        </row>
        <row r="16">
          <cell r="E16" t="str">
            <v>1065</v>
          </cell>
          <cell r="J16">
            <v>-1474</v>
          </cell>
        </row>
        <row r="17">
          <cell r="E17" t="str">
            <v>1065</v>
          </cell>
          <cell r="J17">
            <v>0</v>
          </cell>
        </row>
        <row r="18">
          <cell r="E18" t="str">
            <v>1068</v>
          </cell>
          <cell r="J18">
            <v>-74757.210000000006</v>
          </cell>
        </row>
        <row r="19">
          <cell r="E19" t="str">
            <v>1171</v>
          </cell>
          <cell r="J19">
            <v>6417366.1500000004</v>
          </cell>
        </row>
        <row r="20">
          <cell r="E20" t="str">
            <v>1171</v>
          </cell>
          <cell r="J20">
            <v>0</v>
          </cell>
        </row>
        <row r="21">
          <cell r="E21" t="str">
            <v>1174</v>
          </cell>
          <cell r="J21">
            <v>17308</v>
          </cell>
        </row>
        <row r="22">
          <cell r="E22" t="str">
            <v>1175</v>
          </cell>
          <cell r="J22">
            <v>-457360</v>
          </cell>
        </row>
        <row r="23">
          <cell r="E23" t="str">
            <v>121-</v>
          </cell>
          <cell r="J23">
            <v>-288254.46999999997</v>
          </cell>
        </row>
        <row r="24">
          <cell r="E24" t="str">
            <v>121-</v>
          </cell>
          <cell r="J24">
            <v>-9665.98</v>
          </cell>
        </row>
        <row r="25">
          <cell r="E25" t="str">
            <v>121-</v>
          </cell>
          <cell r="J25">
            <v>107442</v>
          </cell>
        </row>
        <row r="26">
          <cell r="E26" t="str">
            <v>121-</v>
          </cell>
          <cell r="J26">
            <v>-382877.17</v>
          </cell>
        </row>
        <row r="27">
          <cell r="E27" t="str">
            <v>121-</v>
          </cell>
          <cell r="J27">
            <v>0</v>
          </cell>
        </row>
        <row r="28">
          <cell r="E28" t="str">
            <v>129-</v>
          </cell>
          <cell r="J28">
            <v>34040</v>
          </cell>
        </row>
        <row r="29">
          <cell r="E29" t="str">
            <v>1518</v>
          </cell>
          <cell r="J29">
            <v>0</v>
          </cell>
        </row>
        <row r="30">
          <cell r="E30" t="str">
            <v>205-</v>
          </cell>
          <cell r="J30">
            <v>97823.59</v>
          </cell>
        </row>
        <row r="31">
          <cell r="E31" t="str">
            <v>208-</v>
          </cell>
          <cell r="J31">
            <v>59611.58</v>
          </cell>
        </row>
        <row r="32">
          <cell r="E32" t="str">
            <v>2111</v>
          </cell>
          <cell r="J32">
            <v>1680666.67</v>
          </cell>
        </row>
        <row r="33">
          <cell r="E33" t="str">
            <v>2111</v>
          </cell>
          <cell r="J33">
            <v>0</v>
          </cell>
        </row>
        <row r="34">
          <cell r="E34" t="str">
            <v>2112</v>
          </cell>
          <cell r="J34">
            <v>31333.33</v>
          </cell>
        </row>
        <row r="35">
          <cell r="E35" t="str">
            <v>212-</v>
          </cell>
          <cell r="J35">
            <v>2878598.51</v>
          </cell>
        </row>
        <row r="36">
          <cell r="E36" t="str">
            <v>212-</v>
          </cell>
        </row>
        <row r="37">
          <cell r="E37" t="str">
            <v>212-</v>
          </cell>
        </row>
        <row r="38">
          <cell r="E38" t="str">
            <v>2131</v>
          </cell>
          <cell r="J38">
            <v>12145519.029999999</v>
          </cell>
        </row>
        <row r="39">
          <cell r="E39" t="str">
            <v>2131</v>
          </cell>
          <cell r="J39">
            <v>0</v>
          </cell>
        </row>
        <row r="40">
          <cell r="E40" t="str">
            <v>2131</v>
          </cell>
        </row>
        <row r="41">
          <cell r="E41" t="str">
            <v>2132</v>
          </cell>
          <cell r="J41">
            <v>886165.26</v>
          </cell>
        </row>
        <row r="42">
          <cell r="E42" t="str">
            <v>2132</v>
          </cell>
          <cell r="J42">
            <v>105238.24</v>
          </cell>
        </row>
        <row r="43">
          <cell r="E43" t="str">
            <v>2133</v>
          </cell>
          <cell r="J43">
            <v>418889.87</v>
          </cell>
        </row>
        <row r="44">
          <cell r="E44" t="str">
            <v>2133</v>
          </cell>
          <cell r="J44">
            <v>0</v>
          </cell>
        </row>
        <row r="45">
          <cell r="E45" t="str">
            <v>2133</v>
          </cell>
          <cell r="J45">
            <v>0</v>
          </cell>
        </row>
        <row r="46">
          <cell r="E46" t="str">
            <v>214-</v>
          </cell>
          <cell r="J46">
            <v>124290.01</v>
          </cell>
        </row>
        <row r="47">
          <cell r="E47" t="str">
            <v>215-</v>
          </cell>
          <cell r="J47">
            <v>222100</v>
          </cell>
        </row>
        <row r="48">
          <cell r="E48" t="str">
            <v>215-</v>
          </cell>
        </row>
        <row r="49">
          <cell r="E49" t="str">
            <v>2312</v>
          </cell>
          <cell r="J49">
            <v>0</v>
          </cell>
        </row>
        <row r="50">
          <cell r="E50" t="str">
            <v>265-</v>
          </cell>
          <cell r="J50">
            <v>3304.4</v>
          </cell>
        </row>
        <row r="51">
          <cell r="E51" t="str">
            <v>2678</v>
          </cell>
          <cell r="J51">
            <v>0</v>
          </cell>
        </row>
        <row r="52">
          <cell r="E52" t="str">
            <v>2805</v>
          </cell>
          <cell r="J52">
            <v>-97823.59</v>
          </cell>
        </row>
        <row r="53">
          <cell r="E53" t="str">
            <v>2808</v>
          </cell>
          <cell r="J53">
            <v>-59611.58</v>
          </cell>
        </row>
        <row r="54">
          <cell r="E54" t="str">
            <v>2812</v>
          </cell>
          <cell r="J54">
            <v>-432</v>
          </cell>
        </row>
        <row r="55">
          <cell r="E55" t="str">
            <v>2812</v>
          </cell>
          <cell r="J55">
            <v>0</v>
          </cell>
        </row>
        <row r="56">
          <cell r="E56" t="str">
            <v>2812</v>
          </cell>
        </row>
        <row r="57">
          <cell r="E57" t="str">
            <v>2813</v>
          </cell>
          <cell r="J57">
            <v>-11016755</v>
          </cell>
        </row>
        <row r="58">
          <cell r="E58" t="str">
            <v>2813</v>
          </cell>
          <cell r="J58">
            <v>0</v>
          </cell>
        </row>
        <row r="59">
          <cell r="E59" t="str">
            <v>2813</v>
          </cell>
        </row>
        <row r="60">
          <cell r="E60" t="str">
            <v>2813</v>
          </cell>
          <cell r="J60">
            <v>-869838</v>
          </cell>
        </row>
        <row r="61">
          <cell r="E61" t="str">
            <v>2813</v>
          </cell>
          <cell r="J61">
            <v>0</v>
          </cell>
        </row>
        <row r="62">
          <cell r="E62" t="str">
            <v>2813</v>
          </cell>
          <cell r="J62">
            <v>-90548</v>
          </cell>
        </row>
        <row r="63">
          <cell r="E63" t="str">
            <v>2813</v>
          </cell>
          <cell r="J63">
            <v>0</v>
          </cell>
        </row>
        <row r="64">
          <cell r="E64" t="str">
            <v>2813</v>
          </cell>
          <cell r="J64">
            <v>0</v>
          </cell>
        </row>
        <row r="65">
          <cell r="E65" t="str">
            <v>2813</v>
          </cell>
          <cell r="J65">
            <v>-340232</v>
          </cell>
        </row>
        <row r="66">
          <cell r="E66" t="str">
            <v>2813</v>
          </cell>
          <cell r="J66">
            <v>0</v>
          </cell>
        </row>
        <row r="67">
          <cell r="E67" t="str">
            <v>2814</v>
          </cell>
          <cell r="J67">
            <v>-124188</v>
          </cell>
        </row>
        <row r="68">
          <cell r="E68" t="str">
            <v>2814</v>
          </cell>
          <cell r="J68">
            <v>0</v>
          </cell>
        </row>
        <row r="69">
          <cell r="E69" t="str">
            <v>2814</v>
          </cell>
        </row>
        <row r="70">
          <cell r="E70" t="str">
            <v>2815</v>
          </cell>
        </row>
        <row r="71">
          <cell r="E71" t="str">
            <v>2815</v>
          </cell>
          <cell r="J71">
            <v>0</v>
          </cell>
        </row>
        <row r="72">
          <cell r="E72" t="str">
            <v>2815</v>
          </cell>
        </row>
        <row r="73">
          <cell r="E73" t="str">
            <v>301-</v>
          </cell>
          <cell r="J73">
            <v>1691993.46</v>
          </cell>
        </row>
        <row r="74">
          <cell r="E74" t="str">
            <v>301-</v>
          </cell>
          <cell r="J74">
            <v>222640.35</v>
          </cell>
        </row>
        <row r="75">
          <cell r="E75" t="str">
            <v>301-</v>
          </cell>
        </row>
        <row r="76">
          <cell r="E76" t="str">
            <v>301-</v>
          </cell>
          <cell r="J76">
            <v>11907</v>
          </cell>
        </row>
        <row r="77">
          <cell r="E77" t="str">
            <v>3021</v>
          </cell>
          <cell r="J77">
            <v>840.69</v>
          </cell>
        </row>
        <row r="78">
          <cell r="E78" t="str">
            <v>3023</v>
          </cell>
          <cell r="J78">
            <v>6867.04</v>
          </cell>
        </row>
        <row r="79">
          <cell r="E79" t="str">
            <v>3024</v>
          </cell>
          <cell r="J79">
            <v>0</v>
          </cell>
        </row>
        <row r="80">
          <cell r="E80" t="str">
            <v>3024</v>
          </cell>
          <cell r="J80">
            <v>103097.45</v>
          </cell>
        </row>
        <row r="81">
          <cell r="E81" t="str">
            <v>3024</v>
          </cell>
          <cell r="J81">
            <v>13159.32</v>
          </cell>
        </row>
        <row r="82">
          <cell r="E82" t="str">
            <v>3028</v>
          </cell>
          <cell r="J82">
            <v>0</v>
          </cell>
        </row>
        <row r="83">
          <cell r="E83" t="str">
            <v>3028</v>
          </cell>
          <cell r="J83">
            <v>14951.52</v>
          </cell>
        </row>
        <row r="84">
          <cell r="E84" t="str">
            <v>3028</v>
          </cell>
          <cell r="J84">
            <v>0</v>
          </cell>
        </row>
        <row r="85">
          <cell r="E85" t="str">
            <v>3028</v>
          </cell>
          <cell r="J85">
            <v>0</v>
          </cell>
        </row>
        <row r="86">
          <cell r="E86" t="str">
            <v>3028</v>
          </cell>
          <cell r="J86">
            <v>86.7</v>
          </cell>
        </row>
        <row r="87">
          <cell r="E87" t="str">
            <v>3028</v>
          </cell>
          <cell r="J87">
            <v>266.64</v>
          </cell>
        </row>
        <row r="88">
          <cell r="E88" t="str">
            <v>303-</v>
          </cell>
          <cell r="J88">
            <v>0</v>
          </cell>
        </row>
        <row r="89">
          <cell r="E89" t="str">
            <v>303-</v>
          </cell>
          <cell r="J89">
            <v>0</v>
          </cell>
        </row>
        <row r="90">
          <cell r="E90" t="str">
            <v>303-</v>
          </cell>
          <cell r="J90">
            <v>0</v>
          </cell>
        </row>
        <row r="91">
          <cell r="E91" t="str">
            <v>303-</v>
          </cell>
          <cell r="J91">
            <v>0</v>
          </cell>
        </row>
        <row r="92">
          <cell r="E92" t="str">
            <v>303-</v>
          </cell>
          <cell r="J92">
            <v>0</v>
          </cell>
        </row>
        <row r="93">
          <cell r="E93" t="str">
            <v>332-</v>
          </cell>
        </row>
        <row r="94">
          <cell r="E94" t="str">
            <v>341-</v>
          </cell>
          <cell r="J94">
            <v>0</v>
          </cell>
        </row>
        <row r="95">
          <cell r="E95" t="str">
            <v>345-</v>
          </cell>
          <cell r="J95">
            <v>742050.96</v>
          </cell>
        </row>
        <row r="96">
          <cell r="E96" t="str">
            <v>345-</v>
          </cell>
          <cell r="J96">
            <v>192921.51</v>
          </cell>
        </row>
        <row r="97">
          <cell r="E97" t="str">
            <v>346-</v>
          </cell>
          <cell r="J97">
            <v>703.6</v>
          </cell>
        </row>
        <row r="98">
          <cell r="E98" t="str">
            <v>3485</v>
          </cell>
          <cell r="J98">
            <v>-27654.76</v>
          </cell>
        </row>
        <row r="99">
          <cell r="E99" t="str">
            <v>3485</v>
          </cell>
          <cell r="J99">
            <v>3972.53</v>
          </cell>
        </row>
        <row r="100">
          <cell r="E100" t="str">
            <v>3511</v>
          </cell>
          <cell r="J100">
            <v>0</v>
          </cell>
        </row>
        <row r="101">
          <cell r="E101" t="str">
            <v>3545</v>
          </cell>
          <cell r="J101">
            <v>21876.6</v>
          </cell>
        </row>
        <row r="102">
          <cell r="E102" t="str">
            <v>3546</v>
          </cell>
          <cell r="J102">
            <v>1804.77</v>
          </cell>
        </row>
        <row r="103">
          <cell r="E103" t="str">
            <v>357-</v>
          </cell>
          <cell r="J103">
            <v>22043.96</v>
          </cell>
        </row>
        <row r="104">
          <cell r="E104" t="str">
            <v>371-</v>
          </cell>
          <cell r="J104">
            <v>854864.8</v>
          </cell>
        </row>
        <row r="105">
          <cell r="E105" t="str">
            <v>3921</v>
          </cell>
          <cell r="J105">
            <v>-21956.240000000002</v>
          </cell>
        </row>
        <row r="106">
          <cell r="E106" t="str">
            <v>3945</v>
          </cell>
          <cell r="J106">
            <v>-78279.570000000007</v>
          </cell>
        </row>
        <row r="107">
          <cell r="E107" t="str">
            <v>397-</v>
          </cell>
          <cell r="J107">
            <v>-180543.03</v>
          </cell>
        </row>
        <row r="108">
          <cell r="E108" t="str">
            <v>401-</v>
          </cell>
          <cell r="J108">
            <v>-4020.2</v>
          </cell>
        </row>
        <row r="109">
          <cell r="E109" t="str">
            <v>401-</v>
          </cell>
          <cell r="J109">
            <v>-4357.67</v>
          </cell>
        </row>
        <row r="110">
          <cell r="E110" t="str">
            <v>401-</v>
          </cell>
          <cell r="J110">
            <v>-819717.07</v>
          </cell>
        </row>
        <row r="111">
          <cell r="E111" t="str">
            <v>401-</v>
          </cell>
          <cell r="J111">
            <v>-676601.19</v>
          </cell>
        </row>
        <row r="112">
          <cell r="E112" t="str">
            <v>401-</v>
          </cell>
          <cell r="J112">
            <v>-5339999.97</v>
          </cell>
        </row>
        <row r="113">
          <cell r="E113" t="str">
            <v>401-</v>
          </cell>
          <cell r="J113">
            <v>-22353.03</v>
          </cell>
        </row>
        <row r="114">
          <cell r="E114" t="str">
            <v>401-</v>
          </cell>
          <cell r="J114">
            <v>0</v>
          </cell>
        </row>
        <row r="115">
          <cell r="E115" t="str">
            <v>404-</v>
          </cell>
          <cell r="J115">
            <v>0</v>
          </cell>
        </row>
        <row r="116">
          <cell r="E116" t="str">
            <v>404-</v>
          </cell>
          <cell r="J116">
            <v>0</v>
          </cell>
        </row>
        <row r="117">
          <cell r="E117" t="str">
            <v>408-</v>
          </cell>
          <cell r="J117">
            <v>-925514.21</v>
          </cell>
        </row>
        <row r="118">
          <cell r="E118" t="str">
            <v>408-</v>
          </cell>
          <cell r="J118">
            <v>-467.72</v>
          </cell>
        </row>
        <row r="119">
          <cell r="E119" t="str">
            <v>4091</v>
          </cell>
          <cell r="J119">
            <v>0</v>
          </cell>
        </row>
        <row r="120">
          <cell r="E120" t="str">
            <v>4092</v>
          </cell>
          <cell r="J120">
            <v>225</v>
          </cell>
        </row>
        <row r="121">
          <cell r="E121" t="str">
            <v>4093</v>
          </cell>
          <cell r="J121">
            <v>231375.79</v>
          </cell>
        </row>
        <row r="122">
          <cell r="E122" t="str">
            <v>4111</v>
          </cell>
          <cell r="J122">
            <v>6635479.9900000002</v>
          </cell>
        </row>
        <row r="123">
          <cell r="E123" t="str">
            <v>4111</v>
          </cell>
          <cell r="J123">
            <v>0</v>
          </cell>
        </row>
        <row r="124">
          <cell r="E124" t="str">
            <v>4111</v>
          </cell>
        </row>
        <row r="125">
          <cell r="E125" t="str">
            <v>4118</v>
          </cell>
          <cell r="J125">
            <v>1594481.22</v>
          </cell>
        </row>
        <row r="126">
          <cell r="E126" t="str">
            <v>419-</v>
          </cell>
          <cell r="J126">
            <v>-46342.62</v>
          </cell>
        </row>
        <row r="127">
          <cell r="E127" t="str">
            <v>419-</v>
          </cell>
          <cell r="J127">
            <v>-680.29</v>
          </cell>
        </row>
        <row r="128">
          <cell r="E128" t="str">
            <v>421-</v>
          </cell>
          <cell r="J128">
            <v>-80301</v>
          </cell>
        </row>
        <row r="129">
          <cell r="E129" t="str">
            <v>423-</v>
          </cell>
          <cell r="J129">
            <v>0</v>
          </cell>
        </row>
        <row r="130">
          <cell r="E130" t="str">
            <v>425-</v>
          </cell>
          <cell r="J130">
            <v>0</v>
          </cell>
        </row>
        <row r="131">
          <cell r="E131" t="str">
            <v>426-</v>
          </cell>
          <cell r="J131">
            <v>-331</v>
          </cell>
        </row>
        <row r="132">
          <cell r="E132" t="str">
            <v>427-</v>
          </cell>
          <cell r="J132">
            <v>-3373</v>
          </cell>
        </row>
        <row r="133">
          <cell r="E133" t="str">
            <v>4311</v>
          </cell>
          <cell r="J133">
            <v>-23508</v>
          </cell>
        </row>
        <row r="134">
          <cell r="E134" t="str">
            <v>4311</v>
          </cell>
          <cell r="J134">
            <v>0</v>
          </cell>
        </row>
        <row r="135">
          <cell r="E135" t="str">
            <v>4311</v>
          </cell>
          <cell r="J135">
            <v>0</v>
          </cell>
        </row>
        <row r="136">
          <cell r="E136" t="str">
            <v>4311</v>
          </cell>
          <cell r="J136">
            <v>-347</v>
          </cell>
        </row>
        <row r="137">
          <cell r="E137" t="str">
            <v>4311</v>
          </cell>
          <cell r="J137">
            <v>0</v>
          </cell>
        </row>
        <row r="138">
          <cell r="E138" t="str">
            <v>4311</v>
          </cell>
          <cell r="J138">
            <v>0</v>
          </cell>
        </row>
        <row r="139">
          <cell r="E139" t="str">
            <v>4311</v>
          </cell>
          <cell r="J139">
            <v>5806</v>
          </cell>
        </row>
        <row r="140">
          <cell r="E140" t="str">
            <v>4311</v>
          </cell>
          <cell r="J140">
            <v>0</v>
          </cell>
        </row>
        <row r="141">
          <cell r="E141" t="str">
            <v>4311</v>
          </cell>
          <cell r="J141">
            <v>0</v>
          </cell>
        </row>
        <row r="142">
          <cell r="E142" t="str">
            <v>4311</v>
          </cell>
          <cell r="J142">
            <v>0</v>
          </cell>
        </row>
        <row r="143">
          <cell r="E143" t="str">
            <v>4312</v>
          </cell>
          <cell r="J143">
            <v>-15502</v>
          </cell>
        </row>
        <row r="144">
          <cell r="E144" t="str">
            <v>4312</v>
          </cell>
          <cell r="J144">
            <v>0</v>
          </cell>
        </row>
        <row r="145">
          <cell r="E145" t="str">
            <v>4312</v>
          </cell>
          <cell r="J145">
            <v>0</v>
          </cell>
        </row>
        <row r="146">
          <cell r="E146" t="str">
            <v>4313</v>
          </cell>
          <cell r="J146">
            <v>-7724</v>
          </cell>
        </row>
        <row r="147">
          <cell r="E147" t="str">
            <v>4313</v>
          </cell>
          <cell r="J147">
            <v>0</v>
          </cell>
        </row>
        <row r="148">
          <cell r="E148" t="str">
            <v>4313</v>
          </cell>
          <cell r="J148">
            <v>0</v>
          </cell>
        </row>
        <row r="149">
          <cell r="E149" t="str">
            <v>4314</v>
          </cell>
          <cell r="J149">
            <v>-8131</v>
          </cell>
        </row>
        <row r="150">
          <cell r="E150" t="str">
            <v>4314</v>
          </cell>
          <cell r="J150">
            <v>0</v>
          </cell>
        </row>
        <row r="151">
          <cell r="E151" t="str">
            <v>4314</v>
          </cell>
          <cell r="J151">
            <v>0</v>
          </cell>
        </row>
        <row r="152">
          <cell r="E152" t="str">
            <v>4371</v>
          </cell>
          <cell r="J152">
            <v>-743</v>
          </cell>
        </row>
        <row r="153">
          <cell r="E153" t="str">
            <v>4371</v>
          </cell>
          <cell r="J153">
            <v>0</v>
          </cell>
        </row>
        <row r="154">
          <cell r="E154" t="str">
            <v>4371</v>
          </cell>
          <cell r="J154">
            <v>0</v>
          </cell>
        </row>
        <row r="155">
          <cell r="E155" t="str">
            <v>4371</v>
          </cell>
          <cell r="J155">
            <v>-311</v>
          </cell>
        </row>
        <row r="156">
          <cell r="E156" t="str">
            <v>4371</v>
          </cell>
          <cell r="J156">
            <v>0</v>
          </cell>
        </row>
        <row r="157">
          <cell r="E157" t="str">
            <v>4371</v>
          </cell>
          <cell r="J157">
            <v>0</v>
          </cell>
        </row>
        <row r="158">
          <cell r="E158" t="str">
            <v>4372</v>
          </cell>
          <cell r="J158">
            <v>-744</v>
          </cell>
        </row>
        <row r="159">
          <cell r="E159" t="str">
            <v>4372</v>
          </cell>
          <cell r="J159">
            <v>0</v>
          </cell>
        </row>
        <row r="160">
          <cell r="E160" t="str">
            <v>4372</v>
          </cell>
          <cell r="J160">
            <v>0</v>
          </cell>
        </row>
        <row r="161">
          <cell r="E161" t="str">
            <v>4411</v>
          </cell>
          <cell r="J161">
            <v>25378</v>
          </cell>
        </row>
        <row r="162">
          <cell r="E162" t="str">
            <v>4411</v>
          </cell>
          <cell r="J162">
            <v>0</v>
          </cell>
        </row>
        <row r="163">
          <cell r="E163" t="str">
            <v>4411</v>
          </cell>
        </row>
        <row r="164">
          <cell r="E164" t="str">
            <v>4423</v>
          </cell>
          <cell r="J164">
            <v>-218513</v>
          </cell>
        </row>
        <row r="165">
          <cell r="E165" t="str">
            <v>4423</v>
          </cell>
          <cell r="J165">
            <v>0</v>
          </cell>
        </row>
        <row r="166">
          <cell r="E166" t="str">
            <v>4423</v>
          </cell>
          <cell r="J166">
            <v>0</v>
          </cell>
        </row>
        <row r="167">
          <cell r="E167" t="str">
            <v>4426</v>
          </cell>
          <cell r="J167">
            <v>0</v>
          </cell>
        </row>
        <row r="168">
          <cell r="E168" t="str">
            <v>4427</v>
          </cell>
          <cell r="J168">
            <v>0</v>
          </cell>
        </row>
        <row r="169">
          <cell r="E169" t="str">
            <v>4428</v>
          </cell>
          <cell r="J169">
            <v>727508.81</v>
          </cell>
        </row>
        <row r="170">
          <cell r="E170" t="str">
            <v>4428</v>
          </cell>
          <cell r="J170">
            <v>-723858.09</v>
          </cell>
        </row>
        <row r="171">
          <cell r="E171" t="str">
            <v>444-</v>
          </cell>
          <cell r="J171">
            <v>-20224</v>
          </cell>
        </row>
        <row r="172">
          <cell r="E172" t="str">
            <v>444-</v>
          </cell>
          <cell r="J172">
            <v>0</v>
          </cell>
        </row>
        <row r="173">
          <cell r="E173" t="str">
            <v>444-</v>
          </cell>
          <cell r="J173">
            <v>0</v>
          </cell>
        </row>
        <row r="174">
          <cell r="E174" t="str">
            <v>446-</v>
          </cell>
          <cell r="J174">
            <v>0</v>
          </cell>
        </row>
        <row r="175">
          <cell r="E175" t="str">
            <v>446-</v>
          </cell>
          <cell r="J175">
            <v>0</v>
          </cell>
        </row>
        <row r="176">
          <cell r="E176" t="str">
            <v>446-</v>
          </cell>
          <cell r="J176">
            <v>0</v>
          </cell>
        </row>
        <row r="177">
          <cell r="E177" t="str">
            <v>446-</v>
          </cell>
          <cell r="J177">
            <v>0</v>
          </cell>
        </row>
        <row r="178">
          <cell r="E178" t="str">
            <v>446-</v>
          </cell>
          <cell r="J178">
            <v>0</v>
          </cell>
        </row>
        <row r="179">
          <cell r="E179" t="str">
            <v>446-</v>
          </cell>
          <cell r="J179">
            <v>0</v>
          </cell>
        </row>
        <row r="180">
          <cell r="E180" t="str">
            <v>446-</v>
          </cell>
          <cell r="J180">
            <v>0</v>
          </cell>
        </row>
        <row r="181">
          <cell r="E181" t="str">
            <v>446-</v>
          </cell>
          <cell r="J181">
            <v>0</v>
          </cell>
        </row>
        <row r="182">
          <cell r="E182" t="str">
            <v>446-</v>
          </cell>
          <cell r="J182">
            <v>0</v>
          </cell>
        </row>
        <row r="183">
          <cell r="E183" t="str">
            <v>446-</v>
          </cell>
          <cell r="J183">
            <v>0</v>
          </cell>
        </row>
        <row r="184">
          <cell r="E184" t="str">
            <v>457-</v>
          </cell>
          <cell r="J184">
            <v>-3439.26</v>
          </cell>
        </row>
        <row r="185">
          <cell r="E185" t="str">
            <v>461-</v>
          </cell>
        </row>
        <row r="186">
          <cell r="E186" t="str">
            <v>461-</v>
          </cell>
        </row>
        <row r="187">
          <cell r="E187" t="str">
            <v>462-</v>
          </cell>
          <cell r="J187">
            <v>0</v>
          </cell>
        </row>
        <row r="188">
          <cell r="E188" t="str">
            <v>471-</v>
          </cell>
          <cell r="J188">
            <v>0</v>
          </cell>
        </row>
        <row r="189">
          <cell r="E189" t="str">
            <v>471-</v>
          </cell>
          <cell r="J189">
            <v>29953</v>
          </cell>
        </row>
        <row r="190">
          <cell r="E190" t="str">
            <v>471-</v>
          </cell>
          <cell r="J190">
            <v>64047.97</v>
          </cell>
        </row>
        <row r="191">
          <cell r="E191" t="str">
            <v>471-</v>
          </cell>
          <cell r="J191">
            <v>30.67</v>
          </cell>
        </row>
        <row r="192">
          <cell r="E192" t="str">
            <v>471-</v>
          </cell>
        </row>
        <row r="193">
          <cell r="E193" t="str">
            <v>471-</v>
          </cell>
        </row>
        <row r="194">
          <cell r="E194" t="str">
            <v>472-</v>
          </cell>
        </row>
        <row r="195">
          <cell r="E195" t="str">
            <v>482-</v>
          </cell>
          <cell r="J195">
            <v>2095899.72</v>
          </cell>
        </row>
        <row r="196">
          <cell r="E196" t="str">
            <v>482-</v>
          </cell>
          <cell r="J196">
            <v>-2095899.72</v>
          </cell>
        </row>
        <row r="197">
          <cell r="E197" t="str">
            <v>491-</v>
          </cell>
          <cell r="J197">
            <v>-1589664.08</v>
          </cell>
        </row>
        <row r="198">
          <cell r="E198" t="str">
            <v>491-</v>
          </cell>
          <cell r="J198">
            <v>-535.83000000000004</v>
          </cell>
        </row>
        <row r="199">
          <cell r="E199" t="str">
            <v>5121</v>
          </cell>
          <cell r="J199">
            <v>1801364.83</v>
          </cell>
        </row>
        <row r="200">
          <cell r="E200" t="str">
            <v>5121</v>
          </cell>
          <cell r="J200">
            <v>19.489999999999998</v>
          </cell>
        </row>
        <row r="201">
          <cell r="E201" t="str">
            <v>5121</v>
          </cell>
          <cell r="J201">
            <v>45.93</v>
          </cell>
        </row>
        <row r="202">
          <cell r="E202" t="str">
            <v>5121</v>
          </cell>
          <cell r="J202">
            <v>115795.5</v>
          </cell>
        </row>
        <row r="203">
          <cell r="E203" t="str">
            <v>5124</v>
          </cell>
          <cell r="J203">
            <v>44462.36</v>
          </cell>
        </row>
        <row r="204">
          <cell r="E204" t="str">
            <v>5125</v>
          </cell>
        </row>
        <row r="205">
          <cell r="E205" t="str">
            <v>5311</v>
          </cell>
          <cell r="J205">
            <v>6031.83</v>
          </cell>
        </row>
        <row r="206">
          <cell r="E206" t="str">
            <v>5314</v>
          </cell>
        </row>
        <row r="207">
          <cell r="E207" t="str">
            <v>5328</v>
          </cell>
          <cell r="J207">
            <v>0</v>
          </cell>
        </row>
        <row r="208">
          <cell r="E208" t="str">
            <v>5414</v>
          </cell>
          <cell r="J208">
            <v>469513.41</v>
          </cell>
        </row>
        <row r="209">
          <cell r="E209" t="str">
            <v>542-</v>
          </cell>
          <cell r="J209">
            <v>0</v>
          </cell>
        </row>
        <row r="210">
          <cell r="E210" t="str">
            <v>581-</v>
          </cell>
          <cell r="J210">
            <v>0</v>
          </cell>
        </row>
        <row r="211">
          <cell r="E211" t="str">
            <v>581-</v>
          </cell>
          <cell r="J211">
            <v>0</v>
          </cell>
        </row>
        <row r="212">
          <cell r="E212" t="str">
            <v>581-</v>
          </cell>
          <cell r="J212">
            <v>0</v>
          </cell>
        </row>
        <row r="213">
          <cell r="E213" t="str">
            <v>601-</v>
          </cell>
          <cell r="J213">
            <v>0</v>
          </cell>
        </row>
        <row r="214">
          <cell r="E214" t="str">
            <v>601-</v>
          </cell>
          <cell r="J214">
            <v>0</v>
          </cell>
        </row>
        <row r="215">
          <cell r="E215" t="str">
            <v>601-</v>
          </cell>
          <cell r="J215">
            <v>0</v>
          </cell>
        </row>
        <row r="216">
          <cell r="E216" t="str">
            <v>601-</v>
          </cell>
          <cell r="J216">
            <v>0</v>
          </cell>
        </row>
        <row r="217">
          <cell r="E217" t="str">
            <v>6021</v>
          </cell>
          <cell r="J217">
            <v>0</v>
          </cell>
        </row>
        <row r="218">
          <cell r="E218" t="str">
            <v>6022</v>
          </cell>
          <cell r="J218">
            <v>0</v>
          </cell>
        </row>
        <row r="219">
          <cell r="E219" t="str">
            <v>6022</v>
          </cell>
          <cell r="J219">
            <v>0</v>
          </cell>
        </row>
        <row r="220">
          <cell r="E220" t="str">
            <v>6022</v>
          </cell>
          <cell r="J220">
            <v>0</v>
          </cell>
        </row>
        <row r="221">
          <cell r="E221" t="str">
            <v>6022</v>
          </cell>
          <cell r="J221">
            <v>0</v>
          </cell>
        </row>
        <row r="222">
          <cell r="E222" t="str">
            <v>6023</v>
          </cell>
          <cell r="J222">
            <v>0</v>
          </cell>
        </row>
        <row r="223">
          <cell r="E223" t="str">
            <v>6024</v>
          </cell>
          <cell r="J223">
            <v>0</v>
          </cell>
        </row>
        <row r="224">
          <cell r="E224" t="str">
            <v>6024</v>
          </cell>
          <cell r="J224">
            <v>0</v>
          </cell>
        </row>
        <row r="225">
          <cell r="E225" t="str">
            <v>6024</v>
          </cell>
          <cell r="J225">
            <v>0</v>
          </cell>
        </row>
        <row r="226">
          <cell r="E226" t="str">
            <v>6024</v>
          </cell>
          <cell r="J226">
            <v>0</v>
          </cell>
        </row>
        <row r="227">
          <cell r="E227" t="str">
            <v>6024</v>
          </cell>
          <cell r="J227">
            <v>0</v>
          </cell>
        </row>
        <row r="228">
          <cell r="E228" t="str">
            <v>6028</v>
          </cell>
          <cell r="J228">
            <v>0</v>
          </cell>
        </row>
        <row r="229">
          <cell r="E229" t="str">
            <v>6028</v>
          </cell>
          <cell r="J229">
            <v>0</v>
          </cell>
        </row>
        <row r="230">
          <cell r="E230" t="str">
            <v>6028</v>
          </cell>
          <cell r="J230">
            <v>0</v>
          </cell>
        </row>
        <row r="231">
          <cell r="E231" t="str">
            <v>603-</v>
          </cell>
          <cell r="J231">
            <v>0</v>
          </cell>
        </row>
        <row r="232">
          <cell r="E232" t="str">
            <v>6028</v>
          </cell>
          <cell r="J232">
            <v>0</v>
          </cell>
        </row>
        <row r="233">
          <cell r="E233" t="str">
            <v>6028</v>
          </cell>
          <cell r="J233">
            <v>0</v>
          </cell>
        </row>
        <row r="234">
          <cell r="E234" t="str">
            <v>6028</v>
          </cell>
          <cell r="J234">
            <v>0</v>
          </cell>
        </row>
        <row r="235">
          <cell r="E235" t="str">
            <v>6028</v>
          </cell>
          <cell r="J235">
            <v>0</v>
          </cell>
        </row>
        <row r="236">
          <cell r="E236" t="str">
            <v>6028</v>
          </cell>
          <cell r="J236">
            <v>0</v>
          </cell>
        </row>
        <row r="237">
          <cell r="E237" t="str">
            <v>603-</v>
          </cell>
          <cell r="J237">
            <v>0</v>
          </cell>
        </row>
        <row r="238">
          <cell r="E238" t="str">
            <v>603-</v>
          </cell>
          <cell r="J238">
            <v>0</v>
          </cell>
        </row>
        <row r="239">
          <cell r="E239" t="str">
            <v>603-</v>
          </cell>
          <cell r="J239">
            <v>0</v>
          </cell>
        </row>
        <row r="240">
          <cell r="E240" t="str">
            <v>603-</v>
          </cell>
          <cell r="J240">
            <v>0</v>
          </cell>
        </row>
        <row r="241">
          <cell r="E241" t="str">
            <v>604-</v>
          </cell>
          <cell r="J241">
            <v>0</v>
          </cell>
        </row>
        <row r="242">
          <cell r="E242" t="str">
            <v>605-</v>
          </cell>
          <cell r="J242">
            <v>0</v>
          </cell>
        </row>
        <row r="243">
          <cell r="E243" t="str">
            <v>605-</v>
          </cell>
          <cell r="J243">
            <v>0</v>
          </cell>
        </row>
        <row r="244">
          <cell r="E244" t="str">
            <v>605-</v>
          </cell>
          <cell r="J244">
            <v>0</v>
          </cell>
        </row>
        <row r="245">
          <cell r="E245" t="str">
            <v>607-</v>
          </cell>
          <cell r="J245">
            <v>0</v>
          </cell>
        </row>
        <row r="246">
          <cell r="E246" t="str">
            <v>607-</v>
          </cell>
          <cell r="J246">
            <v>0</v>
          </cell>
        </row>
        <row r="247">
          <cell r="E247" t="str">
            <v>609-</v>
          </cell>
          <cell r="J247">
            <v>0</v>
          </cell>
        </row>
        <row r="248">
          <cell r="E248" t="str">
            <v>611-</v>
          </cell>
          <cell r="J248">
            <v>0</v>
          </cell>
        </row>
        <row r="249">
          <cell r="E249" t="str">
            <v>611-</v>
          </cell>
          <cell r="J249">
            <v>0</v>
          </cell>
        </row>
        <row r="250">
          <cell r="E250" t="str">
            <v>611-</v>
          </cell>
          <cell r="J250">
            <v>0</v>
          </cell>
        </row>
        <row r="251">
          <cell r="E251" t="str">
            <v>611-</v>
          </cell>
          <cell r="J251">
            <v>0</v>
          </cell>
        </row>
        <row r="252">
          <cell r="E252" t="str">
            <v>611-</v>
          </cell>
          <cell r="J252">
            <v>0</v>
          </cell>
        </row>
        <row r="253">
          <cell r="E253" t="str">
            <v>611-</v>
          </cell>
          <cell r="J253">
            <v>0</v>
          </cell>
        </row>
        <row r="254">
          <cell r="E254" t="str">
            <v>612-</v>
          </cell>
          <cell r="J254">
            <v>0</v>
          </cell>
        </row>
        <row r="255">
          <cell r="E255" t="str">
            <v>612-</v>
          </cell>
          <cell r="J255">
            <v>0</v>
          </cell>
        </row>
        <row r="256">
          <cell r="E256" t="str">
            <v>613-</v>
          </cell>
          <cell r="J256">
            <v>0</v>
          </cell>
        </row>
        <row r="257">
          <cell r="E257" t="str">
            <v>613-</v>
          </cell>
          <cell r="J257">
            <v>0</v>
          </cell>
        </row>
        <row r="258">
          <cell r="E258" t="str">
            <v>613-</v>
          </cell>
          <cell r="J258">
            <v>0</v>
          </cell>
        </row>
        <row r="259">
          <cell r="E259" t="str">
            <v>613-</v>
          </cell>
          <cell r="J259">
            <v>0</v>
          </cell>
        </row>
        <row r="260">
          <cell r="E260" t="str">
            <v>622-</v>
          </cell>
          <cell r="J260">
            <v>0</v>
          </cell>
        </row>
        <row r="261">
          <cell r="E261" t="str">
            <v>623-</v>
          </cell>
          <cell r="J261">
            <v>0</v>
          </cell>
        </row>
        <row r="262">
          <cell r="E262" t="str">
            <v>623-</v>
          </cell>
          <cell r="J262">
            <v>0</v>
          </cell>
        </row>
        <row r="263">
          <cell r="E263" t="str">
            <v>623-</v>
          </cell>
          <cell r="J263">
            <v>0</v>
          </cell>
        </row>
        <row r="264">
          <cell r="E264" t="str">
            <v>623-</v>
          </cell>
          <cell r="J264">
            <v>0</v>
          </cell>
        </row>
        <row r="265">
          <cell r="E265" t="str">
            <v>623-</v>
          </cell>
          <cell r="J265">
            <v>0</v>
          </cell>
        </row>
        <row r="266">
          <cell r="E266" t="str">
            <v>624-</v>
          </cell>
          <cell r="J266">
            <v>0</v>
          </cell>
        </row>
        <row r="267">
          <cell r="E267" t="str">
            <v>624-</v>
          </cell>
          <cell r="J267">
            <v>0</v>
          </cell>
        </row>
        <row r="268">
          <cell r="E268" t="str">
            <v>625-</v>
          </cell>
          <cell r="J268">
            <v>0</v>
          </cell>
        </row>
        <row r="269">
          <cell r="E269" t="str">
            <v>625-</v>
          </cell>
          <cell r="J269">
            <v>0</v>
          </cell>
        </row>
        <row r="270">
          <cell r="E270" t="str">
            <v>625-</v>
          </cell>
          <cell r="J270">
            <v>0</v>
          </cell>
        </row>
        <row r="271">
          <cell r="E271" t="str">
            <v>625-</v>
          </cell>
          <cell r="J271">
            <v>0</v>
          </cell>
        </row>
        <row r="272">
          <cell r="E272" t="str">
            <v>625-</v>
          </cell>
          <cell r="J272">
            <v>0</v>
          </cell>
        </row>
        <row r="273">
          <cell r="E273" t="str">
            <v>625-</v>
          </cell>
          <cell r="J273">
            <v>0</v>
          </cell>
        </row>
        <row r="274">
          <cell r="E274" t="str">
            <v>626-</v>
          </cell>
          <cell r="J274">
            <v>0</v>
          </cell>
        </row>
        <row r="275">
          <cell r="E275" t="str">
            <v>626-</v>
          </cell>
          <cell r="J275">
            <v>0</v>
          </cell>
        </row>
        <row r="276">
          <cell r="E276" t="str">
            <v>626-</v>
          </cell>
          <cell r="J276">
            <v>0</v>
          </cell>
        </row>
        <row r="277">
          <cell r="E277" t="str">
            <v>626-</v>
          </cell>
          <cell r="J277">
            <v>0</v>
          </cell>
        </row>
        <row r="278">
          <cell r="E278" t="str">
            <v>626-</v>
          </cell>
          <cell r="J278">
            <v>0</v>
          </cell>
        </row>
        <row r="279">
          <cell r="E279" t="str">
            <v>626-</v>
          </cell>
          <cell r="J279">
            <v>0</v>
          </cell>
        </row>
        <row r="280">
          <cell r="E280" t="str">
            <v>626-</v>
          </cell>
          <cell r="J280">
            <v>0</v>
          </cell>
        </row>
        <row r="281">
          <cell r="E281" t="str">
            <v>627-</v>
          </cell>
          <cell r="J281">
            <v>0</v>
          </cell>
        </row>
        <row r="282">
          <cell r="E282" t="str">
            <v>628-</v>
          </cell>
          <cell r="J282">
            <v>0</v>
          </cell>
        </row>
        <row r="283">
          <cell r="E283" t="str">
            <v>628-</v>
          </cell>
          <cell r="J283">
            <v>0</v>
          </cell>
        </row>
        <row r="284">
          <cell r="E284" t="str">
            <v>628-</v>
          </cell>
          <cell r="J284">
            <v>0</v>
          </cell>
        </row>
        <row r="285">
          <cell r="E285" t="str">
            <v>628-</v>
          </cell>
          <cell r="J285">
            <v>0</v>
          </cell>
        </row>
        <row r="286">
          <cell r="E286" t="str">
            <v>628-</v>
          </cell>
          <cell r="J286">
            <v>0</v>
          </cell>
        </row>
        <row r="287">
          <cell r="E287" t="str">
            <v>628-</v>
          </cell>
          <cell r="J287">
            <v>0</v>
          </cell>
        </row>
        <row r="288">
          <cell r="E288" t="str">
            <v>628-</v>
          </cell>
          <cell r="J288">
            <v>0</v>
          </cell>
        </row>
        <row r="289">
          <cell r="E289" t="str">
            <v>628-</v>
          </cell>
          <cell r="J289">
            <v>0</v>
          </cell>
        </row>
        <row r="290">
          <cell r="E290" t="str">
            <v>628-</v>
          </cell>
          <cell r="J290">
            <v>0</v>
          </cell>
        </row>
        <row r="291">
          <cell r="E291" t="str">
            <v>628-</v>
          </cell>
          <cell r="J291">
            <v>0</v>
          </cell>
        </row>
        <row r="292">
          <cell r="E292" t="str">
            <v>628-</v>
          </cell>
          <cell r="J292">
            <v>0</v>
          </cell>
        </row>
        <row r="293">
          <cell r="E293" t="str">
            <v>628-</v>
          </cell>
          <cell r="J293">
            <v>0</v>
          </cell>
        </row>
        <row r="294">
          <cell r="E294" t="str">
            <v>628-</v>
          </cell>
          <cell r="J294">
            <v>0</v>
          </cell>
        </row>
        <row r="295">
          <cell r="E295" t="str">
            <v>628-</v>
          </cell>
          <cell r="J295">
            <v>0</v>
          </cell>
        </row>
        <row r="296">
          <cell r="E296" t="str">
            <v>628-</v>
          </cell>
          <cell r="J296">
            <v>0</v>
          </cell>
        </row>
        <row r="297">
          <cell r="E297" t="str">
            <v>628-</v>
          </cell>
          <cell r="J297">
            <v>0</v>
          </cell>
        </row>
        <row r="298">
          <cell r="E298" t="str">
            <v>628-</v>
          </cell>
          <cell r="J298">
            <v>0</v>
          </cell>
        </row>
        <row r="299">
          <cell r="E299" t="str">
            <v>628-</v>
          </cell>
          <cell r="J299">
            <v>0</v>
          </cell>
        </row>
        <row r="300">
          <cell r="E300" t="str">
            <v>635-</v>
          </cell>
          <cell r="J300">
            <v>0</v>
          </cell>
        </row>
        <row r="301">
          <cell r="E301" t="str">
            <v>635-</v>
          </cell>
          <cell r="J301">
            <v>0</v>
          </cell>
        </row>
        <row r="302">
          <cell r="E302" t="str">
            <v>635-</v>
          </cell>
          <cell r="J302">
            <v>0</v>
          </cell>
        </row>
        <row r="303">
          <cell r="E303" t="str">
            <v>641-</v>
          </cell>
          <cell r="J303">
            <v>0</v>
          </cell>
        </row>
        <row r="304">
          <cell r="E304" t="str">
            <v>642-</v>
          </cell>
          <cell r="J304">
            <v>0</v>
          </cell>
        </row>
        <row r="305">
          <cell r="E305" t="str">
            <v>6422</v>
          </cell>
          <cell r="J305">
            <v>0</v>
          </cell>
        </row>
        <row r="306">
          <cell r="E306" t="str">
            <v>6451</v>
          </cell>
          <cell r="J306">
            <v>0</v>
          </cell>
        </row>
        <row r="307">
          <cell r="E307" t="str">
            <v>6451</v>
          </cell>
          <cell r="J307">
            <v>0</v>
          </cell>
        </row>
        <row r="308">
          <cell r="E308" t="str">
            <v>6452</v>
          </cell>
          <cell r="J308">
            <v>0</v>
          </cell>
        </row>
        <row r="309">
          <cell r="E309" t="str">
            <v>6452</v>
          </cell>
          <cell r="J309">
            <v>0</v>
          </cell>
        </row>
        <row r="310">
          <cell r="E310" t="str">
            <v>6453</v>
          </cell>
          <cell r="J310">
            <v>0</v>
          </cell>
        </row>
        <row r="311">
          <cell r="E311" t="str">
            <v>6453</v>
          </cell>
          <cell r="J311">
            <v>0</v>
          </cell>
        </row>
        <row r="312">
          <cell r="E312" t="str">
            <v>654-</v>
          </cell>
          <cell r="J312">
            <v>0</v>
          </cell>
        </row>
        <row r="313">
          <cell r="E313" t="str">
            <v>6581</v>
          </cell>
          <cell r="J313">
            <v>0</v>
          </cell>
        </row>
        <row r="314">
          <cell r="E314" t="str">
            <v>6582</v>
          </cell>
          <cell r="J314">
            <v>0</v>
          </cell>
        </row>
        <row r="315">
          <cell r="E315" t="str">
            <v>6588</v>
          </cell>
          <cell r="J315">
            <v>0</v>
          </cell>
        </row>
        <row r="316">
          <cell r="E316" t="str">
            <v>6588</v>
          </cell>
          <cell r="J316">
            <v>0</v>
          </cell>
        </row>
        <row r="317">
          <cell r="E317" t="str">
            <v>6588</v>
          </cell>
          <cell r="J317">
            <v>0</v>
          </cell>
        </row>
        <row r="318">
          <cell r="E318" t="str">
            <v>6588</v>
          </cell>
          <cell r="J318">
            <v>0</v>
          </cell>
        </row>
        <row r="319">
          <cell r="E319" t="str">
            <v>6651</v>
          </cell>
          <cell r="J319">
            <v>0</v>
          </cell>
        </row>
        <row r="320">
          <cell r="E320" t="str">
            <v>667-</v>
          </cell>
        </row>
        <row r="321">
          <cell r="E321" t="str">
            <v>6811</v>
          </cell>
          <cell r="J321">
            <v>0</v>
          </cell>
        </row>
        <row r="322">
          <cell r="E322" t="str">
            <v>6812</v>
          </cell>
        </row>
        <row r="323">
          <cell r="E323" t="str">
            <v>6814</v>
          </cell>
          <cell r="J323">
            <v>0</v>
          </cell>
        </row>
        <row r="324">
          <cell r="E324" t="str">
            <v>6814</v>
          </cell>
          <cell r="J324">
            <v>0</v>
          </cell>
        </row>
        <row r="325">
          <cell r="E325" t="str">
            <v>6911</v>
          </cell>
          <cell r="J325">
            <v>0</v>
          </cell>
        </row>
        <row r="326">
          <cell r="E326" t="str">
            <v>7015</v>
          </cell>
          <cell r="J326">
            <v>0</v>
          </cell>
        </row>
        <row r="327">
          <cell r="E327" t="str">
            <v>701-</v>
          </cell>
          <cell r="J327">
            <v>0</v>
          </cell>
        </row>
        <row r="328">
          <cell r="E328" t="str">
            <v>703-</v>
          </cell>
          <cell r="J328">
            <v>0</v>
          </cell>
        </row>
        <row r="329">
          <cell r="E329" t="str">
            <v>704-</v>
          </cell>
          <cell r="J329">
            <v>0</v>
          </cell>
        </row>
        <row r="330">
          <cell r="E330" t="str">
            <v>706-</v>
          </cell>
          <cell r="J330">
            <v>0</v>
          </cell>
        </row>
        <row r="331">
          <cell r="E331" t="str">
            <v>707-</v>
          </cell>
          <cell r="J331">
            <v>0</v>
          </cell>
        </row>
        <row r="332">
          <cell r="E332" t="str">
            <v>709-</v>
          </cell>
          <cell r="J332">
            <v>0</v>
          </cell>
        </row>
        <row r="333">
          <cell r="E333" t="str">
            <v>708-</v>
          </cell>
          <cell r="J333">
            <v>0</v>
          </cell>
        </row>
        <row r="334">
          <cell r="E334" t="str">
            <v>711-</v>
          </cell>
          <cell r="J334">
            <v>0</v>
          </cell>
        </row>
        <row r="335">
          <cell r="E335" t="str">
            <v>711-</v>
          </cell>
          <cell r="J335">
            <v>0</v>
          </cell>
        </row>
        <row r="336">
          <cell r="E336" t="str">
            <v>711-</v>
          </cell>
          <cell r="J336">
            <v>0</v>
          </cell>
        </row>
        <row r="337">
          <cell r="E337" t="str">
            <v>711-</v>
          </cell>
          <cell r="J337">
            <v>0</v>
          </cell>
        </row>
        <row r="338">
          <cell r="E338" t="str">
            <v>711-</v>
          </cell>
          <cell r="J338">
            <v>0</v>
          </cell>
        </row>
        <row r="339">
          <cell r="E339" t="str">
            <v>711-</v>
          </cell>
          <cell r="J339">
            <v>0</v>
          </cell>
        </row>
        <row r="340">
          <cell r="E340" t="str">
            <v>711-</v>
          </cell>
          <cell r="J340">
            <v>0</v>
          </cell>
        </row>
        <row r="341">
          <cell r="E341" t="str">
            <v>7581</v>
          </cell>
          <cell r="J341">
            <v>0</v>
          </cell>
        </row>
        <row r="342">
          <cell r="E342" t="str">
            <v>7583</v>
          </cell>
          <cell r="J342">
            <v>0</v>
          </cell>
        </row>
        <row r="343">
          <cell r="E343" t="str">
            <v>7588</v>
          </cell>
          <cell r="J343">
            <v>0</v>
          </cell>
        </row>
        <row r="344">
          <cell r="E344" t="str">
            <v>7588</v>
          </cell>
          <cell r="J344">
            <v>0</v>
          </cell>
        </row>
        <row r="345">
          <cell r="E345" t="str">
            <v>7651</v>
          </cell>
          <cell r="J345">
            <v>0</v>
          </cell>
        </row>
        <row r="346">
          <cell r="E346" t="str">
            <v>766-</v>
          </cell>
          <cell r="J346">
            <v>0</v>
          </cell>
        </row>
        <row r="347">
          <cell r="E347" t="str">
            <v>7814</v>
          </cell>
          <cell r="J347">
            <v>0</v>
          </cell>
        </row>
        <row r="348">
          <cell r="E348" t="str">
            <v>7814</v>
          </cell>
          <cell r="J348">
            <v>0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Mov RAS"/>
      <sheetName val="Fixed Assets Mov. IAS - client"/>
      <sheetName val="Fixed Assets Mov. IAS - D&amp;T"/>
      <sheetName val="FAR Closing"/>
      <sheetName val="Opening"/>
      <sheetName val="Disposals"/>
      <sheetName val="Additions"/>
      <sheetName val="index client"/>
      <sheetName val="index 2002 D&amp;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al foreign ar"/>
      <sheetName val="411 domestic customers"/>
      <sheetName val="411 domestic customers (2)"/>
      <sheetName val="aging"/>
      <sheetName val="456"/>
      <sheetName val="416,491"/>
      <sheetName val="409"/>
      <sheetName val="dec 31 99 testing"/>
      <sheetName val="confirmations sent"/>
      <sheetName val="confirmation reconciliation"/>
      <sheetName val="267, 471"/>
      <sheetName val="compensation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1">
          <cell r="D31">
            <v>802369.95700000005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Inflated investments"/>
      <sheetName val="indicies"/>
      <sheetName val="Tickmar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W33"/>
  <sheetViews>
    <sheetView tabSelected="1" topLeftCell="D1" zoomScale="80" zoomScaleNormal="80" workbookViewId="0">
      <selection sqref="A1:C1048576"/>
    </sheetView>
  </sheetViews>
  <sheetFormatPr defaultRowHeight="12.75" x14ac:dyDescent="0.2"/>
  <cols>
    <col min="1" max="1" width="10.7109375" style="1" hidden="1" customWidth="1"/>
    <col min="2" max="2" width="5.5703125" style="1" hidden="1" customWidth="1"/>
    <col min="3" max="3" width="0" style="2" hidden="1" customWidth="1"/>
    <col min="4" max="4" width="40.7109375" style="27" customWidth="1"/>
    <col min="5" max="5" width="11.5703125" style="1" customWidth="1"/>
    <col min="6" max="6" width="17.7109375" style="1" customWidth="1"/>
    <col min="7" max="7" width="16.28515625" style="1" bestFit="1" customWidth="1"/>
    <col min="8" max="8" width="15.5703125" style="1" bestFit="1" customWidth="1"/>
    <col min="9" max="10" width="16" style="1" bestFit="1" customWidth="1"/>
    <col min="11" max="11" width="15.85546875" style="1" bestFit="1" customWidth="1"/>
    <col min="12" max="12" width="10.28515625" style="4" customWidth="1"/>
    <col min="13" max="13" width="16.7109375" style="1" hidden="1" customWidth="1"/>
    <col min="14" max="14" width="0" style="1" hidden="1" customWidth="1"/>
    <col min="15" max="15" width="9.28515625" style="1" hidden="1" customWidth="1"/>
    <col min="16" max="16" width="0" style="1" hidden="1" customWidth="1"/>
    <col min="17" max="18" width="9.28515625" style="1" hidden="1" customWidth="1"/>
    <col min="19" max="19" width="0" style="1" hidden="1" customWidth="1"/>
    <col min="20" max="21" width="9.28515625" style="1" hidden="1" customWidth="1"/>
    <col min="22" max="22" width="0" style="1" hidden="1" customWidth="1"/>
    <col min="23" max="23" width="12.42578125" style="1" hidden="1" customWidth="1"/>
    <col min="24" max="26" width="0" style="1" hidden="1" customWidth="1"/>
    <col min="27" max="16384" width="9.140625" style="1"/>
  </cols>
  <sheetData>
    <row r="3" spans="1:23" x14ac:dyDescent="0.2">
      <c r="D3" s="3" t="s">
        <v>57</v>
      </c>
    </row>
    <row r="5" spans="1:23" x14ac:dyDescent="0.2">
      <c r="A5" s="5"/>
      <c r="B5" s="5"/>
      <c r="D5" s="6"/>
    </row>
    <row r="6" spans="1:23" s="9" customFormat="1" ht="12.75" customHeight="1" x14ac:dyDescent="0.2">
      <c r="A6" s="7">
        <f>'[6]IS Palplast'!B2</f>
        <v>43100</v>
      </c>
      <c r="B6" s="7"/>
      <c r="C6" s="8"/>
      <c r="D6" s="54" t="s">
        <v>58</v>
      </c>
      <c r="E6" s="54"/>
      <c r="F6" s="54"/>
      <c r="L6" s="10"/>
    </row>
    <row r="7" spans="1:23" s="13" customFormat="1" ht="12.75" customHeight="1" x14ac:dyDescent="0.2">
      <c r="A7" s="11"/>
      <c r="B7" s="11"/>
      <c r="C7" s="12"/>
      <c r="D7" s="57" t="s">
        <v>0</v>
      </c>
      <c r="E7" s="58"/>
      <c r="F7" s="61" t="s">
        <v>1</v>
      </c>
      <c r="G7" s="63" t="s">
        <v>2</v>
      </c>
      <c r="H7" s="64"/>
      <c r="I7" s="63" t="s">
        <v>3</v>
      </c>
      <c r="J7" s="64"/>
      <c r="K7" s="61" t="s">
        <v>4</v>
      </c>
      <c r="L7" s="14"/>
      <c r="M7" s="15" t="s">
        <v>5</v>
      </c>
      <c r="O7" s="15" t="str">
        <f>"Balance as at 1 January "&amp;YEAR(A6)</f>
        <v>Balance as at 1 January 2017</v>
      </c>
      <c r="P7" s="16"/>
      <c r="Q7" s="17" t="s">
        <v>6</v>
      </c>
      <c r="R7" s="17"/>
      <c r="S7" s="18"/>
      <c r="T7" s="19" t="s">
        <v>3</v>
      </c>
      <c r="U7" s="19"/>
      <c r="V7" s="18"/>
      <c r="W7" s="15" t="str">
        <f>"Balance as at 31 December "&amp;YEAR(A6)</f>
        <v>Balance as at 31 December 2017</v>
      </c>
    </row>
    <row r="8" spans="1:23" s="13" customFormat="1" ht="43.5" customHeight="1" x14ac:dyDescent="0.2">
      <c r="A8" s="11"/>
      <c r="B8" s="11"/>
      <c r="C8" s="12"/>
      <c r="D8" s="59"/>
      <c r="E8" s="60"/>
      <c r="F8" s="62"/>
      <c r="G8" s="20" t="s">
        <v>7</v>
      </c>
      <c r="H8" s="20" t="s">
        <v>8</v>
      </c>
      <c r="I8" s="20" t="s">
        <v>7</v>
      </c>
      <c r="J8" s="20" t="s">
        <v>8</v>
      </c>
      <c r="K8" s="62"/>
      <c r="L8" s="14"/>
      <c r="M8" s="19"/>
      <c r="O8" s="19"/>
      <c r="P8" s="16"/>
      <c r="Q8" s="17" t="s">
        <v>10</v>
      </c>
      <c r="R8" s="17" t="s">
        <v>11</v>
      </c>
      <c r="S8" s="18"/>
      <c r="T8" s="19" t="s">
        <v>10</v>
      </c>
      <c r="U8" s="19" t="s">
        <v>11</v>
      </c>
      <c r="V8" s="18"/>
      <c r="W8" s="19"/>
    </row>
    <row r="9" spans="1:23" x14ac:dyDescent="0.2">
      <c r="A9" s="21" t="str">
        <f>LEFT(C9,3)</f>
        <v>101</v>
      </c>
      <c r="B9" s="21"/>
      <c r="C9" s="2" t="s">
        <v>12</v>
      </c>
      <c r="D9" s="22" t="s">
        <v>13</v>
      </c>
      <c r="E9" s="23"/>
      <c r="F9" s="24">
        <v>1200</v>
      </c>
      <c r="G9" s="24"/>
      <c r="H9" s="24"/>
      <c r="I9" s="24"/>
      <c r="J9" s="24"/>
      <c r="K9" s="24">
        <f t="shared" ref="K9:K28" si="0">F9+G9-I9</f>
        <v>1200</v>
      </c>
      <c r="L9" s="26"/>
      <c r="M9" s="27" t="s">
        <v>14</v>
      </c>
      <c r="O9" s="25"/>
      <c r="P9" s="28"/>
      <c r="Q9" s="28"/>
      <c r="R9" s="28">
        <v>0</v>
      </c>
      <c r="S9" s="25"/>
      <c r="T9" s="25"/>
      <c r="U9" s="25">
        <v>0</v>
      </c>
      <c r="V9" s="25"/>
      <c r="W9" s="25">
        <f t="shared" ref="W9:W28" si="1">O9+Q9-T9</f>
        <v>0</v>
      </c>
    </row>
    <row r="10" spans="1:23" ht="15.75" customHeight="1" x14ac:dyDescent="0.2">
      <c r="D10" s="22" t="s">
        <v>15</v>
      </c>
      <c r="E10" s="23"/>
      <c r="F10" s="24">
        <f>-SUMIF([6]TB!E:E,C10,[6]TB!J:J)</f>
        <v>0</v>
      </c>
      <c r="G10" s="24"/>
      <c r="H10" s="24"/>
      <c r="I10" s="24"/>
      <c r="J10" s="24"/>
      <c r="K10" s="24">
        <f t="shared" si="0"/>
        <v>0</v>
      </c>
      <c r="M10" s="27" t="s">
        <v>16</v>
      </c>
      <c r="O10" s="25">
        <v>0</v>
      </c>
      <c r="P10" s="25"/>
      <c r="Q10" s="25">
        <v>0</v>
      </c>
      <c r="R10" s="25">
        <v>0</v>
      </c>
      <c r="S10" s="25"/>
      <c r="T10" s="25">
        <v>0</v>
      </c>
      <c r="U10" s="25">
        <v>0</v>
      </c>
      <c r="V10" s="25"/>
      <c r="W10" s="25">
        <f t="shared" si="1"/>
        <v>0</v>
      </c>
    </row>
    <row r="11" spans="1:23" x14ac:dyDescent="0.2">
      <c r="A11" s="1" t="str">
        <f>LEFT(C11,3)</f>
        <v>104</v>
      </c>
      <c r="C11" s="2">
        <v>1041</v>
      </c>
      <c r="D11" s="22" t="s">
        <v>17</v>
      </c>
      <c r="E11" s="23"/>
      <c r="F11" s="24">
        <v>0</v>
      </c>
      <c r="G11" s="24"/>
      <c r="H11" s="24"/>
      <c r="I11" s="24"/>
      <c r="J11" s="24"/>
      <c r="K11" s="24">
        <f t="shared" si="0"/>
        <v>0</v>
      </c>
      <c r="M11" s="27" t="s">
        <v>18</v>
      </c>
      <c r="O11" s="25">
        <v>0</v>
      </c>
      <c r="P11" s="25"/>
      <c r="Q11" s="25">
        <v>0</v>
      </c>
      <c r="R11" s="25">
        <v>0</v>
      </c>
      <c r="S11" s="25"/>
      <c r="T11" s="25">
        <v>0</v>
      </c>
      <c r="U11" s="25">
        <v>0</v>
      </c>
      <c r="V11" s="25"/>
      <c r="W11" s="25">
        <f t="shared" si="1"/>
        <v>0</v>
      </c>
    </row>
    <row r="12" spans="1:23" ht="15" customHeight="1" x14ac:dyDescent="0.2">
      <c r="A12" s="1" t="str">
        <f>LEFT(C12,3)</f>
        <v>105</v>
      </c>
      <c r="C12" s="29">
        <v>1058</v>
      </c>
      <c r="D12" s="30" t="s">
        <v>19</v>
      </c>
      <c r="E12" s="31"/>
      <c r="F12" s="32">
        <v>0</v>
      </c>
      <c r="G12" s="24"/>
      <c r="H12" s="32"/>
      <c r="I12" s="24"/>
      <c r="J12" s="32"/>
      <c r="K12" s="32">
        <f t="shared" si="0"/>
        <v>0</v>
      </c>
      <c r="L12" s="26"/>
      <c r="M12" s="27" t="s">
        <v>20</v>
      </c>
      <c r="O12" s="25"/>
      <c r="P12" s="25"/>
      <c r="Q12" s="25"/>
      <c r="R12" s="25">
        <v>0</v>
      </c>
      <c r="S12" s="25"/>
      <c r="T12" s="25"/>
      <c r="U12" s="25">
        <f>Q15</f>
        <v>0</v>
      </c>
      <c r="V12" s="25"/>
      <c r="W12" s="25">
        <f t="shared" si="1"/>
        <v>0</v>
      </c>
    </row>
    <row r="13" spans="1:23" x14ac:dyDescent="0.2">
      <c r="A13" s="1" t="str">
        <f>LEFT(C13,3)</f>
        <v>106</v>
      </c>
      <c r="C13" s="2" t="s">
        <v>21</v>
      </c>
      <c r="D13" s="22" t="s">
        <v>22</v>
      </c>
      <c r="E13" s="23"/>
      <c r="F13" s="24">
        <v>240</v>
      </c>
      <c r="G13" s="24"/>
      <c r="H13" s="24"/>
      <c r="I13" s="24"/>
      <c r="J13" s="24"/>
      <c r="K13" s="24">
        <f t="shared" si="0"/>
        <v>240</v>
      </c>
      <c r="L13" s="26"/>
      <c r="M13" s="27" t="s">
        <v>23</v>
      </c>
      <c r="O13" s="25"/>
      <c r="P13" s="25"/>
      <c r="Q13" s="25"/>
      <c r="R13" s="25">
        <v>0</v>
      </c>
      <c r="S13" s="25"/>
      <c r="T13" s="25"/>
      <c r="U13" s="25">
        <v>0</v>
      </c>
      <c r="V13" s="25"/>
      <c r="W13" s="25">
        <f t="shared" si="1"/>
        <v>0</v>
      </c>
    </row>
    <row r="14" spans="1:23" x14ac:dyDescent="0.2">
      <c r="C14" s="29"/>
      <c r="D14" s="22" t="s">
        <v>24</v>
      </c>
      <c r="E14" s="23"/>
      <c r="F14" s="24">
        <f>-SUMIF([6]TB!E:E,C14,[6]TB!J:J)</f>
        <v>0</v>
      </c>
      <c r="G14" s="24"/>
      <c r="H14" s="24"/>
      <c r="I14" s="24"/>
      <c r="J14" s="24"/>
      <c r="K14" s="24">
        <f t="shared" si="0"/>
        <v>0</v>
      </c>
      <c r="M14" s="27" t="s">
        <v>25</v>
      </c>
      <c r="O14" s="25">
        <v>0</v>
      </c>
      <c r="P14" s="25"/>
      <c r="Q14" s="25">
        <v>0</v>
      </c>
      <c r="R14" s="25">
        <v>0</v>
      </c>
      <c r="S14" s="25"/>
      <c r="T14" s="25">
        <v>0</v>
      </c>
      <c r="U14" s="25">
        <v>0</v>
      </c>
      <c r="V14" s="25"/>
      <c r="W14" s="25">
        <f t="shared" si="1"/>
        <v>0</v>
      </c>
    </row>
    <row r="15" spans="1:23" s="33" customFormat="1" ht="25.5" x14ac:dyDescent="0.2">
      <c r="A15" s="33" t="str">
        <f>LEFT(C15,3)</f>
        <v>106</v>
      </c>
      <c r="C15" s="48" t="s">
        <v>26</v>
      </c>
      <c r="D15" s="49" t="s">
        <v>27</v>
      </c>
      <c r="E15" s="50"/>
      <c r="F15" s="24">
        <v>0</v>
      </c>
      <c r="G15" s="24"/>
      <c r="H15" s="24"/>
      <c r="I15" s="24"/>
      <c r="J15" s="24"/>
      <c r="K15" s="24">
        <f t="shared" si="0"/>
        <v>0</v>
      </c>
      <c r="L15" s="51"/>
      <c r="M15" s="52" t="s">
        <v>28</v>
      </c>
      <c r="O15" s="53"/>
      <c r="P15" s="53"/>
      <c r="Q15" s="53"/>
      <c r="R15" s="53">
        <f>Q15</f>
        <v>0</v>
      </c>
      <c r="S15" s="53"/>
      <c r="T15" s="53"/>
      <c r="U15" s="53">
        <v>0</v>
      </c>
      <c r="V15" s="53"/>
      <c r="W15" s="53">
        <f t="shared" si="1"/>
        <v>0</v>
      </c>
    </row>
    <row r="16" spans="1:23" x14ac:dyDescent="0.2">
      <c r="A16" s="1" t="str">
        <f>LEFT(C16,3)</f>
        <v>106</v>
      </c>
      <c r="C16" s="29" t="s">
        <v>29</v>
      </c>
      <c r="D16" s="34" t="s">
        <v>30</v>
      </c>
      <c r="E16" s="23"/>
      <c r="F16" s="24">
        <v>0</v>
      </c>
      <c r="G16" s="24"/>
      <c r="H16" s="24"/>
      <c r="I16" s="24"/>
      <c r="J16" s="24"/>
      <c r="K16" s="24">
        <f t="shared" si="0"/>
        <v>0</v>
      </c>
      <c r="M16" s="27" t="s">
        <v>31</v>
      </c>
      <c r="O16" s="25">
        <v>0</v>
      </c>
      <c r="P16" s="25"/>
      <c r="Q16" s="25">
        <v>0</v>
      </c>
      <c r="R16" s="25">
        <v>0</v>
      </c>
      <c r="S16" s="25"/>
      <c r="T16" s="25">
        <v>0</v>
      </c>
      <c r="U16" s="25">
        <v>0</v>
      </c>
      <c r="V16" s="25"/>
      <c r="W16" s="25">
        <f t="shared" si="1"/>
        <v>0</v>
      </c>
    </row>
    <row r="17" spans="1:23" x14ac:dyDescent="0.2">
      <c r="A17" s="1" t="str">
        <f>LEFT(C17,3)</f>
        <v>109</v>
      </c>
      <c r="C17" s="29" t="s">
        <v>32</v>
      </c>
      <c r="D17" s="34" t="s">
        <v>33</v>
      </c>
      <c r="E17" s="23"/>
      <c r="F17" s="24">
        <f>-SUMIF([6]TB!E:E,C17,[6]TB!J:J)</f>
        <v>0</v>
      </c>
      <c r="G17" s="24"/>
      <c r="H17" s="24"/>
      <c r="I17" s="24"/>
      <c r="J17" s="24"/>
      <c r="K17" s="24">
        <f t="shared" si="0"/>
        <v>0</v>
      </c>
      <c r="M17" s="27" t="s">
        <v>34</v>
      </c>
      <c r="O17" s="25">
        <v>0</v>
      </c>
      <c r="P17" s="25"/>
      <c r="Q17" s="25"/>
      <c r="R17" s="25">
        <v>0</v>
      </c>
      <c r="S17" s="25"/>
      <c r="T17" s="25">
        <v>0</v>
      </c>
      <c r="U17" s="25">
        <v>0</v>
      </c>
      <c r="V17" s="25"/>
      <c r="W17" s="25">
        <f t="shared" si="1"/>
        <v>0</v>
      </c>
    </row>
    <row r="18" spans="1:23" ht="18.75" customHeight="1" x14ac:dyDescent="0.2">
      <c r="A18" s="1" t="str">
        <f>LEFT(C18,3)</f>
        <v>117</v>
      </c>
      <c r="C18" s="2">
        <v>117</v>
      </c>
      <c r="D18" s="55" t="s">
        <v>35</v>
      </c>
      <c r="E18" s="23" t="s">
        <v>36</v>
      </c>
      <c r="F18" s="24">
        <v>583733</v>
      </c>
      <c r="G18" s="24">
        <v>1114193</v>
      </c>
      <c r="H18" s="24">
        <v>1114193</v>
      </c>
      <c r="I18" s="24">
        <v>1442941</v>
      </c>
      <c r="J18" s="24">
        <v>0</v>
      </c>
      <c r="K18" s="24">
        <f t="shared" si="0"/>
        <v>254985</v>
      </c>
      <c r="M18" s="27" t="s">
        <v>37</v>
      </c>
      <c r="N18" s="1" t="s">
        <v>38</v>
      </c>
      <c r="O18" s="25">
        <v>0</v>
      </c>
      <c r="P18" s="25"/>
      <c r="Q18" s="25">
        <v>0</v>
      </c>
      <c r="R18" s="25">
        <f>Q18</f>
        <v>0</v>
      </c>
      <c r="S18" s="25"/>
      <c r="T18" s="25">
        <v>0</v>
      </c>
      <c r="U18" s="25">
        <v>0</v>
      </c>
      <c r="V18" s="25"/>
      <c r="W18" s="25">
        <f t="shared" si="1"/>
        <v>0</v>
      </c>
    </row>
    <row r="19" spans="1:23" ht="25.5" customHeight="1" x14ac:dyDescent="0.2">
      <c r="C19" s="29" t="s">
        <v>39</v>
      </c>
      <c r="D19" s="56"/>
      <c r="E19" s="23" t="s">
        <v>40</v>
      </c>
      <c r="F19" s="24">
        <v>0</v>
      </c>
      <c r="G19" s="24"/>
      <c r="H19" s="24"/>
      <c r="I19" s="24"/>
      <c r="J19" s="24"/>
      <c r="K19" s="24">
        <f t="shared" si="0"/>
        <v>0</v>
      </c>
      <c r="L19" s="26"/>
      <c r="M19" s="35"/>
      <c r="N19" s="1" t="s">
        <v>41</v>
      </c>
      <c r="W19" s="25">
        <f t="shared" si="1"/>
        <v>0</v>
      </c>
    </row>
    <row r="20" spans="1:23" ht="51" x14ac:dyDescent="0.2">
      <c r="A20" s="1" t="str">
        <f>LEFT(C20,3)</f>
        <v>117</v>
      </c>
      <c r="C20" s="2">
        <v>117</v>
      </c>
      <c r="D20" s="34" t="s">
        <v>42</v>
      </c>
      <c r="E20" s="23" t="s">
        <v>36</v>
      </c>
      <c r="F20" s="24">
        <f>-SUMIF([6]TB!E:E,C20,[6]TB!J:J)</f>
        <v>0</v>
      </c>
      <c r="G20" s="24"/>
      <c r="H20" s="24"/>
      <c r="I20" s="24"/>
      <c r="J20" s="24"/>
      <c r="K20" s="24">
        <f t="shared" si="0"/>
        <v>0</v>
      </c>
      <c r="M20" s="27" t="s">
        <v>43</v>
      </c>
      <c r="N20" s="1" t="s">
        <v>38</v>
      </c>
      <c r="O20" s="25">
        <v>0</v>
      </c>
      <c r="P20" s="25"/>
      <c r="Q20" s="25">
        <v>0</v>
      </c>
      <c r="R20" s="25">
        <v>0</v>
      </c>
      <c r="S20" s="25"/>
      <c r="T20" s="25">
        <v>0</v>
      </c>
      <c r="U20" s="25">
        <v>0</v>
      </c>
      <c r="V20" s="25"/>
      <c r="W20" s="25">
        <f t="shared" si="1"/>
        <v>0</v>
      </c>
    </row>
    <row r="21" spans="1:23" x14ac:dyDescent="0.2">
      <c r="C21" s="2">
        <v>117</v>
      </c>
      <c r="D21" s="34"/>
      <c r="E21" s="23" t="s">
        <v>40</v>
      </c>
      <c r="F21" s="24">
        <f>-SUMIF([6]TB!E:E,C21,[6]TB!J:J)</f>
        <v>0</v>
      </c>
      <c r="G21" s="24"/>
      <c r="H21" s="24"/>
      <c r="I21" s="24"/>
      <c r="J21" s="24"/>
      <c r="K21" s="24">
        <f t="shared" si="0"/>
        <v>0</v>
      </c>
      <c r="M21" s="27"/>
      <c r="N21" s="1" t="s">
        <v>41</v>
      </c>
      <c r="W21" s="25">
        <f t="shared" si="1"/>
        <v>0</v>
      </c>
    </row>
    <row r="22" spans="1:23" ht="38.25" x14ac:dyDescent="0.2">
      <c r="D22" s="55" t="s">
        <v>44</v>
      </c>
      <c r="E22" s="23" t="s">
        <v>36</v>
      </c>
      <c r="F22" s="24">
        <f>-SUMIF([6]TB!E:E,C22,[6]TB!J:J)</f>
        <v>0</v>
      </c>
      <c r="G22" s="24"/>
      <c r="H22" s="24"/>
      <c r="I22" s="24"/>
      <c r="J22" s="24"/>
      <c r="K22" s="24">
        <f t="shared" si="0"/>
        <v>0</v>
      </c>
      <c r="M22" s="27" t="s">
        <v>45</v>
      </c>
      <c r="N22" s="1" t="s">
        <v>38</v>
      </c>
      <c r="W22" s="25">
        <f t="shared" si="1"/>
        <v>0</v>
      </c>
    </row>
    <row r="23" spans="1:23" x14ac:dyDescent="0.2">
      <c r="D23" s="56"/>
      <c r="E23" s="23" t="s">
        <v>40</v>
      </c>
      <c r="F23" s="24">
        <v>0</v>
      </c>
      <c r="G23" s="24"/>
      <c r="H23" s="24"/>
      <c r="I23" s="24"/>
      <c r="J23" s="24"/>
      <c r="K23" s="24">
        <f t="shared" si="0"/>
        <v>0</v>
      </c>
      <c r="M23" s="27"/>
      <c r="N23" s="1" t="s">
        <v>41</v>
      </c>
      <c r="W23" s="25">
        <f t="shared" si="1"/>
        <v>0</v>
      </c>
    </row>
    <row r="24" spans="1:23" ht="51" x14ac:dyDescent="0.2">
      <c r="A24" s="1" t="str">
        <f>LEFT(C24,3)</f>
        <v>117</v>
      </c>
      <c r="C24" s="2">
        <v>117</v>
      </c>
      <c r="D24" s="34" t="s">
        <v>46</v>
      </c>
      <c r="E24" s="23" t="s">
        <v>36</v>
      </c>
      <c r="F24" s="24"/>
      <c r="G24" s="24"/>
      <c r="H24" s="24"/>
      <c r="I24" s="24"/>
      <c r="J24" s="24"/>
      <c r="K24" s="24">
        <f t="shared" si="0"/>
        <v>0</v>
      </c>
      <c r="M24" s="27" t="s">
        <v>47</v>
      </c>
      <c r="N24" s="1" t="s">
        <v>38</v>
      </c>
      <c r="W24" s="25">
        <f t="shared" si="1"/>
        <v>0</v>
      </c>
    </row>
    <row r="25" spans="1:23" x14ac:dyDescent="0.2">
      <c r="C25" s="2">
        <v>117</v>
      </c>
      <c r="D25" s="34"/>
      <c r="E25" s="23" t="s">
        <v>40</v>
      </c>
      <c r="F25" s="24">
        <f>-SUMIF([6]TB!E:E,C25,[6]TB!J:J)</f>
        <v>0</v>
      </c>
      <c r="G25" s="24"/>
      <c r="H25" s="24"/>
      <c r="I25" s="24"/>
      <c r="J25" s="24"/>
      <c r="K25" s="24">
        <f t="shared" si="0"/>
        <v>0</v>
      </c>
      <c r="M25" s="27"/>
      <c r="N25" s="1" t="s">
        <v>41</v>
      </c>
      <c r="O25" s="25">
        <v>0</v>
      </c>
      <c r="P25" s="25"/>
      <c r="Q25" s="25">
        <v>0</v>
      </c>
      <c r="R25" s="25"/>
      <c r="S25" s="25"/>
      <c r="T25" s="25">
        <v>0</v>
      </c>
      <c r="U25" s="25">
        <v>0</v>
      </c>
      <c r="V25" s="25"/>
      <c r="W25" s="25">
        <f t="shared" si="1"/>
        <v>0</v>
      </c>
    </row>
    <row r="26" spans="1:23" ht="25.5" x14ac:dyDescent="0.2">
      <c r="A26" s="1" t="str">
        <f>LEFT(C26,3)</f>
        <v>121</v>
      </c>
      <c r="C26" s="2" t="s">
        <v>48</v>
      </c>
      <c r="D26" s="34" t="s">
        <v>49</v>
      </c>
      <c r="E26" s="23" t="s">
        <v>36</v>
      </c>
      <c r="F26" s="24">
        <v>1114193</v>
      </c>
      <c r="G26" s="24">
        <v>812021</v>
      </c>
      <c r="H26" s="24">
        <v>0</v>
      </c>
      <c r="I26" s="24">
        <v>1114193</v>
      </c>
      <c r="J26" s="24">
        <v>1114193</v>
      </c>
      <c r="K26" s="24">
        <f t="shared" si="0"/>
        <v>812021</v>
      </c>
      <c r="M26" s="36" t="s">
        <v>50</v>
      </c>
      <c r="N26" s="1" t="s">
        <v>38</v>
      </c>
      <c r="O26" s="25">
        <v>0</v>
      </c>
      <c r="P26" s="25"/>
      <c r="Q26" s="25">
        <v>0</v>
      </c>
      <c r="R26" s="25">
        <v>0</v>
      </c>
      <c r="S26" s="25"/>
      <c r="T26" s="25"/>
      <c r="U26" s="25">
        <v>0</v>
      </c>
      <c r="V26" s="25"/>
      <c r="W26" s="25">
        <f t="shared" si="1"/>
        <v>0</v>
      </c>
    </row>
    <row r="27" spans="1:23" x14ac:dyDescent="0.2">
      <c r="C27" s="2" t="s">
        <v>48</v>
      </c>
      <c r="D27" s="34"/>
      <c r="E27" s="23" t="s">
        <v>40</v>
      </c>
      <c r="F27" s="24"/>
      <c r="G27" s="24"/>
      <c r="H27" s="24"/>
      <c r="I27" s="24"/>
      <c r="J27" s="24"/>
      <c r="K27" s="24"/>
      <c r="L27" s="26"/>
      <c r="M27" s="36"/>
      <c r="N27" s="1" t="s">
        <v>41</v>
      </c>
      <c r="W27" s="25">
        <f t="shared" si="1"/>
        <v>0</v>
      </c>
    </row>
    <row r="28" spans="1:23" ht="13.5" customHeight="1" x14ac:dyDescent="0.2">
      <c r="A28" s="1" t="str">
        <f>LEFT(C28,3)</f>
        <v>129</v>
      </c>
      <c r="C28" s="2" t="s">
        <v>51</v>
      </c>
      <c r="D28" s="34" t="s">
        <v>52</v>
      </c>
      <c r="E28" s="23"/>
      <c r="F28" s="24"/>
      <c r="G28" s="24"/>
      <c r="H28" s="24"/>
      <c r="I28" s="24"/>
      <c r="J28" s="24"/>
      <c r="K28" s="24"/>
      <c r="L28" s="26"/>
      <c r="M28" s="36" t="s">
        <v>53</v>
      </c>
      <c r="O28" s="25"/>
      <c r="P28" s="25"/>
      <c r="Q28" s="25"/>
      <c r="R28" s="25">
        <v>0</v>
      </c>
      <c r="S28" s="25"/>
      <c r="T28" s="25"/>
      <c r="U28" s="25">
        <v>0</v>
      </c>
      <c r="V28" s="25"/>
      <c r="W28" s="25">
        <f t="shared" si="1"/>
        <v>0</v>
      </c>
    </row>
    <row r="29" spans="1:23" s="37" customFormat="1" x14ac:dyDescent="0.2">
      <c r="C29" s="38"/>
      <c r="D29" s="39" t="s">
        <v>54</v>
      </c>
      <c r="E29" s="40"/>
      <c r="F29" s="41">
        <f t="shared" ref="F29:J29" si="2">SUM(F9:F17)+SUMIF($E$9:$E$28,"sold c",F9:F28)-SUMIF($E$9:$E$28,"sold d",F9:F28)-F28</f>
        <v>1699366</v>
      </c>
      <c r="G29" s="41">
        <f t="shared" si="2"/>
        <v>1926214</v>
      </c>
      <c r="H29" s="41">
        <f t="shared" si="2"/>
        <v>1114193</v>
      </c>
      <c r="I29" s="41">
        <f t="shared" si="2"/>
        <v>2557134</v>
      </c>
      <c r="J29" s="41">
        <f t="shared" si="2"/>
        <v>1114193</v>
      </c>
      <c r="K29" s="41">
        <f>SUM(K9:K17)+SUMIF($E$9:$E$28,"sold c",K9:K28)-SUMIF($E$9:$E$28,"sold d",K9:K28)-K28</f>
        <v>1068446</v>
      </c>
      <c r="L29" s="42"/>
      <c r="M29" s="43" t="s">
        <v>55</v>
      </c>
      <c r="O29" s="44">
        <f>SUM(O9:O16,O18,O20,O22,O24,O26,O28)-O17-O21-O23-O25-O27</f>
        <v>0</v>
      </c>
      <c r="Q29" s="44">
        <f>SUM(Q9:Q16,Q18,Q20,Q22,Q24,Q26,Q28)-Q17-Q21-Q23-Q25-Q27</f>
        <v>0</v>
      </c>
      <c r="R29" s="44">
        <f>SUM(R9:R16,R18,R20,R22,R24,R26,R28)-R17-R21-R23-R25-R27</f>
        <v>0</v>
      </c>
      <c r="T29" s="44">
        <f>SUM(T9:T16,T18,T20,T22,T24,T26,T28)-T17-T21-T23-T25-T27</f>
        <v>0</v>
      </c>
      <c r="U29" s="44">
        <f>SUM(U9:U16,U18,U20,U22,U24,U26,U28)-U17-U21-U23-U25-U27</f>
        <v>0</v>
      </c>
      <c r="W29" s="44">
        <f>SUM(W9:W16,W18,W20,W22,W24,W26,W28)-W17-W21-W23-W25-W27</f>
        <v>0</v>
      </c>
    </row>
    <row r="30" spans="1:23" ht="19.5" customHeight="1" x14ac:dyDescent="0.2">
      <c r="G30" s="25"/>
      <c r="H30" s="25">
        <f>H29-J29</f>
        <v>0</v>
      </c>
    </row>
    <row r="31" spans="1:23" x14ac:dyDescent="0.2">
      <c r="D31" s="27" t="s">
        <v>9</v>
      </c>
      <c r="F31" s="25">
        <v>1699366</v>
      </c>
      <c r="G31" s="25"/>
      <c r="H31" s="25">
        <f>F27-H19+I19</f>
        <v>0</v>
      </c>
      <c r="K31" s="25">
        <v>1068446</v>
      </c>
    </row>
    <row r="32" spans="1:23" s="4" customFormat="1" x14ac:dyDescent="0.2">
      <c r="C32" s="45"/>
      <c r="D32" s="46" t="s">
        <v>56</v>
      </c>
      <c r="F32" s="26">
        <f>F29-F31</f>
        <v>0</v>
      </c>
      <c r="G32" s="26"/>
      <c r="H32" s="26"/>
      <c r="K32" s="26">
        <f>K29-K31</f>
        <v>0</v>
      </c>
      <c r="L32" s="47"/>
    </row>
    <row r="33" spans="7:7" x14ac:dyDescent="0.2">
      <c r="G33" s="25"/>
    </row>
  </sheetData>
  <mergeCells count="8">
    <mergeCell ref="I7:J7"/>
    <mergeCell ref="K7:K8"/>
    <mergeCell ref="D18:D19"/>
    <mergeCell ref="D6:F6"/>
    <mergeCell ref="D22:D23"/>
    <mergeCell ref="D7:E8"/>
    <mergeCell ref="F7:F8"/>
    <mergeCell ref="G7:H7"/>
  </mergeCells>
  <printOptions gridLines="1"/>
  <pageMargins left="0.75" right="0.75" top="0.56999999999999995" bottom="1" header="0.24" footer="0.5"/>
  <pageSetup paperSize="9" scale="88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SOCE</vt:lpstr>
      <vt:lpstr>SOCE!Print_Area</vt:lpstr>
      <vt:lpstr>SOCE!SOCE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Florescu</dc:creator>
  <cp:lastModifiedBy>Alina Florescu</cp:lastModifiedBy>
  <cp:lastPrinted>2018-05-30T12:38:48Z</cp:lastPrinted>
  <dcterms:created xsi:type="dcterms:W3CDTF">2018-05-30T07:52:40Z</dcterms:created>
  <dcterms:modified xsi:type="dcterms:W3CDTF">2018-05-30T12:39:00Z</dcterms:modified>
</cp:coreProperties>
</file>